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2B5F17-55DB-4F75-BC0E-6868C9EC4F70}" xr6:coauthVersionLast="47" xr6:coauthVersionMax="47" xr10:uidLastSave="{00000000-0000-0000-0000-000000000000}"/>
  <bookViews>
    <workbookView xWindow="-120" yWindow="-120" windowWidth="38640" windowHeight="15720"/>
  </bookViews>
  <sheets>
    <sheet name="APIS" sheetId="8" r:id="rId1"/>
    <sheet name="crude" sheetId="9" r:id="rId2"/>
    <sheet name="gasoline" sheetId="11" r:id="rId3"/>
    <sheet name="distillate" sheetId="10" r:id="rId4"/>
    <sheet name="fuel oil" sheetId="12" r:id="rId5"/>
    <sheet name="diffs" sheetId="13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E2" i="8"/>
  <c r="F2" i="8"/>
  <c r="G2" i="8"/>
  <c r="D3" i="8"/>
  <c r="E3" i="8"/>
  <c r="F3" i="8"/>
  <c r="G3" i="8"/>
  <c r="C8" i="8"/>
  <c r="C9" i="8"/>
  <c r="I9" i="8"/>
  <c r="J9" i="8"/>
  <c r="K9" i="8"/>
  <c r="L9" i="8"/>
  <c r="C10" i="8"/>
  <c r="I10" i="8"/>
  <c r="J10" i="8"/>
  <c r="K10" i="8"/>
  <c r="L10" i="8"/>
  <c r="C11" i="8"/>
  <c r="I11" i="8"/>
  <c r="J11" i="8"/>
  <c r="K11" i="8"/>
  <c r="L11" i="8"/>
  <c r="C12" i="8"/>
  <c r="I12" i="8"/>
  <c r="J12" i="8"/>
  <c r="K12" i="8"/>
  <c r="L12" i="8"/>
  <c r="C13" i="8"/>
  <c r="I13" i="8"/>
  <c r="J13" i="8"/>
  <c r="K13" i="8"/>
  <c r="L13" i="8"/>
  <c r="C14" i="8"/>
  <c r="I14" i="8"/>
  <c r="J14" i="8"/>
  <c r="K14" i="8"/>
  <c r="L14" i="8"/>
  <c r="C15" i="8"/>
  <c r="I15" i="8"/>
  <c r="J15" i="8"/>
  <c r="K15" i="8"/>
  <c r="L15" i="8"/>
  <c r="C16" i="8"/>
  <c r="I16" i="8"/>
  <c r="J16" i="8"/>
  <c r="K16" i="8"/>
  <c r="L16" i="8"/>
  <c r="C17" i="8"/>
  <c r="I17" i="8"/>
  <c r="J17" i="8"/>
  <c r="K17" i="8"/>
  <c r="L17" i="8"/>
  <c r="C18" i="8"/>
  <c r="I18" i="8"/>
  <c r="J18" i="8"/>
  <c r="K18" i="8"/>
  <c r="L18" i="8"/>
  <c r="C19" i="8"/>
  <c r="I19" i="8"/>
  <c r="J19" i="8"/>
  <c r="K19" i="8"/>
  <c r="L19" i="8"/>
  <c r="C20" i="8"/>
  <c r="I20" i="8"/>
  <c r="J20" i="8"/>
  <c r="K20" i="8"/>
  <c r="L20" i="8"/>
  <c r="C21" i="8"/>
  <c r="I21" i="8"/>
  <c r="J21" i="8"/>
  <c r="K21" i="8"/>
  <c r="L21" i="8"/>
  <c r="C22" i="8"/>
  <c r="I22" i="8"/>
  <c r="J22" i="8"/>
  <c r="K22" i="8"/>
  <c r="L22" i="8"/>
  <c r="C23" i="8"/>
  <c r="I23" i="8"/>
  <c r="J23" i="8"/>
  <c r="K23" i="8"/>
  <c r="L23" i="8"/>
  <c r="C24" i="8"/>
  <c r="I24" i="8"/>
  <c r="J24" i="8"/>
  <c r="K24" i="8"/>
  <c r="L24" i="8"/>
  <c r="C25" i="8"/>
  <c r="I25" i="8"/>
  <c r="J25" i="8"/>
  <c r="K25" i="8"/>
  <c r="L25" i="8"/>
  <c r="C26" i="8"/>
  <c r="I26" i="8"/>
  <c r="J26" i="8"/>
  <c r="K26" i="8"/>
  <c r="L26" i="8"/>
  <c r="C27" i="8"/>
  <c r="I27" i="8"/>
  <c r="J27" i="8"/>
  <c r="K27" i="8"/>
  <c r="L27" i="8"/>
  <c r="C28" i="8"/>
  <c r="I28" i="8"/>
  <c r="J28" i="8"/>
  <c r="K28" i="8"/>
  <c r="L28" i="8"/>
  <c r="C29" i="8"/>
  <c r="I29" i="8"/>
  <c r="J29" i="8"/>
  <c r="K29" i="8"/>
  <c r="L29" i="8"/>
  <c r="C30" i="8"/>
  <c r="I30" i="8"/>
  <c r="J30" i="8"/>
  <c r="K30" i="8"/>
  <c r="L30" i="8"/>
  <c r="C31" i="8"/>
  <c r="I31" i="8"/>
  <c r="J31" i="8"/>
  <c r="K31" i="8"/>
  <c r="L31" i="8"/>
  <c r="C32" i="8"/>
  <c r="I32" i="8"/>
  <c r="J32" i="8"/>
  <c r="K32" i="8"/>
  <c r="L32" i="8"/>
  <c r="C33" i="8"/>
  <c r="I33" i="8"/>
  <c r="J33" i="8"/>
  <c r="K33" i="8"/>
  <c r="L33" i="8"/>
  <c r="C34" i="8"/>
  <c r="I34" i="8"/>
  <c r="J34" i="8"/>
  <c r="K34" i="8"/>
  <c r="L34" i="8"/>
  <c r="C35" i="8"/>
  <c r="I35" i="8"/>
  <c r="J35" i="8"/>
  <c r="K35" i="8"/>
  <c r="L35" i="8"/>
  <c r="C36" i="8"/>
  <c r="I36" i="8"/>
  <c r="J36" i="8"/>
  <c r="K36" i="8"/>
  <c r="L36" i="8"/>
  <c r="C37" i="8"/>
  <c r="I37" i="8"/>
  <c r="J37" i="8"/>
  <c r="K37" i="8"/>
  <c r="L37" i="8"/>
  <c r="C38" i="8"/>
  <c r="I38" i="8"/>
  <c r="J38" i="8"/>
  <c r="K38" i="8"/>
  <c r="L38" i="8"/>
  <c r="C39" i="8"/>
  <c r="I39" i="8"/>
  <c r="J39" i="8"/>
  <c r="K39" i="8"/>
  <c r="L39" i="8"/>
  <c r="C40" i="8"/>
  <c r="I40" i="8"/>
  <c r="J40" i="8"/>
  <c r="K40" i="8"/>
  <c r="L40" i="8"/>
  <c r="C41" i="8"/>
  <c r="I41" i="8"/>
  <c r="J41" i="8"/>
  <c r="K41" i="8"/>
  <c r="L41" i="8"/>
  <c r="C42" i="8"/>
  <c r="I42" i="8"/>
  <c r="J42" i="8"/>
  <c r="K42" i="8"/>
  <c r="L42" i="8"/>
  <c r="C43" i="8"/>
  <c r="I43" i="8"/>
  <c r="J43" i="8"/>
  <c r="K43" i="8"/>
  <c r="L43" i="8"/>
  <c r="C44" i="8"/>
  <c r="I44" i="8"/>
  <c r="J44" i="8"/>
  <c r="K44" i="8"/>
  <c r="L44" i="8"/>
  <c r="C45" i="8"/>
  <c r="I45" i="8"/>
  <c r="J45" i="8"/>
  <c r="K45" i="8"/>
  <c r="L45" i="8"/>
  <c r="C46" i="8"/>
  <c r="I46" i="8"/>
  <c r="J46" i="8"/>
  <c r="K46" i="8"/>
  <c r="L46" i="8"/>
  <c r="C47" i="8"/>
  <c r="I47" i="8"/>
  <c r="J47" i="8"/>
  <c r="K47" i="8"/>
  <c r="L47" i="8"/>
  <c r="C48" i="8"/>
  <c r="I48" i="8"/>
  <c r="J48" i="8"/>
  <c r="K48" i="8"/>
  <c r="L48" i="8"/>
  <c r="C49" i="8"/>
  <c r="I49" i="8"/>
  <c r="J49" i="8"/>
  <c r="K49" i="8"/>
  <c r="L49" i="8"/>
  <c r="C50" i="8"/>
  <c r="I50" i="8"/>
  <c r="J50" i="8"/>
  <c r="K50" i="8"/>
  <c r="L50" i="8"/>
  <c r="C51" i="8"/>
  <c r="I51" i="8"/>
  <c r="J51" i="8"/>
  <c r="K51" i="8"/>
  <c r="L51" i="8"/>
  <c r="C52" i="8"/>
  <c r="I52" i="8"/>
  <c r="J52" i="8"/>
  <c r="K52" i="8"/>
  <c r="L52" i="8"/>
  <c r="C53" i="8"/>
  <c r="I53" i="8"/>
  <c r="J53" i="8"/>
  <c r="K53" i="8"/>
  <c r="L53" i="8"/>
  <c r="C54" i="8"/>
  <c r="I54" i="8"/>
  <c r="J54" i="8"/>
  <c r="K54" i="8"/>
  <c r="L54" i="8"/>
  <c r="C55" i="8"/>
  <c r="I55" i="8"/>
  <c r="J55" i="8"/>
  <c r="K55" i="8"/>
  <c r="L55" i="8"/>
  <c r="C56" i="8"/>
  <c r="I56" i="8"/>
  <c r="J56" i="8"/>
  <c r="K56" i="8"/>
  <c r="L56" i="8"/>
  <c r="C57" i="8"/>
  <c r="I57" i="8"/>
  <c r="J57" i="8"/>
  <c r="K57" i="8"/>
  <c r="L57" i="8"/>
  <c r="C58" i="8"/>
  <c r="I58" i="8"/>
  <c r="J58" i="8"/>
  <c r="K58" i="8"/>
  <c r="L58" i="8"/>
  <c r="C59" i="8"/>
  <c r="I59" i="8"/>
  <c r="J59" i="8"/>
  <c r="K59" i="8"/>
  <c r="L59" i="8"/>
  <c r="I60" i="8"/>
  <c r="J60" i="8"/>
  <c r="K60" i="8"/>
  <c r="L60" i="8"/>
  <c r="C61" i="8"/>
  <c r="I61" i="8"/>
  <c r="J61" i="8"/>
  <c r="K61" i="8"/>
  <c r="L61" i="8"/>
  <c r="C62" i="8"/>
  <c r="I62" i="8"/>
  <c r="J62" i="8"/>
  <c r="K62" i="8"/>
  <c r="L62" i="8"/>
  <c r="C63" i="8"/>
  <c r="I63" i="8"/>
  <c r="J63" i="8"/>
  <c r="K63" i="8"/>
  <c r="L63" i="8"/>
  <c r="C64" i="8"/>
  <c r="I64" i="8"/>
  <c r="J64" i="8"/>
  <c r="K64" i="8"/>
  <c r="L64" i="8"/>
  <c r="C65" i="8"/>
  <c r="I65" i="8"/>
  <c r="J65" i="8"/>
  <c r="K65" i="8"/>
  <c r="L65" i="8"/>
  <c r="C66" i="8"/>
  <c r="I66" i="8"/>
  <c r="J66" i="8"/>
  <c r="K66" i="8"/>
  <c r="L66" i="8"/>
  <c r="C67" i="8"/>
  <c r="I67" i="8"/>
  <c r="J67" i="8"/>
  <c r="K67" i="8"/>
  <c r="L67" i="8"/>
  <c r="C68" i="8"/>
  <c r="I68" i="8"/>
  <c r="J68" i="8"/>
  <c r="K68" i="8"/>
  <c r="L68" i="8"/>
  <c r="C69" i="8"/>
  <c r="I69" i="8"/>
  <c r="J69" i="8"/>
  <c r="K69" i="8"/>
  <c r="L69" i="8"/>
  <c r="C70" i="8"/>
  <c r="I70" i="8"/>
  <c r="J70" i="8"/>
  <c r="K70" i="8"/>
  <c r="L70" i="8"/>
  <c r="C71" i="8"/>
  <c r="I71" i="8"/>
  <c r="J71" i="8"/>
  <c r="K71" i="8"/>
  <c r="L71" i="8"/>
  <c r="C72" i="8"/>
  <c r="I72" i="8"/>
  <c r="J72" i="8"/>
  <c r="K72" i="8"/>
  <c r="L72" i="8"/>
  <c r="C73" i="8"/>
  <c r="I73" i="8"/>
  <c r="J73" i="8"/>
  <c r="K73" i="8"/>
  <c r="L73" i="8"/>
  <c r="C74" i="8"/>
  <c r="I74" i="8"/>
  <c r="J74" i="8"/>
  <c r="K74" i="8"/>
  <c r="L74" i="8"/>
  <c r="C75" i="8"/>
  <c r="I75" i="8"/>
  <c r="J75" i="8"/>
  <c r="K75" i="8"/>
  <c r="L75" i="8"/>
  <c r="C76" i="8"/>
  <c r="I76" i="8"/>
  <c r="J76" i="8"/>
  <c r="K76" i="8"/>
  <c r="L76" i="8"/>
  <c r="C77" i="8"/>
  <c r="I77" i="8"/>
  <c r="J77" i="8"/>
  <c r="K77" i="8"/>
  <c r="L77" i="8"/>
  <c r="C78" i="8"/>
  <c r="I78" i="8"/>
  <c r="J78" i="8"/>
  <c r="K78" i="8"/>
  <c r="L78" i="8"/>
  <c r="C79" i="8"/>
  <c r="I79" i="8"/>
  <c r="J79" i="8"/>
  <c r="K79" i="8"/>
  <c r="L79" i="8"/>
  <c r="C80" i="8"/>
  <c r="I80" i="8"/>
  <c r="J80" i="8"/>
  <c r="K80" i="8"/>
  <c r="L80" i="8"/>
  <c r="C81" i="8"/>
  <c r="I81" i="8"/>
  <c r="J81" i="8"/>
  <c r="K81" i="8"/>
  <c r="L81" i="8"/>
  <c r="C82" i="8"/>
  <c r="I82" i="8"/>
  <c r="J82" i="8"/>
  <c r="K82" i="8"/>
  <c r="L82" i="8"/>
  <c r="C83" i="8"/>
  <c r="I83" i="8"/>
  <c r="J83" i="8"/>
  <c r="K83" i="8"/>
  <c r="L83" i="8"/>
  <c r="C84" i="8"/>
  <c r="I84" i="8"/>
  <c r="J84" i="8"/>
  <c r="K84" i="8"/>
  <c r="L84" i="8"/>
  <c r="C85" i="8"/>
  <c r="I85" i="8"/>
  <c r="J85" i="8"/>
  <c r="K85" i="8"/>
  <c r="L85" i="8"/>
  <c r="C86" i="8"/>
  <c r="I86" i="8"/>
  <c r="J86" i="8"/>
  <c r="K86" i="8"/>
  <c r="L86" i="8"/>
  <c r="C87" i="8"/>
  <c r="I87" i="8"/>
  <c r="J87" i="8"/>
  <c r="K87" i="8"/>
  <c r="L87" i="8"/>
  <c r="C88" i="8"/>
  <c r="I88" i="8"/>
  <c r="J88" i="8"/>
  <c r="K88" i="8"/>
  <c r="L88" i="8"/>
  <c r="C89" i="8"/>
  <c r="I89" i="8"/>
  <c r="J89" i="8"/>
  <c r="K89" i="8"/>
  <c r="L89" i="8"/>
  <c r="C90" i="8"/>
  <c r="I90" i="8"/>
  <c r="J90" i="8"/>
  <c r="K90" i="8"/>
  <c r="L90" i="8"/>
  <c r="C91" i="8"/>
  <c r="I91" i="8"/>
  <c r="J91" i="8"/>
  <c r="K91" i="8"/>
  <c r="L91" i="8"/>
  <c r="C92" i="8"/>
  <c r="I92" i="8"/>
  <c r="J92" i="8"/>
  <c r="K92" i="8"/>
  <c r="L92" i="8"/>
  <c r="C93" i="8"/>
  <c r="I93" i="8"/>
  <c r="J93" i="8"/>
  <c r="K93" i="8"/>
  <c r="L93" i="8"/>
  <c r="C94" i="8"/>
  <c r="I94" i="8"/>
  <c r="J94" i="8"/>
  <c r="K94" i="8"/>
  <c r="L94" i="8"/>
  <c r="C95" i="8"/>
  <c r="I95" i="8"/>
  <c r="J95" i="8"/>
  <c r="K95" i="8"/>
  <c r="L95" i="8"/>
  <c r="C96" i="8"/>
  <c r="I96" i="8"/>
  <c r="J96" i="8"/>
  <c r="K96" i="8"/>
  <c r="L96" i="8"/>
  <c r="C97" i="8"/>
  <c r="I97" i="8"/>
  <c r="J97" i="8"/>
  <c r="K97" i="8"/>
  <c r="L97" i="8"/>
  <c r="C98" i="8"/>
  <c r="I98" i="8"/>
  <c r="J98" i="8"/>
  <c r="K98" i="8"/>
  <c r="L98" i="8"/>
  <c r="C99" i="8"/>
  <c r="I99" i="8"/>
  <c r="J99" i="8"/>
  <c r="K99" i="8"/>
  <c r="L99" i="8"/>
  <c r="C100" i="8"/>
  <c r="I100" i="8"/>
  <c r="J100" i="8"/>
  <c r="K100" i="8"/>
  <c r="L100" i="8"/>
  <c r="C101" i="8"/>
  <c r="I101" i="8"/>
  <c r="J101" i="8"/>
  <c r="K101" i="8"/>
  <c r="L101" i="8"/>
  <c r="C102" i="8"/>
  <c r="I102" i="8"/>
  <c r="J102" i="8"/>
  <c r="K102" i="8"/>
  <c r="L102" i="8"/>
  <c r="C103" i="8"/>
  <c r="I103" i="8"/>
  <c r="J103" i="8"/>
  <c r="K103" i="8"/>
  <c r="L103" i="8"/>
  <c r="C104" i="8"/>
  <c r="I104" i="8"/>
  <c r="J104" i="8"/>
  <c r="K104" i="8"/>
  <c r="L104" i="8"/>
  <c r="C105" i="8"/>
  <c r="I105" i="8"/>
  <c r="J105" i="8"/>
  <c r="K105" i="8"/>
  <c r="L105" i="8"/>
  <c r="C106" i="8"/>
  <c r="I106" i="8"/>
  <c r="J106" i="8"/>
  <c r="K106" i="8"/>
  <c r="L106" i="8"/>
  <c r="C107" i="8"/>
  <c r="I107" i="8"/>
  <c r="J107" i="8"/>
  <c r="K107" i="8"/>
  <c r="L107" i="8"/>
  <c r="C108" i="8"/>
  <c r="I108" i="8"/>
  <c r="J108" i="8"/>
  <c r="K108" i="8"/>
  <c r="L108" i="8"/>
  <c r="C109" i="8"/>
  <c r="I109" i="8"/>
  <c r="J109" i="8"/>
  <c r="K109" i="8"/>
  <c r="L109" i="8"/>
  <c r="C110" i="8"/>
  <c r="I110" i="8"/>
  <c r="J110" i="8"/>
  <c r="K110" i="8"/>
  <c r="L110" i="8"/>
  <c r="C111" i="8"/>
  <c r="I111" i="8"/>
  <c r="J111" i="8"/>
  <c r="K111" i="8"/>
  <c r="L111" i="8"/>
  <c r="I112" i="8"/>
  <c r="J112" i="8"/>
  <c r="K112" i="8"/>
  <c r="L112" i="8"/>
  <c r="C113" i="8"/>
  <c r="I113" i="8"/>
  <c r="J113" i="8"/>
  <c r="K113" i="8"/>
  <c r="L113" i="8"/>
  <c r="C114" i="8"/>
  <c r="I114" i="8"/>
  <c r="J114" i="8"/>
  <c r="K114" i="8"/>
  <c r="L114" i="8"/>
  <c r="C115" i="8"/>
  <c r="I115" i="8"/>
  <c r="J115" i="8"/>
  <c r="K115" i="8"/>
  <c r="L115" i="8"/>
  <c r="C116" i="8"/>
  <c r="I116" i="8"/>
  <c r="J116" i="8"/>
  <c r="K116" i="8"/>
  <c r="L116" i="8"/>
  <c r="C117" i="8"/>
  <c r="I117" i="8"/>
  <c r="J117" i="8"/>
  <c r="K117" i="8"/>
  <c r="L117" i="8"/>
  <c r="C118" i="8"/>
  <c r="I118" i="8"/>
  <c r="J118" i="8"/>
  <c r="K118" i="8"/>
  <c r="L118" i="8"/>
  <c r="C119" i="8"/>
  <c r="I119" i="8"/>
  <c r="J119" i="8"/>
  <c r="K119" i="8"/>
  <c r="L119" i="8"/>
  <c r="C120" i="8"/>
  <c r="I120" i="8"/>
  <c r="J120" i="8"/>
  <c r="K120" i="8"/>
  <c r="L120" i="8"/>
  <c r="C121" i="8"/>
  <c r="I121" i="8"/>
  <c r="J121" i="8"/>
  <c r="K121" i="8"/>
  <c r="L121" i="8"/>
  <c r="C122" i="8"/>
  <c r="I122" i="8"/>
  <c r="J122" i="8"/>
  <c r="K122" i="8"/>
  <c r="L122" i="8"/>
  <c r="C123" i="8"/>
  <c r="I123" i="8"/>
  <c r="J123" i="8"/>
  <c r="K123" i="8"/>
  <c r="L123" i="8"/>
  <c r="C124" i="8"/>
  <c r="I124" i="8"/>
  <c r="J124" i="8"/>
  <c r="K124" i="8"/>
  <c r="L124" i="8"/>
  <c r="C125" i="8"/>
  <c r="I125" i="8"/>
  <c r="J125" i="8"/>
  <c r="K125" i="8"/>
  <c r="L125" i="8"/>
  <c r="C126" i="8"/>
  <c r="I126" i="8"/>
  <c r="J126" i="8"/>
  <c r="K126" i="8"/>
  <c r="L126" i="8"/>
  <c r="C127" i="8"/>
  <c r="I127" i="8"/>
  <c r="J127" i="8"/>
  <c r="K127" i="8"/>
  <c r="L127" i="8"/>
  <c r="C128" i="8"/>
  <c r="I128" i="8"/>
  <c r="J128" i="8"/>
  <c r="K128" i="8"/>
  <c r="L128" i="8"/>
  <c r="C129" i="8"/>
  <c r="I129" i="8"/>
  <c r="J129" i="8"/>
  <c r="K129" i="8"/>
  <c r="L129" i="8"/>
  <c r="C130" i="8"/>
  <c r="I130" i="8"/>
  <c r="J130" i="8"/>
  <c r="K130" i="8"/>
  <c r="L130" i="8"/>
  <c r="C131" i="8"/>
  <c r="I131" i="8"/>
  <c r="J131" i="8"/>
  <c r="K131" i="8"/>
  <c r="L131" i="8"/>
  <c r="C132" i="8"/>
  <c r="I132" i="8"/>
  <c r="J132" i="8"/>
  <c r="K132" i="8"/>
  <c r="L132" i="8"/>
  <c r="C133" i="8"/>
  <c r="I133" i="8"/>
  <c r="J133" i="8"/>
  <c r="K133" i="8"/>
  <c r="L133" i="8"/>
  <c r="C134" i="8"/>
  <c r="I134" i="8"/>
  <c r="J134" i="8"/>
  <c r="K134" i="8"/>
  <c r="L134" i="8"/>
  <c r="C135" i="8"/>
  <c r="I135" i="8"/>
  <c r="J135" i="8"/>
  <c r="K135" i="8"/>
  <c r="L135" i="8"/>
  <c r="C136" i="8"/>
  <c r="I136" i="8"/>
  <c r="J136" i="8"/>
  <c r="K136" i="8"/>
  <c r="L136" i="8"/>
  <c r="C137" i="8"/>
  <c r="I137" i="8"/>
  <c r="J137" i="8"/>
  <c r="K137" i="8"/>
  <c r="L137" i="8"/>
  <c r="C138" i="8"/>
  <c r="I138" i="8"/>
  <c r="J138" i="8"/>
  <c r="K138" i="8"/>
  <c r="L138" i="8"/>
  <c r="C139" i="8"/>
  <c r="I139" i="8"/>
  <c r="J139" i="8"/>
  <c r="K139" i="8"/>
  <c r="L139" i="8"/>
  <c r="C140" i="8"/>
  <c r="I140" i="8"/>
  <c r="J140" i="8"/>
  <c r="K140" i="8"/>
  <c r="L140" i="8"/>
  <c r="C141" i="8"/>
  <c r="I141" i="8"/>
  <c r="J141" i="8"/>
  <c r="K141" i="8"/>
  <c r="L141" i="8"/>
  <c r="C142" i="8"/>
  <c r="I142" i="8"/>
  <c r="J142" i="8"/>
  <c r="K142" i="8"/>
  <c r="L142" i="8"/>
  <c r="C143" i="8"/>
  <c r="I143" i="8"/>
  <c r="J143" i="8"/>
  <c r="K143" i="8"/>
  <c r="L143" i="8"/>
  <c r="C144" i="8"/>
  <c r="I144" i="8"/>
  <c r="J144" i="8"/>
  <c r="K144" i="8"/>
  <c r="L144" i="8"/>
  <c r="C145" i="8"/>
  <c r="I145" i="8"/>
  <c r="J145" i="8"/>
  <c r="K145" i="8"/>
  <c r="L145" i="8"/>
  <c r="C146" i="8"/>
  <c r="I146" i="8"/>
  <c r="J146" i="8"/>
  <c r="K146" i="8"/>
  <c r="L146" i="8"/>
  <c r="C147" i="8"/>
  <c r="I147" i="8"/>
  <c r="J147" i="8"/>
  <c r="K147" i="8"/>
  <c r="L147" i="8"/>
  <c r="C148" i="8"/>
  <c r="I148" i="8"/>
  <c r="J148" i="8"/>
  <c r="K148" i="8"/>
  <c r="L148" i="8"/>
  <c r="C149" i="8"/>
  <c r="I149" i="8"/>
  <c r="J149" i="8"/>
  <c r="K149" i="8"/>
  <c r="L149" i="8"/>
  <c r="C150" i="8"/>
  <c r="I150" i="8"/>
  <c r="J150" i="8"/>
  <c r="K150" i="8"/>
  <c r="L150" i="8"/>
  <c r="C151" i="8"/>
  <c r="I151" i="8"/>
  <c r="J151" i="8"/>
  <c r="K151" i="8"/>
  <c r="L151" i="8"/>
  <c r="C152" i="8"/>
  <c r="I152" i="8"/>
  <c r="J152" i="8"/>
  <c r="K152" i="8"/>
  <c r="L152" i="8"/>
  <c r="C153" i="8"/>
  <c r="I153" i="8"/>
  <c r="J153" i="8"/>
  <c r="K153" i="8"/>
  <c r="L153" i="8"/>
  <c r="C154" i="8"/>
  <c r="I154" i="8"/>
  <c r="J154" i="8"/>
  <c r="K154" i="8"/>
  <c r="L154" i="8"/>
  <c r="C155" i="8"/>
  <c r="I155" i="8"/>
  <c r="J155" i="8"/>
  <c r="K155" i="8"/>
  <c r="L155" i="8"/>
  <c r="C156" i="8"/>
  <c r="I156" i="8"/>
  <c r="J156" i="8"/>
  <c r="K156" i="8"/>
  <c r="L156" i="8"/>
  <c r="C157" i="8"/>
  <c r="I157" i="8"/>
  <c r="J157" i="8"/>
  <c r="K157" i="8"/>
  <c r="L157" i="8"/>
  <c r="C158" i="8"/>
  <c r="I158" i="8"/>
  <c r="J158" i="8"/>
  <c r="K158" i="8"/>
  <c r="L158" i="8"/>
  <c r="C159" i="8"/>
  <c r="I159" i="8"/>
  <c r="J159" i="8"/>
  <c r="K159" i="8"/>
  <c r="L159" i="8"/>
  <c r="C160" i="8"/>
  <c r="I160" i="8"/>
  <c r="J160" i="8"/>
  <c r="K160" i="8"/>
  <c r="L160" i="8"/>
  <c r="C161" i="8"/>
  <c r="I161" i="8"/>
  <c r="J161" i="8"/>
  <c r="K161" i="8"/>
  <c r="L161" i="8"/>
  <c r="C162" i="8"/>
  <c r="I162" i="8"/>
  <c r="J162" i="8"/>
  <c r="K162" i="8"/>
  <c r="L162" i="8"/>
  <c r="C163" i="8"/>
  <c r="I163" i="8"/>
  <c r="J163" i="8"/>
  <c r="K163" i="8"/>
  <c r="L163" i="8"/>
  <c r="I164" i="8"/>
  <c r="J164" i="8"/>
  <c r="K164" i="8"/>
  <c r="L164" i="8"/>
  <c r="C165" i="8"/>
  <c r="I165" i="8"/>
  <c r="J165" i="8"/>
  <c r="K165" i="8"/>
  <c r="L165" i="8"/>
  <c r="C166" i="8"/>
  <c r="I166" i="8"/>
  <c r="J166" i="8"/>
  <c r="K166" i="8"/>
  <c r="L166" i="8"/>
  <c r="C167" i="8"/>
  <c r="I167" i="8"/>
  <c r="J167" i="8"/>
  <c r="K167" i="8"/>
  <c r="L167" i="8"/>
  <c r="C168" i="8"/>
  <c r="I168" i="8"/>
  <c r="J168" i="8"/>
  <c r="K168" i="8"/>
  <c r="L168" i="8"/>
  <c r="C169" i="8"/>
  <c r="I169" i="8"/>
  <c r="J169" i="8"/>
  <c r="K169" i="8"/>
  <c r="L169" i="8"/>
  <c r="C170" i="8"/>
  <c r="I170" i="8"/>
  <c r="J170" i="8"/>
  <c r="K170" i="8"/>
  <c r="L170" i="8"/>
  <c r="C171" i="8"/>
  <c r="I171" i="8"/>
  <c r="J171" i="8"/>
  <c r="K171" i="8"/>
  <c r="L171" i="8"/>
  <c r="C172" i="8"/>
  <c r="I172" i="8"/>
  <c r="J172" i="8"/>
  <c r="K172" i="8"/>
  <c r="L172" i="8"/>
  <c r="C173" i="8"/>
  <c r="I173" i="8"/>
  <c r="J173" i="8"/>
  <c r="K173" i="8"/>
  <c r="L173" i="8"/>
  <c r="C174" i="8"/>
  <c r="I174" i="8"/>
  <c r="J174" i="8"/>
  <c r="K174" i="8"/>
  <c r="L174" i="8"/>
  <c r="C175" i="8"/>
  <c r="I175" i="8"/>
  <c r="J175" i="8"/>
  <c r="K175" i="8"/>
  <c r="L175" i="8"/>
  <c r="C176" i="8"/>
  <c r="I176" i="8"/>
  <c r="J176" i="8"/>
  <c r="K176" i="8"/>
  <c r="L176" i="8"/>
  <c r="C177" i="8"/>
  <c r="I177" i="8"/>
  <c r="J177" i="8"/>
  <c r="K177" i="8"/>
  <c r="L177" i="8"/>
  <c r="C178" i="8"/>
  <c r="I178" i="8"/>
  <c r="J178" i="8"/>
  <c r="K178" i="8"/>
  <c r="L178" i="8"/>
  <c r="C179" i="8"/>
  <c r="I179" i="8"/>
  <c r="J179" i="8"/>
  <c r="K179" i="8"/>
  <c r="L179" i="8"/>
  <c r="C180" i="8"/>
  <c r="I180" i="8"/>
  <c r="J180" i="8"/>
  <c r="K180" i="8"/>
  <c r="L180" i="8"/>
  <c r="C181" i="8"/>
  <c r="I181" i="8"/>
  <c r="J181" i="8"/>
  <c r="K181" i="8"/>
  <c r="L181" i="8"/>
  <c r="C182" i="8"/>
  <c r="I182" i="8"/>
  <c r="J182" i="8"/>
  <c r="K182" i="8"/>
  <c r="L182" i="8"/>
  <c r="C183" i="8"/>
  <c r="I183" i="8"/>
  <c r="J183" i="8"/>
  <c r="K183" i="8"/>
  <c r="L183" i="8"/>
  <c r="C184" i="8"/>
  <c r="I184" i="8"/>
  <c r="J184" i="8"/>
  <c r="K184" i="8"/>
  <c r="L184" i="8"/>
  <c r="C185" i="8"/>
  <c r="I185" i="8"/>
  <c r="J185" i="8"/>
  <c r="K185" i="8"/>
  <c r="L185" i="8"/>
  <c r="C186" i="8"/>
  <c r="I186" i="8"/>
  <c r="J186" i="8"/>
  <c r="K186" i="8"/>
  <c r="L186" i="8"/>
  <c r="C187" i="8"/>
  <c r="I187" i="8"/>
  <c r="J187" i="8"/>
  <c r="K187" i="8"/>
  <c r="L187" i="8"/>
  <c r="C188" i="8"/>
  <c r="I188" i="8"/>
  <c r="J188" i="8"/>
  <c r="K188" i="8"/>
  <c r="L188" i="8"/>
  <c r="C189" i="8"/>
  <c r="I189" i="8"/>
  <c r="J189" i="8"/>
  <c r="K189" i="8"/>
  <c r="L189" i="8"/>
  <c r="C190" i="8"/>
  <c r="I190" i="8"/>
  <c r="J190" i="8"/>
  <c r="K190" i="8"/>
  <c r="L190" i="8"/>
  <c r="C191" i="8"/>
  <c r="I191" i="8"/>
  <c r="J191" i="8"/>
  <c r="K191" i="8"/>
  <c r="L191" i="8"/>
  <c r="C192" i="8"/>
  <c r="I192" i="8"/>
  <c r="J192" i="8"/>
  <c r="K192" i="8"/>
  <c r="L192" i="8"/>
  <c r="C193" i="8"/>
  <c r="I193" i="8"/>
  <c r="J193" i="8"/>
  <c r="K193" i="8"/>
  <c r="L193" i="8"/>
  <c r="C194" i="8"/>
  <c r="I194" i="8"/>
  <c r="J194" i="8"/>
  <c r="K194" i="8"/>
  <c r="L194" i="8"/>
  <c r="C195" i="8"/>
  <c r="I195" i="8"/>
  <c r="J195" i="8"/>
  <c r="K195" i="8"/>
  <c r="L195" i="8"/>
  <c r="C196" i="8"/>
  <c r="I196" i="8"/>
  <c r="J196" i="8"/>
  <c r="K196" i="8"/>
  <c r="L196" i="8"/>
  <c r="C197" i="8"/>
  <c r="I197" i="8"/>
  <c r="J197" i="8"/>
  <c r="K197" i="8"/>
  <c r="L197" i="8"/>
  <c r="C198" i="8"/>
  <c r="I198" i="8"/>
  <c r="J198" i="8"/>
  <c r="K198" i="8"/>
  <c r="L198" i="8"/>
  <c r="C199" i="8"/>
  <c r="I199" i="8"/>
  <c r="J199" i="8"/>
  <c r="K199" i="8"/>
  <c r="L199" i="8"/>
  <c r="C200" i="8"/>
  <c r="I200" i="8"/>
  <c r="J200" i="8"/>
  <c r="K200" i="8"/>
  <c r="L200" i="8"/>
  <c r="C201" i="8"/>
  <c r="I201" i="8"/>
  <c r="J201" i="8"/>
  <c r="K201" i="8"/>
  <c r="L201" i="8"/>
  <c r="C202" i="8"/>
  <c r="I202" i="8"/>
  <c r="J202" i="8"/>
  <c r="K202" i="8"/>
  <c r="L202" i="8"/>
  <c r="C203" i="8"/>
  <c r="I203" i="8"/>
  <c r="J203" i="8"/>
  <c r="K203" i="8"/>
  <c r="L203" i="8"/>
  <c r="C204" i="8"/>
  <c r="I204" i="8"/>
  <c r="J204" i="8"/>
  <c r="K204" i="8"/>
  <c r="L204" i="8"/>
  <c r="C205" i="8"/>
  <c r="I205" i="8"/>
  <c r="J205" i="8"/>
  <c r="K205" i="8"/>
  <c r="L205" i="8"/>
  <c r="C206" i="8"/>
  <c r="I206" i="8"/>
  <c r="J206" i="8"/>
  <c r="K206" i="8"/>
  <c r="L206" i="8"/>
  <c r="C207" i="8"/>
  <c r="I207" i="8"/>
  <c r="J207" i="8"/>
  <c r="K207" i="8"/>
  <c r="L207" i="8"/>
  <c r="C208" i="8"/>
  <c r="I208" i="8"/>
  <c r="J208" i="8"/>
  <c r="K208" i="8"/>
  <c r="L208" i="8"/>
  <c r="C209" i="8"/>
  <c r="I209" i="8"/>
  <c r="J209" i="8"/>
  <c r="K209" i="8"/>
  <c r="L209" i="8"/>
  <c r="C210" i="8"/>
  <c r="I210" i="8"/>
  <c r="J210" i="8"/>
  <c r="K210" i="8"/>
  <c r="L210" i="8"/>
  <c r="C211" i="8"/>
  <c r="I211" i="8"/>
  <c r="J211" i="8"/>
  <c r="K211" i="8"/>
  <c r="L211" i="8"/>
  <c r="C212" i="8"/>
  <c r="I212" i="8"/>
  <c r="J212" i="8"/>
  <c r="K212" i="8"/>
  <c r="L212" i="8"/>
  <c r="C213" i="8"/>
  <c r="I213" i="8"/>
  <c r="J213" i="8"/>
  <c r="K213" i="8"/>
  <c r="L213" i="8"/>
  <c r="C214" i="8"/>
  <c r="I214" i="8"/>
  <c r="J214" i="8"/>
  <c r="K214" i="8"/>
  <c r="L214" i="8"/>
  <c r="C215" i="8"/>
  <c r="I215" i="8"/>
  <c r="J215" i="8"/>
  <c r="K215" i="8"/>
  <c r="L215" i="8"/>
  <c r="I216" i="8"/>
  <c r="J216" i="8"/>
  <c r="K216" i="8"/>
  <c r="L216" i="8"/>
  <c r="C217" i="8"/>
  <c r="I217" i="8"/>
  <c r="J217" i="8"/>
  <c r="K217" i="8"/>
  <c r="L217" i="8"/>
  <c r="C218" i="8"/>
  <c r="I218" i="8"/>
  <c r="J218" i="8"/>
  <c r="K218" i="8"/>
  <c r="L218" i="8"/>
  <c r="C219" i="8"/>
  <c r="I219" i="8"/>
  <c r="J219" i="8"/>
  <c r="K219" i="8"/>
  <c r="L219" i="8"/>
  <c r="C220" i="8"/>
  <c r="I220" i="8"/>
  <c r="J220" i="8"/>
  <c r="K220" i="8"/>
  <c r="L220" i="8"/>
  <c r="C221" i="8"/>
  <c r="I221" i="8"/>
  <c r="J221" i="8"/>
  <c r="K221" i="8"/>
  <c r="L221" i="8"/>
  <c r="C222" i="8"/>
  <c r="I222" i="8"/>
  <c r="J222" i="8"/>
  <c r="K222" i="8"/>
  <c r="L222" i="8"/>
  <c r="C223" i="8"/>
  <c r="I223" i="8"/>
  <c r="J223" i="8"/>
  <c r="K223" i="8"/>
  <c r="L223" i="8"/>
  <c r="C224" i="8"/>
  <c r="I224" i="8"/>
  <c r="J224" i="8"/>
  <c r="K224" i="8"/>
  <c r="L224" i="8"/>
  <c r="C225" i="8"/>
  <c r="I225" i="8"/>
  <c r="J225" i="8"/>
  <c r="K225" i="8"/>
  <c r="L225" i="8"/>
  <c r="C226" i="8"/>
  <c r="I226" i="8"/>
  <c r="J226" i="8"/>
  <c r="K226" i="8"/>
  <c r="L226" i="8"/>
  <c r="C227" i="8"/>
  <c r="I227" i="8"/>
  <c r="J227" i="8"/>
  <c r="K227" i="8"/>
  <c r="L227" i="8"/>
  <c r="C228" i="8"/>
  <c r="I228" i="8"/>
  <c r="J228" i="8"/>
  <c r="K228" i="8"/>
  <c r="L228" i="8"/>
  <c r="C229" i="8"/>
  <c r="I229" i="8"/>
  <c r="J229" i="8"/>
  <c r="K229" i="8"/>
  <c r="L229" i="8"/>
  <c r="C230" i="8"/>
  <c r="I230" i="8"/>
  <c r="J230" i="8"/>
  <c r="K230" i="8"/>
  <c r="L230" i="8"/>
  <c r="C231" i="8"/>
  <c r="I231" i="8"/>
  <c r="J231" i="8"/>
  <c r="K231" i="8"/>
  <c r="L231" i="8"/>
  <c r="C232" i="8"/>
  <c r="I232" i="8"/>
  <c r="J232" i="8"/>
  <c r="K232" i="8"/>
  <c r="L232" i="8"/>
  <c r="C233" i="8"/>
  <c r="I233" i="8"/>
  <c r="J233" i="8"/>
  <c r="K233" i="8"/>
  <c r="L233" i="8"/>
  <c r="C234" i="8"/>
  <c r="I234" i="8"/>
  <c r="J234" i="8"/>
  <c r="K234" i="8"/>
  <c r="L234" i="8"/>
  <c r="C235" i="8"/>
  <c r="I235" i="8"/>
  <c r="J235" i="8"/>
  <c r="K235" i="8"/>
  <c r="L235" i="8"/>
  <c r="C236" i="8"/>
  <c r="I236" i="8"/>
  <c r="J236" i="8"/>
  <c r="K236" i="8"/>
  <c r="L236" i="8"/>
  <c r="C237" i="8"/>
  <c r="I237" i="8"/>
  <c r="J237" i="8"/>
  <c r="K237" i="8"/>
  <c r="L237" i="8"/>
  <c r="C238" i="8"/>
  <c r="I238" i="8"/>
  <c r="J238" i="8"/>
  <c r="K238" i="8"/>
  <c r="L238" i="8"/>
  <c r="C239" i="8"/>
  <c r="I239" i="8"/>
  <c r="J239" i="8"/>
  <c r="K239" i="8"/>
  <c r="L239" i="8"/>
  <c r="C240" i="8"/>
  <c r="I240" i="8"/>
  <c r="J240" i="8"/>
  <c r="K240" i="8"/>
  <c r="L240" i="8"/>
  <c r="C241" i="8"/>
  <c r="I241" i="8"/>
  <c r="J241" i="8"/>
  <c r="K241" i="8"/>
  <c r="L241" i="8"/>
  <c r="C242" i="8"/>
  <c r="I242" i="8"/>
  <c r="J242" i="8"/>
  <c r="K242" i="8"/>
  <c r="L242" i="8"/>
  <c r="C243" i="8"/>
  <c r="I243" i="8"/>
  <c r="J243" i="8"/>
  <c r="K243" i="8"/>
  <c r="L243" i="8"/>
  <c r="C244" i="8"/>
  <c r="I244" i="8"/>
  <c r="J244" i="8"/>
  <c r="K244" i="8"/>
  <c r="L244" i="8"/>
  <c r="C245" i="8"/>
  <c r="I245" i="8"/>
  <c r="J245" i="8"/>
  <c r="K245" i="8"/>
  <c r="L245" i="8"/>
  <c r="C246" i="8"/>
  <c r="I246" i="8"/>
  <c r="J246" i="8"/>
  <c r="K246" i="8"/>
  <c r="L246" i="8"/>
  <c r="C247" i="8"/>
  <c r="I247" i="8"/>
  <c r="J247" i="8"/>
  <c r="K247" i="8"/>
  <c r="L247" i="8"/>
  <c r="C248" i="8"/>
  <c r="I248" i="8"/>
  <c r="J248" i="8"/>
  <c r="K248" i="8"/>
  <c r="L248" i="8"/>
  <c r="C249" i="8"/>
  <c r="I249" i="8"/>
  <c r="J249" i="8"/>
  <c r="K249" i="8"/>
  <c r="L249" i="8"/>
  <c r="C250" i="8"/>
  <c r="I250" i="8"/>
  <c r="J250" i="8"/>
  <c r="K250" i="8"/>
  <c r="L250" i="8"/>
  <c r="C251" i="8"/>
  <c r="I251" i="8"/>
  <c r="J251" i="8"/>
  <c r="K251" i="8"/>
  <c r="L251" i="8"/>
  <c r="C252" i="8"/>
  <c r="I252" i="8"/>
  <c r="J252" i="8"/>
  <c r="K252" i="8"/>
  <c r="L252" i="8"/>
  <c r="C253" i="8"/>
  <c r="I253" i="8"/>
  <c r="J253" i="8"/>
  <c r="K253" i="8"/>
  <c r="L253" i="8"/>
  <c r="C254" i="8"/>
  <c r="I254" i="8"/>
  <c r="J254" i="8"/>
  <c r="K254" i="8"/>
  <c r="L254" i="8"/>
  <c r="C255" i="8"/>
  <c r="I255" i="8"/>
  <c r="J255" i="8"/>
  <c r="K255" i="8"/>
  <c r="L255" i="8"/>
  <c r="C256" i="8"/>
  <c r="I256" i="8"/>
  <c r="J256" i="8"/>
  <c r="K256" i="8"/>
  <c r="L256" i="8"/>
  <c r="C257" i="8"/>
  <c r="I257" i="8"/>
  <c r="J257" i="8"/>
  <c r="K257" i="8"/>
  <c r="L257" i="8"/>
  <c r="C258" i="8"/>
  <c r="I258" i="8"/>
  <c r="J258" i="8"/>
  <c r="K258" i="8"/>
  <c r="L258" i="8"/>
  <c r="C259" i="8"/>
  <c r="I259" i="8"/>
  <c r="J259" i="8"/>
  <c r="K259" i="8"/>
  <c r="L259" i="8"/>
  <c r="C260" i="8"/>
  <c r="I260" i="8"/>
  <c r="J260" i="8"/>
  <c r="K260" i="8"/>
  <c r="L260" i="8"/>
  <c r="C261" i="8"/>
  <c r="I261" i="8"/>
  <c r="J261" i="8"/>
  <c r="K261" i="8"/>
  <c r="L261" i="8"/>
  <c r="C262" i="8"/>
  <c r="I262" i="8"/>
  <c r="J262" i="8"/>
  <c r="K262" i="8"/>
  <c r="L262" i="8"/>
  <c r="C263" i="8"/>
  <c r="I263" i="8"/>
  <c r="J263" i="8"/>
  <c r="K263" i="8"/>
  <c r="L263" i="8"/>
  <c r="C264" i="8"/>
  <c r="I264" i="8"/>
  <c r="J264" i="8"/>
  <c r="K264" i="8"/>
  <c r="L264" i="8"/>
  <c r="C265" i="8"/>
  <c r="I265" i="8"/>
  <c r="J265" i="8"/>
  <c r="K265" i="8"/>
  <c r="L265" i="8"/>
  <c r="C266" i="8"/>
  <c r="I266" i="8"/>
  <c r="J266" i="8"/>
  <c r="K266" i="8"/>
  <c r="L266" i="8"/>
  <c r="C267" i="8"/>
  <c r="I267" i="8"/>
  <c r="J267" i="8"/>
  <c r="K267" i="8"/>
  <c r="L267" i="8"/>
  <c r="I268" i="8"/>
  <c r="J268" i="8"/>
  <c r="K268" i="8"/>
  <c r="L268" i="8"/>
  <c r="C269" i="8"/>
  <c r="I269" i="8"/>
  <c r="J269" i="8"/>
  <c r="K269" i="8"/>
  <c r="L269" i="8"/>
  <c r="C270" i="8"/>
  <c r="I270" i="8"/>
  <c r="J270" i="8"/>
  <c r="K270" i="8"/>
  <c r="L270" i="8"/>
  <c r="C271" i="8"/>
  <c r="I271" i="8"/>
  <c r="J271" i="8"/>
  <c r="K271" i="8"/>
  <c r="L271" i="8"/>
  <c r="C272" i="8"/>
  <c r="I272" i="8"/>
  <c r="J272" i="8"/>
  <c r="K272" i="8"/>
  <c r="L272" i="8"/>
  <c r="C273" i="8"/>
  <c r="I273" i="8"/>
  <c r="J273" i="8"/>
  <c r="K273" i="8"/>
  <c r="L273" i="8"/>
  <c r="C274" i="8"/>
  <c r="I274" i="8"/>
  <c r="J274" i="8"/>
  <c r="K274" i="8"/>
  <c r="L274" i="8"/>
  <c r="C275" i="8"/>
  <c r="I275" i="8"/>
  <c r="J275" i="8"/>
  <c r="K275" i="8"/>
  <c r="L275" i="8"/>
  <c r="C276" i="8"/>
  <c r="I276" i="8"/>
  <c r="J276" i="8"/>
  <c r="K276" i="8"/>
  <c r="L276" i="8"/>
  <c r="C277" i="8"/>
  <c r="I277" i="8"/>
  <c r="J277" i="8"/>
  <c r="K277" i="8"/>
  <c r="L277" i="8"/>
  <c r="C278" i="8"/>
  <c r="I278" i="8"/>
  <c r="J278" i="8"/>
  <c r="K278" i="8"/>
  <c r="L278" i="8"/>
  <c r="C279" i="8"/>
  <c r="I279" i="8"/>
  <c r="J279" i="8"/>
  <c r="K279" i="8"/>
  <c r="L279" i="8"/>
  <c r="C280" i="8"/>
  <c r="I280" i="8"/>
  <c r="J280" i="8"/>
  <c r="K280" i="8"/>
  <c r="L280" i="8"/>
  <c r="C281" i="8"/>
  <c r="I281" i="8"/>
  <c r="J281" i="8"/>
  <c r="K281" i="8"/>
  <c r="L281" i="8"/>
  <c r="C282" i="8"/>
  <c r="I282" i="8"/>
  <c r="J282" i="8"/>
  <c r="K282" i="8"/>
  <c r="L282" i="8"/>
  <c r="C283" i="8"/>
  <c r="I283" i="8"/>
  <c r="J283" i="8"/>
  <c r="K283" i="8"/>
  <c r="L283" i="8"/>
  <c r="C284" i="8"/>
  <c r="I284" i="8"/>
  <c r="J284" i="8"/>
  <c r="K284" i="8"/>
  <c r="L284" i="8"/>
  <c r="C285" i="8"/>
  <c r="I285" i="8"/>
  <c r="J285" i="8"/>
  <c r="K285" i="8"/>
  <c r="L285" i="8"/>
  <c r="C286" i="8"/>
  <c r="I286" i="8"/>
  <c r="J286" i="8"/>
  <c r="K286" i="8"/>
  <c r="L286" i="8"/>
  <c r="C287" i="8"/>
  <c r="I287" i="8"/>
  <c r="J287" i="8"/>
  <c r="K287" i="8"/>
  <c r="L287" i="8"/>
  <c r="C288" i="8"/>
  <c r="I288" i="8"/>
  <c r="J288" i="8"/>
  <c r="K288" i="8"/>
  <c r="L288" i="8"/>
  <c r="C289" i="8"/>
  <c r="I289" i="8"/>
  <c r="J289" i="8"/>
  <c r="K289" i="8"/>
  <c r="L289" i="8"/>
  <c r="C290" i="8"/>
  <c r="I290" i="8"/>
  <c r="J290" i="8"/>
  <c r="K290" i="8"/>
  <c r="L290" i="8"/>
  <c r="C291" i="8"/>
  <c r="I291" i="8"/>
  <c r="J291" i="8"/>
  <c r="K291" i="8"/>
  <c r="L291" i="8"/>
  <c r="C292" i="8"/>
  <c r="I292" i="8"/>
  <c r="J292" i="8"/>
  <c r="K292" i="8"/>
  <c r="L292" i="8"/>
  <c r="C293" i="8"/>
  <c r="I293" i="8"/>
  <c r="J293" i="8"/>
  <c r="K293" i="8"/>
  <c r="L293" i="8"/>
  <c r="C294" i="8"/>
  <c r="I294" i="8"/>
  <c r="J294" i="8"/>
  <c r="K294" i="8"/>
  <c r="L294" i="8"/>
  <c r="C295" i="8"/>
  <c r="I295" i="8"/>
  <c r="J295" i="8"/>
  <c r="K295" i="8"/>
  <c r="L295" i="8"/>
  <c r="C296" i="8"/>
  <c r="I296" i="8"/>
  <c r="J296" i="8"/>
  <c r="K296" i="8"/>
  <c r="L296" i="8"/>
  <c r="C297" i="8"/>
  <c r="I297" i="8"/>
  <c r="J297" i="8"/>
  <c r="K297" i="8"/>
  <c r="L297" i="8"/>
  <c r="C298" i="8"/>
  <c r="I298" i="8"/>
  <c r="J298" i="8"/>
  <c r="K298" i="8"/>
  <c r="L298" i="8"/>
  <c r="C299" i="8"/>
  <c r="I299" i="8"/>
  <c r="J299" i="8"/>
  <c r="K299" i="8"/>
  <c r="L299" i="8"/>
  <c r="C300" i="8"/>
  <c r="I300" i="8"/>
  <c r="J300" i="8"/>
  <c r="K300" i="8"/>
  <c r="L300" i="8"/>
  <c r="C301" i="8"/>
  <c r="I301" i="8"/>
  <c r="J301" i="8"/>
  <c r="K301" i="8"/>
  <c r="L301" i="8"/>
  <c r="C302" i="8"/>
  <c r="I302" i="8"/>
  <c r="J302" i="8"/>
  <c r="K302" i="8"/>
  <c r="L302" i="8"/>
  <c r="C303" i="8"/>
  <c r="I303" i="8"/>
  <c r="J303" i="8"/>
  <c r="K303" i="8"/>
  <c r="L303" i="8"/>
  <c r="C304" i="8"/>
  <c r="I304" i="8"/>
  <c r="J304" i="8"/>
  <c r="K304" i="8"/>
  <c r="L304" i="8"/>
  <c r="C305" i="8"/>
  <c r="I305" i="8"/>
  <c r="J305" i="8"/>
  <c r="K305" i="8"/>
  <c r="L305" i="8"/>
  <c r="C306" i="8"/>
  <c r="I306" i="8"/>
  <c r="J306" i="8"/>
  <c r="K306" i="8"/>
  <c r="L306" i="8"/>
  <c r="C307" i="8"/>
  <c r="I307" i="8"/>
  <c r="J307" i="8"/>
  <c r="K307" i="8"/>
  <c r="L307" i="8"/>
  <c r="C308" i="8"/>
  <c r="I308" i="8"/>
  <c r="J308" i="8"/>
  <c r="K308" i="8"/>
  <c r="L308" i="8"/>
  <c r="C309" i="8"/>
  <c r="I309" i="8"/>
  <c r="J309" i="8"/>
  <c r="K309" i="8"/>
  <c r="L309" i="8"/>
  <c r="C310" i="8"/>
  <c r="I310" i="8"/>
  <c r="J310" i="8"/>
  <c r="K310" i="8"/>
  <c r="L310" i="8"/>
  <c r="C311" i="8"/>
  <c r="I311" i="8"/>
  <c r="J311" i="8"/>
  <c r="K311" i="8"/>
  <c r="L311" i="8"/>
  <c r="C312" i="8"/>
  <c r="I312" i="8"/>
  <c r="J312" i="8"/>
  <c r="K312" i="8"/>
  <c r="L312" i="8"/>
  <c r="C313" i="8"/>
  <c r="I313" i="8"/>
  <c r="J313" i="8"/>
  <c r="K313" i="8"/>
  <c r="L313" i="8"/>
  <c r="C314" i="8"/>
  <c r="I314" i="8"/>
  <c r="J314" i="8"/>
  <c r="K314" i="8"/>
  <c r="L314" i="8"/>
  <c r="C315" i="8"/>
  <c r="I315" i="8"/>
  <c r="J315" i="8"/>
  <c r="K315" i="8"/>
  <c r="L315" i="8"/>
  <c r="C316" i="8"/>
  <c r="I316" i="8"/>
  <c r="J316" i="8"/>
  <c r="K316" i="8"/>
  <c r="L316" i="8"/>
  <c r="C317" i="8"/>
  <c r="I317" i="8"/>
  <c r="J317" i="8"/>
  <c r="K317" i="8"/>
  <c r="L317" i="8"/>
  <c r="C318" i="8"/>
  <c r="I318" i="8"/>
  <c r="J318" i="8"/>
  <c r="K318" i="8"/>
  <c r="L318" i="8"/>
  <c r="C319" i="8"/>
  <c r="I319" i="8"/>
  <c r="J319" i="8"/>
  <c r="K319" i="8"/>
  <c r="L319" i="8"/>
  <c r="I320" i="8"/>
  <c r="J320" i="8"/>
  <c r="K320" i="8"/>
  <c r="L320" i="8"/>
  <c r="C321" i="8"/>
  <c r="I321" i="8"/>
  <c r="J321" i="8"/>
  <c r="K321" i="8"/>
  <c r="L321" i="8"/>
  <c r="C322" i="8"/>
  <c r="I322" i="8"/>
  <c r="J322" i="8"/>
  <c r="K322" i="8"/>
  <c r="L322" i="8"/>
  <c r="C323" i="8"/>
  <c r="I323" i="8"/>
  <c r="J323" i="8"/>
  <c r="K323" i="8"/>
  <c r="L323" i="8"/>
  <c r="C324" i="8"/>
  <c r="I324" i="8"/>
  <c r="J324" i="8"/>
  <c r="K324" i="8"/>
  <c r="L324" i="8"/>
  <c r="C325" i="8"/>
  <c r="I325" i="8"/>
  <c r="J325" i="8"/>
  <c r="K325" i="8"/>
  <c r="L325" i="8"/>
  <c r="C326" i="8"/>
  <c r="I326" i="8"/>
  <c r="J326" i="8"/>
  <c r="K326" i="8"/>
  <c r="L326" i="8"/>
  <c r="C327" i="8"/>
  <c r="I327" i="8"/>
  <c r="J327" i="8"/>
  <c r="K327" i="8"/>
  <c r="L327" i="8"/>
  <c r="C328" i="8"/>
  <c r="I328" i="8"/>
  <c r="J328" i="8"/>
  <c r="K328" i="8"/>
  <c r="L328" i="8"/>
  <c r="C329" i="8"/>
  <c r="I329" i="8"/>
  <c r="J329" i="8"/>
  <c r="K329" i="8"/>
  <c r="L329" i="8"/>
  <c r="C330" i="8"/>
  <c r="I330" i="8"/>
  <c r="J330" i="8"/>
  <c r="K330" i="8"/>
  <c r="L330" i="8"/>
  <c r="C331" i="8"/>
  <c r="I331" i="8"/>
  <c r="J331" i="8"/>
  <c r="K331" i="8"/>
  <c r="L331" i="8"/>
  <c r="C332" i="8"/>
  <c r="I332" i="8"/>
  <c r="J332" i="8"/>
  <c r="K332" i="8"/>
  <c r="L332" i="8"/>
  <c r="C333" i="8"/>
  <c r="I333" i="8"/>
  <c r="J333" i="8"/>
  <c r="K333" i="8"/>
  <c r="L333" i="8"/>
  <c r="C334" i="8"/>
  <c r="I334" i="8"/>
  <c r="J334" i="8"/>
  <c r="K334" i="8"/>
  <c r="L334" i="8"/>
  <c r="C335" i="8"/>
  <c r="I335" i="8"/>
  <c r="J335" i="8"/>
  <c r="K335" i="8"/>
  <c r="L335" i="8"/>
  <c r="C336" i="8"/>
  <c r="I336" i="8"/>
  <c r="J336" i="8"/>
  <c r="K336" i="8"/>
  <c r="L336" i="8"/>
  <c r="C337" i="8"/>
  <c r="I337" i="8"/>
  <c r="J337" i="8"/>
  <c r="K337" i="8"/>
  <c r="L337" i="8"/>
  <c r="C338" i="8"/>
  <c r="I338" i="8"/>
  <c r="J338" i="8"/>
  <c r="K338" i="8"/>
  <c r="L338" i="8"/>
  <c r="C339" i="8"/>
  <c r="I339" i="8"/>
  <c r="J339" i="8"/>
  <c r="K339" i="8"/>
  <c r="L339" i="8"/>
  <c r="C340" i="8"/>
  <c r="I340" i="8"/>
  <c r="J340" i="8"/>
  <c r="K340" i="8"/>
  <c r="L340" i="8"/>
  <c r="C341" i="8"/>
  <c r="I341" i="8"/>
  <c r="J341" i="8"/>
  <c r="K341" i="8"/>
  <c r="L341" i="8"/>
  <c r="C342" i="8"/>
  <c r="I342" i="8"/>
  <c r="J342" i="8"/>
  <c r="K342" i="8"/>
  <c r="L342" i="8"/>
  <c r="C343" i="8"/>
  <c r="I343" i="8"/>
  <c r="J343" i="8"/>
  <c r="K343" i="8"/>
  <c r="L343" i="8"/>
  <c r="C344" i="8"/>
  <c r="I344" i="8"/>
  <c r="J344" i="8"/>
  <c r="K344" i="8"/>
  <c r="L344" i="8"/>
  <c r="C345" i="8"/>
  <c r="I345" i="8"/>
  <c r="J345" i="8"/>
  <c r="K345" i="8"/>
  <c r="L345" i="8"/>
  <c r="C346" i="8"/>
  <c r="I346" i="8"/>
  <c r="J346" i="8"/>
  <c r="K346" i="8"/>
  <c r="L346" i="8"/>
  <c r="C347" i="8"/>
  <c r="I347" i="8"/>
  <c r="J347" i="8"/>
  <c r="K347" i="8"/>
  <c r="L347" i="8"/>
  <c r="C348" i="8"/>
  <c r="I348" i="8"/>
  <c r="J348" i="8"/>
  <c r="K348" i="8"/>
  <c r="L348" i="8"/>
  <c r="C349" i="8"/>
  <c r="I349" i="8"/>
  <c r="J349" i="8"/>
  <c r="K349" i="8"/>
  <c r="L349" i="8"/>
  <c r="C350" i="8"/>
  <c r="I350" i="8"/>
  <c r="J350" i="8"/>
  <c r="K350" i="8"/>
  <c r="L350" i="8"/>
  <c r="C351" i="8"/>
  <c r="I351" i="8"/>
  <c r="J351" i="8"/>
  <c r="K351" i="8"/>
  <c r="L351" i="8"/>
  <c r="C352" i="8"/>
  <c r="I352" i="8"/>
  <c r="J352" i="8"/>
  <c r="K352" i="8"/>
  <c r="L352" i="8"/>
  <c r="C353" i="8"/>
  <c r="I353" i="8"/>
  <c r="J353" i="8"/>
  <c r="K353" i="8"/>
  <c r="L353" i="8"/>
  <c r="C354" i="8"/>
  <c r="I354" i="8"/>
  <c r="J354" i="8"/>
  <c r="K354" i="8"/>
  <c r="L354" i="8"/>
  <c r="C355" i="8"/>
  <c r="I355" i="8"/>
  <c r="J355" i="8"/>
  <c r="K355" i="8"/>
  <c r="L355" i="8"/>
  <c r="C356" i="8"/>
  <c r="I356" i="8"/>
  <c r="J356" i="8"/>
  <c r="K356" i="8"/>
  <c r="L356" i="8"/>
  <c r="C357" i="8"/>
  <c r="I357" i="8"/>
  <c r="J357" i="8"/>
  <c r="K357" i="8"/>
  <c r="L357" i="8"/>
  <c r="C358" i="8"/>
  <c r="I358" i="8"/>
  <c r="J358" i="8"/>
  <c r="K358" i="8"/>
  <c r="L358" i="8"/>
  <c r="C359" i="8"/>
  <c r="I359" i="8"/>
  <c r="J359" i="8"/>
  <c r="K359" i="8"/>
  <c r="L359" i="8"/>
  <c r="C360" i="8"/>
  <c r="I360" i="8"/>
  <c r="J360" i="8"/>
  <c r="K360" i="8"/>
  <c r="L360" i="8"/>
  <c r="C361" i="8"/>
  <c r="I361" i="8"/>
  <c r="J361" i="8"/>
  <c r="K361" i="8"/>
  <c r="L361" i="8"/>
  <c r="C362" i="8"/>
  <c r="I362" i="8"/>
  <c r="J362" i="8"/>
  <c r="K362" i="8"/>
  <c r="L362" i="8"/>
  <c r="C363" i="8"/>
  <c r="I363" i="8"/>
  <c r="J363" i="8"/>
  <c r="K363" i="8"/>
  <c r="L363" i="8"/>
  <c r="C364" i="8"/>
  <c r="I364" i="8"/>
  <c r="J364" i="8"/>
  <c r="K364" i="8"/>
  <c r="L364" i="8"/>
  <c r="C365" i="8"/>
  <c r="I365" i="8"/>
  <c r="J365" i="8"/>
  <c r="K365" i="8"/>
  <c r="L365" i="8"/>
  <c r="C366" i="8"/>
  <c r="I366" i="8"/>
  <c r="J366" i="8"/>
  <c r="K366" i="8"/>
  <c r="L366" i="8"/>
  <c r="C367" i="8"/>
  <c r="I367" i="8"/>
  <c r="J367" i="8"/>
  <c r="K367" i="8"/>
  <c r="L367" i="8"/>
  <c r="C368" i="8"/>
  <c r="I368" i="8"/>
  <c r="J368" i="8"/>
  <c r="K368" i="8"/>
  <c r="L368" i="8"/>
  <c r="C369" i="8"/>
  <c r="I369" i="8"/>
  <c r="J369" i="8"/>
  <c r="K369" i="8"/>
  <c r="L369" i="8"/>
  <c r="C370" i="8"/>
  <c r="I370" i="8"/>
  <c r="J370" i="8"/>
  <c r="K370" i="8"/>
  <c r="L370" i="8"/>
  <c r="C371" i="8"/>
  <c r="I371" i="8"/>
  <c r="J371" i="8"/>
  <c r="K371" i="8"/>
  <c r="L371" i="8"/>
  <c r="C372" i="8"/>
  <c r="I372" i="8"/>
  <c r="J372" i="8"/>
  <c r="K372" i="8"/>
  <c r="L372" i="8"/>
  <c r="I373" i="8"/>
  <c r="J373" i="8"/>
  <c r="K373" i="8"/>
  <c r="L373" i="8"/>
  <c r="C374" i="8"/>
  <c r="I374" i="8"/>
  <c r="J374" i="8"/>
  <c r="K374" i="8"/>
  <c r="L374" i="8"/>
  <c r="C375" i="8"/>
  <c r="I375" i="8"/>
  <c r="J375" i="8"/>
  <c r="K375" i="8"/>
  <c r="L375" i="8"/>
  <c r="C376" i="8"/>
  <c r="I376" i="8"/>
  <c r="J376" i="8"/>
  <c r="K376" i="8"/>
  <c r="L376" i="8"/>
  <c r="C377" i="8"/>
  <c r="I377" i="8"/>
  <c r="J377" i="8"/>
  <c r="K377" i="8"/>
  <c r="L377" i="8"/>
  <c r="C378" i="8"/>
  <c r="I378" i="8"/>
  <c r="J378" i="8"/>
  <c r="K378" i="8"/>
  <c r="L378" i="8"/>
  <c r="C379" i="8"/>
  <c r="I379" i="8"/>
  <c r="J379" i="8"/>
  <c r="K379" i="8"/>
  <c r="L379" i="8"/>
  <c r="C380" i="8"/>
  <c r="I380" i="8"/>
  <c r="J380" i="8"/>
  <c r="K380" i="8"/>
  <c r="L380" i="8"/>
  <c r="C381" i="8"/>
  <c r="I381" i="8"/>
  <c r="J381" i="8"/>
  <c r="K381" i="8"/>
  <c r="L381" i="8"/>
  <c r="C382" i="8"/>
  <c r="I382" i="8"/>
  <c r="J382" i="8"/>
  <c r="K382" i="8"/>
  <c r="L382" i="8"/>
  <c r="C383" i="8"/>
  <c r="I383" i="8"/>
  <c r="J383" i="8"/>
  <c r="K383" i="8"/>
  <c r="L383" i="8"/>
  <c r="C384" i="8"/>
  <c r="I384" i="8"/>
  <c r="J384" i="8"/>
  <c r="K384" i="8"/>
  <c r="L384" i="8"/>
  <c r="C385" i="8"/>
  <c r="I385" i="8"/>
  <c r="J385" i="8"/>
  <c r="K385" i="8"/>
  <c r="L385" i="8"/>
  <c r="C386" i="8"/>
  <c r="I386" i="8"/>
  <c r="J386" i="8"/>
  <c r="K386" i="8"/>
  <c r="L386" i="8"/>
  <c r="C387" i="8"/>
  <c r="I387" i="8"/>
  <c r="J387" i="8"/>
  <c r="K387" i="8"/>
  <c r="L387" i="8"/>
  <c r="C388" i="8"/>
  <c r="I388" i="8"/>
  <c r="J388" i="8"/>
  <c r="K388" i="8"/>
  <c r="L388" i="8"/>
  <c r="C389" i="8"/>
  <c r="I389" i="8"/>
  <c r="J389" i="8"/>
  <c r="K389" i="8"/>
  <c r="L389" i="8"/>
  <c r="C390" i="8"/>
  <c r="I390" i="8"/>
  <c r="J390" i="8"/>
  <c r="K390" i="8"/>
  <c r="L390" i="8"/>
  <c r="C391" i="8"/>
  <c r="I391" i="8"/>
  <c r="J391" i="8"/>
  <c r="K391" i="8"/>
  <c r="L391" i="8"/>
  <c r="C392" i="8"/>
  <c r="I392" i="8"/>
  <c r="J392" i="8"/>
  <c r="K392" i="8"/>
  <c r="L392" i="8"/>
  <c r="C393" i="8"/>
  <c r="I393" i="8"/>
  <c r="J393" i="8"/>
  <c r="K393" i="8"/>
  <c r="L393" i="8"/>
  <c r="C394" i="8"/>
  <c r="I394" i="8"/>
  <c r="J394" i="8"/>
  <c r="K394" i="8"/>
  <c r="L394" i="8"/>
  <c r="C395" i="8"/>
  <c r="I395" i="8"/>
  <c r="J395" i="8"/>
  <c r="K395" i="8"/>
  <c r="L395" i="8"/>
  <c r="C396" i="8"/>
  <c r="I396" i="8"/>
  <c r="J396" i="8"/>
  <c r="K396" i="8"/>
  <c r="L396" i="8"/>
  <c r="C397" i="8"/>
  <c r="I397" i="8"/>
  <c r="J397" i="8"/>
  <c r="K397" i="8"/>
  <c r="L397" i="8"/>
  <c r="C398" i="8"/>
  <c r="I398" i="8"/>
  <c r="J398" i="8"/>
  <c r="K398" i="8"/>
  <c r="L398" i="8"/>
  <c r="C399" i="8"/>
  <c r="I399" i="8"/>
  <c r="J399" i="8"/>
  <c r="K399" i="8"/>
  <c r="L399" i="8"/>
  <c r="C400" i="8"/>
  <c r="I400" i="8"/>
  <c r="J400" i="8"/>
  <c r="K400" i="8"/>
  <c r="L400" i="8"/>
  <c r="C401" i="8"/>
  <c r="I401" i="8"/>
  <c r="J401" i="8"/>
  <c r="K401" i="8"/>
  <c r="L401" i="8"/>
  <c r="C402" i="8"/>
  <c r="I402" i="8"/>
  <c r="J402" i="8"/>
  <c r="K402" i="8"/>
  <c r="L402" i="8"/>
  <c r="C403" i="8"/>
  <c r="I403" i="8"/>
  <c r="J403" i="8"/>
  <c r="K403" i="8"/>
  <c r="L403" i="8"/>
  <c r="C404" i="8"/>
  <c r="I404" i="8"/>
  <c r="J404" i="8"/>
  <c r="K404" i="8"/>
  <c r="L404" i="8"/>
  <c r="C405" i="8"/>
  <c r="I405" i="8"/>
  <c r="J405" i="8"/>
  <c r="K405" i="8"/>
  <c r="L405" i="8"/>
  <c r="C406" i="8"/>
  <c r="I406" i="8"/>
  <c r="J406" i="8"/>
  <c r="K406" i="8"/>
  <c r="L406" i="8"/>
  <c r="C407" i="8"/>
  <c r="I407" i="8"/>
  <c r="J407" i="8"/>
  <c r="K407" i="8"/>
  <c r="L407" i="8"/>
  <c r="C408" i="8"/>
  <c r="I408" i="8"/>
  <c r="J408" i="8"/>
  <c r="K408" i="8"/>
  <c r="L408" i="8"/>
  <c r="C409" i="8"/>
  <c r="I409" i="8"/>
  <c r="J409" i="8"/>
  <c r="K409" i="8"/>
  <c r="L409" i="8"/>
  <c r="C410" i="8"/>
  <c r="I410" i="8"/>
  <c r="J410" i="8"/>
  <c r="K410" i="8"/>
  <c r="L410" i="8"/>
  <c r="C411" i="8"/>
  <c r="I411" i="8"/>
  <c r="J411" i="8"/>
  <c r="K411" i="8"/>
  <c r="L411" i="8"/>
  <c r="C412" i="8"/>
  <c r="I412" i="8"/>
  <c r="J412" i="8"/>
  <c r="K412" i="8"/>
  <c r="L412" i="8"/>
  <c r="C413" i="8"/>
  <c r="I413" i="8"/>
  <c r="J413" i="8"/>
  <c r="K413" i="8"/>
  <c r="L413" i="8"/>
  <c r="C414" i="8"/>
  <c r="I414" i="8"/>
  <c r="J414" i="8"/>
  <c r="K414" i="8"/>
  <c r="L414" i="8"/>
  <c r="C415" i="8"/>
  <c r="I415" i="8"/>
  <c r="J415" i="8"/>
  <c r="K415" i="8"/>
  <c r="L415" i="8"/>
  <c r="C416" i="8"/>
  <c r="I416" i="8"/>
  <c r="J416" i="8"/>
  <c r="K416" i="8"/>
  <c r="L416" i="8"/>
  <c r="C417" i="8"/>
  <c r="I417" i="8"/>
  <c r="J417" i="8"/>
  <c r="K417" i="8"/>
  <c r="L417" i="8"/>
  <c r="C418" i="8"/>
  <c r="I418" i="8"/>
  <c r="J418" i="8"/>
  <c r="K418" i="8"/>
  <c r="L418" i="8"/>
  <c r="C419" i="8"/>
  <c r="I419" i="8"/>
  <c r="J419" i="8"/>
  <c r="K419" i="8"/>
  <c r="L419" i="8"/>
  <c r="C420" i="8"/>
  <c r="I420" i="8"/>
  <c r="J420" i="8"/>
  <c r="K420" i="8"/>
  <c r="L420" i="8"/>
  <c r="C421" i="8"/>
  <c r="I421" i="8"/>
  <c r="J421" i="8"/>
  <c r="K421" i="8"/>
  <c r="L421" i="8"/>
  <c r="C422" i="8"/>
  <c r="I422" i="8"/>
  <c r="J422" i="8"/>
  <c r="K422" i="8"/>
  <c r="L422" i="8"/>
  <c r="C423" i="8"/>
  <c r="I423" i="8"/>
  <c r="J423" i="8"/>
  <c r="K423" i="8"/>
  <c r="L423" i="8"/>
  <c r="C424" i="8"/>
  <c r="I424" i="8"/>
  <c r="J424" i="8"/>
  <c r="K424" i="8"/>
  <c r="L424" i="8"/>
  <c r="I425" i="8"/>
  <c r="J425" i="8"/>
  <c r="K425" i="8"/>
  <c r="L425" i="8"/>
  <c r="C426" i="8"/>
  <c r="I426" i="8"/>
  <c r="J426" i="8"/>
  <c r="K426" i="8"/>
  <c r="L426" i="8"/>
  <c r="C427" i="8"/>
  <c r="I427" i="8"/>
  <c r="J427" i="8"/>
  <c r="K427" i="8"/>
  <c r="L427" i="8"/>
  <c r="C428" i="8"/>
  <c r="I428" i="8"/>
  <c r="J428" i="8"/>
  <c r="K428" i="8"/>
  <c r="L428" i="8"/>
  <c r="C429" i="8"/>
  <c r="I429" i="8"/>
  <c r="J429" i="8"/>
  <c r="K429" i="8"/>
  <c r="L429" i="8"/>
  <c r="C430" i="8"/>
  <c r="I430" i="8"/>
  <c r="J430" i="8"/>
  <c r="K430" i="8"/>
  <c r="L430" i="8"/>
  <c r="C431" i="8"/>
  <c r="I431" i="8"/>
  <c r="J431" i="8"/>
  <c r="K431" i="8"/>
  <c r="L431" i="8"/>
  <c r="C432" i="8"/>
  <c r="I432" i="8"/>
  <c r="J432" i="8"/>
  <c r="K432" i="8"/>
  <c r="L432" i="8"/>
  <c r="C433" i="8"/>
  <c r="I433" i="8"/>
  <c r="J433" i="8"/>
  <c r="K433" i="8"/>
  <c r="L433" i="8"/>
  <c r="C434" i="8"/>
  <c r="I434" i="8"/>
  <c r="J434" i="8"/>
  <c r="K434" i="8"/>
  <c r="L434" i="8"/>
  <c r="C435" i="8"/>
  <c r="I435" i="8"/>
  <c r="J435" i="8"/>
  <c r="K435" i="8"/>
  <c r="L435" i="8"/>
  <c r="C436" i="8"/>
  <c r="I436" i="8"/>
  <c r="J436" i="8"/>
  <c r="K436" i="8"/>
  <c r="L436" i="8"/>
  <c r="C437" i="8"/>
  <c r="I437" i="8"/>
  <c r="J437" i="8"/>
  <c r="K437" i="8"/>
  <c r="L437" i="8"/>
  <c r="C438" i="8"/>
  <c r="I438" i="8"/>
  <c r="J438" i="8"/>
  <c r="K438" i="8"/>
  <c r="L438" i="8"/>
  <c r="C439" i="8"/>
  <c r="I439" i="8"/>
  <c r="J439" i="8"/>
  <c r="K439" i="8"/>
  <c r="L439" i="8"/>
  <c r="C440" i="8"/>
  <c r="I440" i="8"/>
  <c r="J440" i="8"/>
  <c r="K440" i="8"/>
  <c r="L440" i="8"/>
  <c r="C441" i="8"/>
  <c r="I441" i="8"/>
  <c r="J441" i="8"/>
  <c r="K441" i="8"/>
  <c r="L441" i="8"/>
  <c r="C442" i="8"/>
  <c r="I442" i="8"/>
  <c r="J442" i="8"/>
  <c r="K442" i="8"/>
  <c r="L442" i="8"/>
  <c r="C443" i="8"/>
  <c r="I443" i="8"/>
  <c r="J443" i="8"/>
  <c r="K443" i="8"/>
  <c r="L443" i="8"/>
  <c r="C444" i="8"/>
  <c r="I444" i="8"/>
  <c r="J444" i="8"/>
  <c r="K444" i="8"/>
  <c r="L444" i="8"/>
  <c r="C445" i="8"/>
  <c r="I445" i="8"/>
  <c r="J445" i="8"/>
  <c r="K445" i="8"/>
  <c r="L445" i="8"/>
  <c r="C446" i="8"/>
  <c r="I446" i="8"/>
  <c r="J446" i="8"/>
  <c r="K446" i="8"/>
  <c r="L446" i="8"/>
  <c r="C447" i="8"/>
  <c r="I447" i="8"/>
  <c r="J447" i="8"/>
  <c r="K447" i="8"/>
  <c r="L447" i="8"/>
  <c r="C448" i="8"/>
  <c r="I448" i="8"/>
  <c r="J448" i="8"/>
  <c r="K448" i="8"/>
  <c r="L448" i="8"/>
  <c r="C449" i="8"/>
  <c r="I449" i="8"/>
  <c r="J449" i="8"/>
  <c r="K449" i="8"/>
  <c r="L449" i="8"/>
  <c r="C450" i="8"/>
  <c r="I450" i="8"/>
  <c r="J450" i="8"/>
  <c r="K450" i="8"/>
  <c r="L450" i="8"/>
  <c r="C451" i="8"/>
  <c r="I451" i="8"/>
  <c r="J451" i="8"/>
  <c r="K451" i="8"/>
  <c r="L451" i="8"/>
  <c r="C452" i="8"/>
  <c r="I452" i="8"/>
  <c r="J452" i="8"/>
  <c r="K452" i="8"/>
  <c r="L452" i="8"/>
  <c r="C453" i="8"/>
  <c r="I453" i="8"/>
  <c r="J453" i="8"/>
  <c r="K453" i="8"/>
  <c r="L453" i="8"/>
  <c r="C454" i="8"/>
  <c r="I454" i="8"/>
  <c r="J454" i="8"/>
  <c r="K454" i="8"/>
  <c r="L454" i="8"/>
  <c r="C455" i="8"/>
  <c r="I455" i="8"/>
  <c r="J455" i="8"/>
  <c r="K455" i="8"/>
  <c r="L455" i="8"/>
  <c r="C456" i="8"/>
  <c r="I456" i="8"/>
  <c r="J456" i="8"/>
  <c r="K456" i="8"/>
  <c r="L456" i="8"/>
  <c r="C457" i="8"/>
  <c r="I457" i="8"/>
  <c r="J457" i="8"/>
  <c r="K457" i="8"/>
  <c r="L457" i="8"/>
  <c r="C458" i="8"/>
  <c r="I458" i="8"/>
  <c r="J458" i="8"/>
  <c r="K458" i="8"/>
  <c r="L458" i="8"/>
  <c r="C459" i="8"/>
  <c r="I459" i="8"/>
  <c r="J459" i="8"/>
  <c r="K459" i="8"/>
  <c r="L459" i="8"/>
  <c r="C460" i="8"/>
  <c r="I460" i="8"/>
  <c r="J460" i="8"/>
  <c r="K460" i="8"/>
  <c r="L460" i="8"/>
  <c r="C461" i="8"/>
  <c r="I461" i="8"/>
  <c r="J461" i="8"/>
  <c r="K461" i="8"/>
  <c r="L461" i="8"/>
  <c r="C462" i="8"/>
  <c r="I462" i="8"/>
  <c r="J462" i="8"/>
  <c r="K462" i="8"/>
  <c r="L462" i="8"/>
  <c r="C463" i="8"/>
  <c r="I463" i="8"/>
  <c r="J463" i="8"/>
  <c r="K463" i="8"/>
  <c r="L463" i="8"/>
  <c r="C464" i="8"/>
  <c r="I464" i="8"/>
  <c r="J464" i="8"/>
  <c r="K464" i="8"/>
  <c r="L464" i="8"/>
  <c r="C465" i="8"/>
  <c r="I465" i="8"/>
  <c r="J465" i="8"/>
  <c r="K465" i="8"/>
  <c r="L465" i="8"/>
  <c r="C466" i="8"/>
  <c r="I466" i="8"/>
  <c r="J466" i="8"/>
  <c r="K466" i="8"/>
  <c r="L466" i="8"/>
  <c r="C467" i="8"/>
  <c r="I467" i="8"/>
  <c r="J467" i="8"/>
  <c r="K467" i="8"/>
  <c r="L467" i="8"/>
  <c r="C468" i="8"/>
  <c r="I468" i="8"/>
  <c r="J468" i="8"/>
  <c r="K468" i="8"/>
  <c r="L468" i="8"/>
  <c r="C469" i="8"/>
  <c r="I469" i="8"/>
  <c r="J469" i="8"/>
  <c r="K469" i="8"/>
  <c r="L469" i="8"/>
  <c r="C470" i="8"/>
  <c r="I470" i="8"/>
  <c r="J470" i="8"/>
  <c r="K470" i="8"/>
  <c r="L470" i="8"/>
  <c r="C471" i="8"/>
  <c r="I471" i="8"/>
  <c r="J471" i="8"/>
  <c r="K471" i="8"/>
  <c r="L471" i="8"/>
  <c r="C472" i="8"/>
  <c r="I472" i="8"/>
  <c r="J472" i="8"/>
  <c r="K472" i="8"/>
  <c r="L472" i="8"/>
  <c r="C473" i="8"/>
  <c r="I473" i="8"/>
  <c r="J473" i="8"/>
  <c r="K473" i="8"/>
  <c r="L473" i="8"/>
  <c r="C474" i="8"/>
  <c r="I474" i="8"/>
  <c r="J474" i="8"/>
  <c r="K474" i="8"/>
  <c r="L474" i="8"/>
  <c r="C475" i="8"/>
  <c r="I475" i="8"/>
  <c r="J475" i="8"/>
  <c r="K475" i="8"/>
  <c r="L475" i="8"/>
  <c r="C476" i="8"/>
  <c r="I476" i="8"/>
  <c r="J476" i="8"/>
  <c r="K476" i="8"/>
  <c r="L476" i="8"/>
  <c r="I477" i="8"/>
  <c r="J477" i="8"/>
  <c r="K477" i="8"/>
  <c r="L477" i="8"/>
  <c r="C478" i="8"/>
  <c r="I478" i="8"/>
  <c r="J478" i="8"/>
  <c r="K478" i="8"/>
  <c r="L478" i="8"/>
  <c r="C479" i="8"/>
  <c r="I479" i="8"/>
  <c r="J479" i="8"/>
  <c r="K479" i="8"/>
  <c r="L479" i="8"/>
  <c r="C480" i="8"/>
  <c r="I480" i="8"/>
  <c r="J480" i="8"/>
  <c r="K480" i="8"/>
  <c r="L480" i="8"/>
  <c r="C481" i="8"/>
  <c r="I481" i="8"/>
  <c r="J481" i="8"/>
  <c r="K481" i="8"/>
  <c r="L481" i="8"/>
  <c r="C482" i="8"/>
  <c r="I482" i="8"/>
  <c r="J482" i="8"/>
  <c r="K482" i="8"/>
  <c r="L482" i="8"/>
  <c r="C483" i="8"/>
  <c r="I483" i="8"/>
  <c r="J483" i="8"/>
  <c r="K483" i="8"/>
  <c r="L483" i="8"/>
  <c r="C484" i="8"/>
  <c r="I484" i="8"/>
  <c r="J484" i="8"/>
  <c r="K484" i="8"/>
  <c r="L484" i="8"/>
  <c r="C485" i="8"/>
  <c r="I485" i="8"/>
  <c r="J485" i="8"/>
  <c r="K485" i="8"/>
  <c r="L485" i="8"/>
  <c r="C486" i="8"/>
  <c r="I486" i="8"/>
  <c r="J486" i="8"/>
  <c r="K486" i="8"/>
  <c r="L486" i="8"/>
  <c r="C487" i="8"/>
  <c r="I487" i="8"/>
  <c r="J487" i="8"/>
  <c r="K487" i="8"/>
  <c r="L487" i="8"/>
  <c r="C488" i="8"/>
  <c r="I488" i="8"/>
  <c r="J488" i="8"/>
  <c r="K488" i="8"/>
  <c r="L488" i="8"/>
  <c r="C489" i="8"/>
  <c r="I489" i="8"/>
  <c r="J489" i="8"/>
  <c r="K489" i="8"/>
  <c r="L489" i="8"/>
  <c r="C490" i="8"/>
  <c r="I490" i="8"/>
  <c r="J490" i="8"/>
  <c r="K490" i="8"/>
  <c r="L490" i="8"/>
  <c r="C491" i="8"/>
  <c r="I491" i="8"/>
  <c r="J491" i="8"/>
  <c r="K491" i="8"/>
  <c r="L491" i="8"/>
  <c r="C492" i="8"/>
  <c r="I492" i="8"/>
  <c r="J492" i="8"/>
  <c r="K492" i="8"/>
  <c r="L492" i="8"/>
  <c r="C493" i="8"/>
  <c r="I493" i="8"/>
  <c r="J493" i="8"/>
  <c r="K493" i="8"/>
  <c r="L493" i="8"/>
  <c r="C494" i="8"/>
  <c r="I494" i="8"/>
  <c r="J494" i="8"/>
  <c r="K494" i="8"/>
  <c r="L494" i="8"/>
  <c r="C495" i="8"/>
  <c r="I495" i="8"/>
  <c r="J495" i="8"/>
  <c r="K495" i="8"/>
  <c r="L495" i="8"/>
  <c r="C496" i="8"/>
  <c r="I496" i="8"/>
  <c r="J496" i="8"/>
  <c r="K496" i="8"/>
  <c r="L496" i="8"/>
  <c r="C497" i="8"/>
  <c r="I497" i="8"/>
  <c r="J497" i="8"/>
  <c r="K497" i="8"/>
  <c r="L497" i="8"/>
  <c r="C498" i="8"/>
  <c r="I498" i="8"/>
  <c r="J498" i="8"/>
  <c r="K498" i="8"/>
  <c r="L498" i="8"/>
  <c r="C499" i="8"/>
  <c r="I499" i="8"/>
  <c r="J499" i="8"/>
  <c r="K499" i="8"/>
  <c r="L499" i="8"/>
  <c r="C500" i="8"/>
  <c r="I500" i="8"/>
  <c r="J500" i="8"/>
  <c r="K500" i="8"/>
  <c r="L500" i="8"/>
  <c r="C501" i="8"/>
  <c r="I501" i="8"/>
  <c r="J501" i="8"/>
  <c r="K501" i="8"/>
  <c r="L501" i="8"/>
  <c r="C502" i="8"/>
  <c r="I502" i="8"/>
  <c r="J502" i="8"/>
  <c r="K502" i="8"/>
  <c r="L502" i="8"/>
  <c r="C503" i="8"/>
  <c r="I503" i="8"/>
  <c r="J503" i="8"/>
  <c r="K503" i="8"/>
  <c r="L503" i="8"/>
  <c r="C504" i="8"/>
  <c r="I504" i="8"/>
  <c r="J504" i="8"/>
  <c r="K504" i="8"/>
  <c r="L504" i="8"/>
  <c r="C505" i="8"/>
  <c r="I505" i="8"/>
  <c r="J505" i="8"/>
  <c r="K505" i="8"/>
  <c r="L505" i="8"/>
  <c r="C506" i="8"/>
  <c r="I506" i="8"/>
  <c r="J506" i="8"/>
  <c r="K506" i="8"/>
  <c r="L506" i="8"/>
  <c r="C507" i="8"/>
  <c r="I507" i="8"/>
  <c r="J507" i="8"/>
  <c r="K507" i="8"/>
  <c r="L507" i="8"/>
  <c r="C508" i="8"/>
  <c r="I508" i="8"/>
  <c r="J508" i="8"/>
  <c r="K508" i="8"/>
  <c r="L508" i="8"/>
  <c r="C509" i="8"/>
  <c r="I509" i="8"/>
  <c r="J509" i="8"/>
  <c r="K509" i="8"/>
  <c r="L509" i="8"/>
  <c r="C510" i="8"/>
  <c r="I510" i="8"/>
  <c r="J510" i="8"/>
  <c r="K510" i="8"/>
  <c r="L510" i="8"/>
  <c r="C511" i="8"/>
  <c r="I511" i="8"/>
  <c r="J511" i="8"/>
  <c r="K511" i="8"/>
  <c r="L511" i="8"/>
  <c r="C512" i="8"/>
  <c r="I512" i="8"/>
  <c r="J512" i="8"/>
  <c r="K512" i="8"/>
  <c r="L512" i="8"/>
  <c r="C513" i="8"/>
  <c r="I513" i="8"/>
  <c r="J513" i="8"/>
  <c r="K513" i="8"/>
  <c r="L513" i="8"/>
  <c r="C514" i="8"/>
  <c r="I514" i="8"/>
  <c r="J514" i="8"/>
  <c r="K514" i="8"/>
  <c r="L514" i="8"/>
  <c r="C515" i="8"/>
  <c r="I515" i="8"/>
  <c r="J515" i="8"/>
  <c r="K515" i="8"/>
  <c r="L515" i="8"/>
  <c r="C516" i="8"/>
  <c r="I516" i="8"/>
  <c r="J516" i="8"/>
  <c r="K516" i="8"/>
  <c r="L516" i="8"/>
  <c r="C517" i="8"/>
  <c r="I517" i="8"/>
  <c r="J517" i="8"/>
  <c r="K517" i="8"/>
  <c r="L517" i="8"/>
  <c r="C518" i="8"/>
  <c r="I518" i="8"/>
  <c r="J518" i="8"/>
  <c r="K518" i="8"/>
  <c r="L518" i="8"/>
  <c r="C519" i="8"/>
  <c r="I519" i="8"/>
  <c r="J519" i="8"/>
  <c r="K519" i="8"/>
  <c r="L519" i="8"/>
  <c r="C520" i="8"/>
  <c r="I520" i="8"/>
  <c r="J520" i="8"/>
  <c r="K520" i="8"/>
  <c r="L520" i="8"/>
  <c r="C521" i="8"/>
  <c r="I521" i="8"/>
  <c r="J521" i="8"/>
  <c r="K521" i="8"/>
  <c r="L521" i="8"/>
  <c r="C522" i="8"/>
  <c r="I522" i="8"/>
  <c r="J522" i="8"/>
  <c r="K522" i="8"/>
  <c r="L522" i="8"/>
  <c r="C523" i="8"/>
  <c r="I523" i="8"/>
  <c r="J523" i="8"/>
  <c r="K523" i="8"/>
  <c r="L523" i="8"/>
  <c r="C524" i="8"/>
  <c r="I524" i="8"/>
  <c r="J524" i="8"/>
  <c r="K524" i="8"/>
  <c r="L524" i="8"/>
  <c r="C525" i="8"/>
  <c r="I525" i="8"/>
  <c r="J525" i="8"/>
  <c r="K525" i="8"/>
  <c r="L525" i="8"/>
  <c r="C526" i="8"/>
  <c r="I526" i="8"/>
  <c r="J526" i="8"/>
  <c r="K526" i="8"/>
  <c r="L526" i="8"/>
  <c r="C527" i="8"/>
  <c r="I527" i="8"/>
  <c r="J527" i="8"/>
  <c r="K527" i="8"/>
  <c r="L527" i="8"/>
  <c r="C528" i="8"/>
  <c r="I528" i="8"/>
  <c r="J528" i="8"/>
  <c r="K528" i="8"/>
  <c r="L528" i="8"/>
  <c r="I529" i="8"/>
  <c r="J529" i="8"/>
  <c r="K529" i="8"/>
  <c r="L529" i="8"/>
  <c r="C530" i="8"/>
  <c r="I530" i="8"/>
  <c r="J530" i="8"/>
  <c r="K530" i="8"/>
  <c r="L530" i="8"/>
  <c r="C531" i="8"/>
  <c r="I531" i="8"/>
  <c r="J531" i="8"/>
  <c r="K531" i="8"/>
  <c r="L531" i="8"/>
  <c r="C532" i="8"/>
  <c r="I532" i="8"/>
  <c r="J532" i="8"/>
  <c r="K532" i="8"/>
  <c r="L532" i="8"/>
  <c r="C533" i="8"/>
  <c r="I533" i="8"/>
  <c r="J533" i="8"/>
  <c r="K533" i="8"/>
  <c r="L533" i="8"/>
  <c r="C534" i="8"/>
  <c r="I534" i="8"/>
  <c r="J534" i="8"/>
  <c r="K534" i="8"/>
  <c r="L534" i="8"/>
  <c r="C535" i="8"/>
  <c r="I535" i="8"/>
  <c r="J535" i="8"/>
  <c r="K535" i="8"/>
  <c r="L535" i="8"/>
  <c r="C536" i="8"/>
  <c r="I536" i="8"/>
  <c r="J536" i="8"/>
  <c r="K536" i="8"/>
  <c r="L536" i="8"/>
  <c r="C537" i="8"/>
  <c r="I537" i="8"/>
  <c r="J537" i="8"/>
  <c r="K537" i="8"/>
  <c r="L537" i="8"/>
  <c r="C538" i="8"/>
  <c r="I538" i="8"/>
  <c r="J538" i="8"/>
  <c r="K538" i="8"/>
  <c r="L538" i="8"/>
  <c r="C539" i="8"/>
  <c r="I539" i="8"/>
  <c r="J539" i="8"/>
  <c r="K539" i="8"/>
  <c r="L539" i="8"/>
  <c r="C540" i="8"/>
  <c r="I540" i="8"/>
  <c r="J540" i="8"/>
  <c r="K540" i="8"/>
  <c r="L540" i="8"/>
  <c r="C541" i="8"/>
  <c r="I541" i="8"/>
  <c r="J541" i="8"/>
  <c r="K541" i="8"/>
  <c r="L541" i="8"/>
  <c r="C542" i="8"/>
  <c r="I542" i="8"/>
  <c r="J542" i="8"/>
  <c r="K542" i="8"/>
  <c r="L542" i="8"/>
  <c r="C543" i="8"/>
  <c r="I543" i="8"/>
  <c r="J543" i="8"/>
  <c r="K543" i="8"/>
  <c r="L543" i="8"/>
  <c r="C544" i="8"/>
  <c r="I544" i="8"/>
  <c r="J544" i="8"/>
  <c r="K544" i="8"/>
  <c r="L544" i="8"/>
  <c r="C545" i="8"/>
  <c r="I545" i="8"/>
  <c r="J545" i="8"/>
  <c r="K545" i="8"/>
  <c r="L545" i="8"/>
  <c r="C546" i="8"/>
  <c r="I546" i="8"/>
  <c r="J546" i="8"/>
  <c r="K546" i="8"/>
  <c r="L546" i="8"/>
  <c r="C547" i="8"/>
  <c r="I547" i="8"/>
  <c r="J547" i="8"/>
  <c r="K547" i="8"/>
  <c r="L547" i="8"/>
  <c r="C548" i="8"/>
  <c r="I548" i="8"/>
  <c r="J548" i="8"/>
  <c r="K548" i="8"/>
  <c r="L548" i="8"/>
  <c r="C549" i="8"/>
  <c r="I549" i="8"/>
  <c r="J549" i="8"/>
  <c r="K549" i="8"/>
  <c r="L549" i="8"/>
  <c r="C550" i="8"/>
  <c r="I550" i="8"/>
  <c r="J550" i="8"/>
  <c r="K550" i="8"/>
  <c r="L550" i="8"/>
  <c r="C551" i="8"/>
  <c r="I551" i="8"/>
  <c r="J551" i="8"/>
  <c r="K551" i="8"/>
  <c r="L551" i="8"/>
  <c r="C552" i="8"/>
  <c r="I552" i="8"/>
  <c r="J552" i="8"/>
  <c r="K552" i="8"/>
  <c r="L552" i="8"/>
  <c r="C553" i="8"/>
  <c r="I553" i="8"/>
  <c r="J553" i="8"/>
  <c r="K553" i="8"/>
  <c r="L553" i="8"/>
  <c r="C554" i="8"/>
  <c r="I554" i="8"/>
  <c r="J554" i="8"/>
  <c r="K554" i="8"/>
  <c r="L554" i="8"/>
  <c r="C555" i="8"/>
  <c r="I555" i="8"/>
  <c r="J555" i="8"/>
  <c r="K555" i="8"/>
  <c r="L555" i="8"/>
  <c r="C556" i="8"/>
  <c r="I556" i="8"/>
  <c r="J556" i="8"/>
  <c r="K556" i="8"/>
  <c r="L556" i="8"/>
  <c r="C557" i="8"/>
  <c r="I557" i="8"/>
  <c r="J557" i="8"/>
  <c r="K557" i="8"/>
  <c r="L557" i="8"/>
  <c r="C558" i="8"/>
  <c r="I558" i="8"/>
  <c r="J558" i="8"/>
  <c r="K558" i="8"/>
  <c r="L558" i="8"/>
  <c r="C559" i="8"/>
  <c r="I559" i="8"/>
  <c r="J559" i="8"/>
  <c r="K559" i="8"/>
  <c r="L559" i="8"/>
  <c r="C560" i="8"/>
  <c r="I560" i="8"/>
  <c r="J560" i="8"/>
  <c r="K560" i="8"/>
  <c r="L560" i="8"/>
  <c r="C561" i="8"/>
  <c r="I561" i="8"/>
  <c r="J561" i="8"/>
  <c r="K561" i="8"/>
  <c r="L561" i="8"/>
  <c r="C562" i="8"/>
  <c r="I562" i="8"/>
  <c r="J562" i="8"/>
  <c r="K562" i="8"/>
  <c r="L562" i="8"/>
  <c r="C563" i="8"/>
  <c r="I563" i="8"/>
  <c r="J563" i="8"/>
  <c r="K563" i="8"/>
  <c r="L563" i="8"/>
  <c r="C564" i="8"/>
  <c r="I564" i="8"/>
  <c r="J564" i="8"/>
  <c r="K564" i="8"/>
  <c r="L564" i="8"/>
  <c r="C565" i="8"/>
  <c r="I565" i="8"/>
  <c r="J565" i="8"/>
  <c r="K565" i="8"/>
  <c r="L565" i="8"/>
  <c r="C566" i="8"/>
  <c r="I566" i="8"/>
  <c r="J566" i="8"/>
  <c r="K566" i="8"/>
  <c r="L566" i="8"/>
  <c r="C567" i="8"/>
  <c r="I567" i="8"/>
  <c r="J567" i="8"/>
  <c r="K567" i="8"/>
  <c r="L567" i="8"/>
  <c r="C568" i="8"/>
  <c r="I568" i="8"/>
  <c r="J568" i="8"/>
  <c r="K568" i="8"/>
  <c r="L568" i="8"/>
  <c r="C569" i="8"/>
  <c r="I569" i="8"/>
  <c r="J569" i="8"/>
  <c r="K569" i="8"/>
  <c r="L569" i="8"/>
  <c r="C570" i="8"/>
  <c r="I570" i="8"/>
  <c r="J570" i="8"/>
  <c r="K570" i="8"/>
  <c r="L570" i="8"/>
  <c r="C571" i="8"/>
  <c r="I571" i="8"/>
  <c r="J571" i="8"/>
  <c r="K571" i="8"/>
  <c r="L571" i="8"/>
  <c r="C572" i="8"/>
  <c r="I572" i="8"/>
  <c r="J572" i="8"/>
  <c r="K572" i="8"/>
  <c r="L572" i="8"/>
  <c r="C573" i="8"/>
  <c r="I573" i="8"/>
  <c r="J573" i="8"/>
  <c r="K573" i="8"/>
  <c r="L573" i="8"/>
  <c r="C574" i="8"/>
  <c r="I574" i="8"/>
  <c r="J574" i="8"/>
  <c r="K574" i="8"/>
  <c r="L574" i="8"/>
  <c r="C575" i="8"/>
  <c r="I575" i="8"/>
  <c r="J575" i="8"/>
  <c r="K575" i="8"/>
  <c r="L575" i="8"/>
  <c r="C576" i="8"/>
  <c r="I576" i="8"/>
  <c r="J576" i="8"/>
  <c r="K576" i="8"/>
  <c r="L576" i="8"/>
  <c r="C577" i="8"/>
  <c r="I577" i="8"/>
  <c r="J577" i="8"/>
  <c r="K577" i="8"/>
  <c r="L577" i="8"/>
  <c r="C578" i="8"/>
  <c r="I578" i="8"/>
  <c r="J578" i="8"/>
  <c r="K578" i="8"/>
  <c r="L578" i="8"/>
  <c r="C579" i="8"/>
  <c r="I579" i="8"/>
  <c r="J579" i="8"/>
  <c r="K579" i="8"/>
  <c r="L579" i="8"/>
  <c r="C580" i="8"/>
  <c r="I580" i="8"/>
  <c r="J580" i="8"/>
  <c r="K580" i="8"/>
  <c r="L580" i="8"/>
  <c r="I581" i="8"/>
  <c r="J581" i="8"/>
  <c r="K581" i="8"/>
  <c r="L581" i="8"/>
  <c r="C582" i="8"/>
  <c r="I582" i="8"/>
  <c r="J582" i="8"/>
  <c r="K582" i="8"/>
  <c r="L582" i="8"/>
  <c r="C583" i="8"/>
  <c r="I583" i="8"/>
  <c r="J583" i="8"/>
  <c r="K583" i="8"/>
  <c r="L583" i="8"/>
  <c r="C584" i="8"/>
  <c r="I584" i="8"/>
  <c r="J584" i="8"/>
  <c r="K584" i="8"/>
  <c r="L584" i="8"/>
  <c r="C585" i="8"/>
  <c r="I585" i="8"/>
  <c r="J585" i="8"/>
  <c r="K585" i="8"/>
  <c r="L585" i="8"/>
  <c r="C586" i="8"/>
  <c r="I586" i="8"/>
  <c r="J586" i="8"/>
  <c r="K586" i="8"/>
  <c r="L586" i="8"/>
  <c r="C587" i="8"/>
  <c r="I587" i="8"/>
  <c r="J587" i="8"/>
  <c r="K587" i="8"/>
  <c r="L587" i="8"/>
  <c r="C588" i="8"/>
  <c r="I588" i="8"/>
  <c r="J588" i="8"/>
  <c r="K588" i="8"/>
  <c r="L588" i="8"/>
  <c r="C589" i="8"/>
  <c r="I589" i="8"/>
  <c r="J589" i="8"/>
  <c r="K589" i="8"/>
  <c r="L589" i="8"/>
  <c r="C590" i="8"/>
  <c r="I590" i="8"/>
  <c r="J590" i="8"/>
  <c r="K590" i="8"/>
  <c r="L590" i="8"/>
  <c r="C591" i="8"/>
  <c r="I591" i="8"/>
  <c r="J591" i="8"/>
  <c r="K591" i="8"/>
  <c r="L591" i="8"/>
  <c r="C592" i="8"/>
  <c r="I592" i="8"/>
  <c r="J592" i="8"/>
  <c r="K592" i="8"/>
  <c r="L592" i="8"/>
  <c r="C593" i="8"/>
  <c r="I593" i="8"/>
  <c r="J593" i="8"/>
  <c r="K593" i="8"/>
  <c r="L593" i="8"/>
  <c r="C594" i="8"/>
  <c r="I594" i="8"/>
  <c r="J594" i="8"/>
  <c r="K594" i="8"/>
  <c r="L594" i="8"/>
  <c r="C595" i="8"/>
  <c r="I595" i="8"/>
  <c r="J595" i="8"/>
  <c r="K595" i="8"/>
  <c r="L595" i="8"/>
  <c r="C596" i="8"/>
  <c r="I596" i="8"/>
  <c r="J596" i="8"/>
  <c r="K596" i="8"/>
  <c r="L596" i="8"/>
  <c r="C597" i="8"/>
  <c r="I597" i="8"/>
  <c r="J597" i="8"/>
  <c r="K597" i="8"/>
  <c r="L597" i="8"/>
  <c r="C598" i="8"/>
  <c r="I598" i="8"/>
  <c r="J598" i="8"/>
  <c r="K598" i="8"/>
  <c r="L598" i="8"/>
  <c r="C599" i="8"/>
  <c r="I599" i="8"/>
  <c r="J599" i="8"/>
  <c r="K599" i="8"/>
  <c r="L599" i="8"/>
  <c r="C600" i="8"/>
  <c r="I600" i="8"/>
  <c r="J600" i="8"/>
  <c r="K600" i="8"/>
  <c r="L600" i="8"/>
  <c r="C601" i="8"/>
  <c r="I601" i="8"/>
  <c r="J601" i="8"/>
  <c r="K601" i="8"/>
  <c r="L601" i="8"/>
  <c r="C602" i="8"/>
  <c r="I602" i="8"/>
  <c r="J602" i="8"/>
  <c r="K602" i="8"/>
  <c r="L602" i="8"/>
  <c r="C603" i="8"/>
  <c r="I603" i="8"/>
  <c r="J603" i="8"/>
  <c r="K603" i="8"/>
  <c r="L603" i="8"/>
  <c r="C604" i="8"/>
  <c r="I604" i="8"/>
  <c r="J604" i="8"/>
  <c r="K604" i="8"/>
  <c r="L604" i="8"/>
  <c r="C605" i="8"/>
  <c r="I605" i="8"/>
  <c r="J605" i="8"/>
  <c r="K605" i="8"/>
  <c r="L605" i="8"/>
  <c r="C606" i="8"/>
  <c r="I606" i="8"/>
  <c r="J606" i="8"/>
  <c r="K606" i="8"/>
  <c r="L606" i="8"/>
  <c r="C607" i="8"/>
  <c r="I607" i="8"/>
  <c r="J607" i="8"/>
  <c r="K607" i="8"/>
  <c r="L607" i="8"/>
  <c r="C608" i="8"/>
  <c r="I608" i="8"/>
  <c r="J608" i="8"/>
  <c r="K608" i="8"/>
  <c r="L608" i="8"/>
  <c r="C609" i="8"/>
  <c r="I609" i="8"/>
  <c r="J609" i="8"/>
  <c r="K609" i="8"/>
  <c r="L609" i="8"/>
  <c r="C610" i="8"/>
  <c r="I610" i="8"/>
  <c r="J610" i="8"/>
  <c r="K610" i="8"/>
  <c r="L610" i="8"/>
  <c r="C611" i="8"/>
  <c r="I611" i="8"/>
  <c r="J611" i="8"/>
  <c r="K611" i="8"/>
  <c r="L611" i="8"/>
  <c r="C612" i="8"/>
  <c r="I612" i="8"/>
  <c r="J612" i="8"/>
  <c r="K612" i="8"/>
  <c r="L612" i="8"/>
  <c r="C613" i="8"/>
  <c r="I613" i="8"/>
  <c r="J613" i="8"/>
  <c r="K613" i="8"/>
  <c r="L613" i="8"/>
  <c r="C614" i="8"/>
  <c r="I614" i="8"/>
  <c r="J614" i="8"/>
  <c r="K614" i="8"/>
  <c r="L614" i="8"/>
  <c r="C615" i="8"/>
  <c r="I615" i="8"/>
  <c r="J615" i="8"/>
  <c r="K615" i="8"/>
  <c r="L615" i="8"/>
  <c r="C616" i="8"/>
  <c r="I616" i="8"/>
  <c r="J616" i="8"/>
  <c r="K616" i="8"/>
  <c r="L616" i="8"/>
  <c r="C617" i="8"/>
  <c r="I617" i="8"/>
  <c r="J617" i="8"/>
  <c r="K617" i="8"/>
  <c r="L617" i="8"/>
  <c r="C618" i="8"/>
  <c r="I618" i="8"/>
  <c r="J618" i="8"/>
  <c r="K618" i="8"/>
  <c r="L618" i="8"/>
  <c r="C619" i="8"/>
  <c r="I619" i="8"/>
  <c r="J619" i="8"/>
  <c r="K619" i="8"/>
  <c r="L619" i="8"/>
  <c r="C620" i="8"/>
  <c r="I620" i="8"/>
  <c r="J620" i="8"/>
  <c r="K620" i="8"/>
  <c r="L620" i="8"/>
  <c r="C621" i="8"/>
  <c r="I621" i="8"/>
  <c r="J621" i="8"/>
  <c r="K621" i="8"/>
  <c r="L621" i="8"/>
  <c r="C622" i="8"/>
  <c r="I622" i="8"/>
  <c r="J622" i="8"/>
  <c r="K622" i="8"/>
  <c r="L622" i="8"/>
  <c r="C623" i="8"/>
  <c r="I623" i="8"/>
  <c r="J623" i="8"/>
  <c r="K623" i="8"/>
  <c r="L623" i="8"/>
  <c r="C624" i="8"/>
  <c r="I624" i="8"/>
  <c r="J624" i="8"/>
  <c r="K624" i="8"/>
  <c r="L624" i="8"/>
  <c r="C625" i="8"/>
  <c r="I625" i="8"/>
  <c r="J625" i="8"/>
  <c r="K625" i="8"/>
  <c r="L625" i="8"/>
  <c r="C626" i="8"/>
  <c r="I626" i="8"/>
  <c r="J626" i="8"/>
  <c r="K626" i="8"/>
  <c r="L626" i="8"/>
  <c r="C627" i="8"/>
  <c r="I627" i="8"/>
  <c r="J627" i="8"/>
  <c r="K627" i="8"/>
  <c r="L627" i="8"/>
  <c r="C628" i="8"/>
  <c r="I628" i="8"/>
  <c r="J628" i="8"/>
  <c r="K628" i="8"/>
  <c r="L628" i="8"/>
  <c r="C629" i="8"/>
  <c r="I629" i="8"/>
  <c r="J629" i="8"/>
  <c r="K629" i="8"/>
  <c r="L629" i="8"/>
  <c r="C630" i="8"/>
  <c r="I630" i="8"/>
  <c r="J630" i="8"/>
  <c r="K630" i="8"/>
  <c r="L630" i="8"/>
  <c r="C631" i="8"/>
  <c r="I631" i="8"/>
  <c r="J631" i="8"/>
  <c r="K631" i="8"/>
  <c r="L631" i="8"/>
  <c r="C632" i="8"/>
  <c r="I632" i="8"/>
  <c r="J632" i="8"/>
  <c r="K632" i="8"/>
  <c r="L632" i="8"/>
  <c r="I633" i="8"/>
  <c r="J633" i="8"/>
  <c r="K633" i="8"/>
  <c r="L633" i="8"/>
  <c r="C634" i="8"/>
  <c r="I634" i="8"/>
  <c r="J634" i="8"/>
  <c r="K634" i="8"/>
  <c r="L634" i="8"/>
  <c r="C635" i="8"/>
  <c r="I635" i="8"/>
  <c r="J635" i="8"/>
  <c r="K635" i="8"/>
  <c r="L635" i="8"/>
  <c r="C636" i="8"/>
  <c r="I636" i="8"/>
  <c r="J636" i="8"/>
  <c r="K636" i="8"/>
  <c r="L636" i="8"/>
  <c r="C637" i="8"/>
  <c r="I637" i="8"/>
  <c r="J637" i="8"/>
  <c r="K637" i="8"/>
  <c r="L637" i="8"/>
  <c r="C638" i="8"/>
  <c r="I638" i="8"/>
  <c r="J638" i="8"/>
  <c r="K638" i="8"/>
  <c r="L638" i="8"/>
  <c r="C639" i="8"/>
  <c r="I639" i="8"/>
  <c r="J639" i="8"/>
  <c r="K639" i="8"/>
  <c r="L639" i="8"/>
  <c r="C640" i="8"/>
  <c r="I640" i="8"/>
  <c r="J640" i="8"/>
  <c r="K640" i="8"/>
  <c r="L640" i="8"/>
  <c r="C641" i="8"/>
  <c r="I641" i="8"/>
  <c r="J641" i="8"/>
  <c r="K641" i="8"/>
  <c r="L641" i="8"/>
  <c r="C642" i="8"/>
  <c r="I642" i="8"/>
  <c r="J642" i="8"/>
  <c r="K642" i="8"/>
  <c r="L642" i="8"/>
  <c r="C643" i="8"/>
  <c r="I643" i="8"/>
  <c r="J643" i="8"/>
  <c r="K643" i="8"/>
  <c r="L643" i="8"/>
  <c r="C644" i="8"/>
  <c r="I644" i="8"/>
  <c r="J644" i="8"/>
  <c r="K644" i="8"/>
  <c r="L644" i="8"/>
  <c r="C645" i="8"/>
  <c r="I645" i="8"/>
  <c r="J645" i="8"/>
  <c r="K645" i="8"/>
  <c r="L645" i="8"/>
  <c r="C646" i="8"/>
  <c r="I646" i="8"/>
  <c r="J646" i="8"/>
  <c r="K646" i="8"/>
  <c r="L646" i="8"/>
  <c r="C647" i="8"/>
  <c r="I647" i="8"/>
  <c r="J647" i="8"/>
  <c r="K647" i="8"/>
  <c r="L647" i="8"/>
  <c r="C648" i="8"/>
  <c r="I648" i="8"/>
  <c r="J648" i="8"/>
  <c r="K648" i="8"/>
  <c r="L648" i="8"/>
  <c r="C649" i="8"/>
  <c r="I649" i="8"/>
  <c r="J649" i="8"/>
  <c r="K649" i="8"/>
  <c r="L649" i="8"/>
  <c r="C650" i="8"/>
  <c r="I650" i="8"/>
  <c r="J650" i="8"/>
  <c r="K650" i="8"/>
  <c r="L650" i="8"/>
  <c r="C651" i="8"/>
  <c r="I651" i="8"/>
  <c r="J651" i="8"/>
  <c r="K651" i="8"/>
  <c r="L651" i="8"/>
  <c r="C652" i="8"/>
  <c r="I652" i="8"/>
  <c r="J652" i="8"/>
  <c r="K652" i="8"/>
  <c r="L652" i="8"/>
  <c r="C653" i="8"/>
  <c r="I653" i="8"/>
  <c r="J653" i="8"/>
  <c r="K653" i="8"/>
  <c r="L653" i="8"/>
  <c r="C654" i="8"/>
  <c r="I654" i="8"/>
  <c r="J654" i="8"/>
  <c r="K654" i="8"/>
  <c r="L654" i="8"/>
  <c r="C655" i="8"/>
  <c r="I655" i="8"/>
  <c r="J655" i="8"/>
  <c r="K655" i="8"/>
  <c r="L655" i="8"/>
  <c r="C656" i="8"/>
  <c r="I656" i="8"/>
  <c r="J656" i="8"/>
  <c r="K656" i="8"/>
  <c r="L656" i="8"/>
  <c r="C657" i="8"/>
  <c r="I657" i="8"/>
  <c r="J657" i="8"/>
  <c r="K657" i="8"/>
  <c r="L657" i="8"/>
  <c r="C658" i="8"/>
  <c r="I658" i="8"/>
  <c r="J658" i="8"/>
  <c r="K658" i="8"/>
  <c r="L658" i="8"/>
  <c r="C659" i="8"/>
  <c r="I659" i="8"/>
  <c r="J659" i="8"/>
  <c r="K659" i="8"/>
  <c r="L659" i="8"/>
  <c r="C660" i="8"/>
  <c r="I660" i="8"/>
  <c r="J660" i="8"/>
  <c r="K660" i="8"/>
  <c r="L660" i="8"/>
  <c r="C661" i="8"/>
  <c r="I661" i="8"/>
  <c r="J661" i="8"/>
  <c r="K661" i="8"/>
  <c r="L661" i="8"/>
  <c r="C662" i="8"/>
  <c r="I662" i="8"/>
  <c r="J662" i="8"/>
  <c r="K662" i="8"/>
  <c r="L662" i="8"/>
  <c r="C663" i="8"/>
  <c r="I663" i="8"/>
  <c r="J663" i="8"/>
  <c r="K663" i="8"/>
  <c r="L663" i="8"/>
  <c r="C664" i="8"/>
  <c r="I664" i="8"/>
  <c r="J664" i="8"/>
  <c r="K664" i="8"/>
  <c r="L664" i="8"/>
  <c r="C665" i="8"/>
  <c r="I665" i="8"/>
  <c r="J665" i="8"/>
  <c r="K665" i="8"/>
  <c r="L665" i="8"/>
  <c r="C666" i="8"/>
  <c r="I666" i="8"/>
  <c r="J666" i="8"/>
  <c r="K666" i="8"/>
  <c r="L666" i="8"/>
  <c r="C667" i="8"/>
  <c r="I667" i="8"/>
  <c r="J667" i="8"/>
  <c r="K667" i="8"/>
  <c r="L667" i="8"/>
  <c r="C668" i="8"/>
  <c r="I668" i="8"/>
  <c r="J668" i="8"/>
  <c r="K668" i="8"/>
  <c r="L668" i="8"/>
  <c r="C669" i="8"/>
  <c r="I669" i="8"/>
  <c r="J669" i="8"/>
  <c r="K669" i="8"/>
  <c r="L669" i="8"/>
  <c r="C670" i="8"/>
  <c r="I670" i="8"/>
  <c r="J670" i="8"/>
  <c r="K670" i="8"/>
  <c r="L670" i="8"/>
  <c r="C671" i="8"/>
  <c r="I671" i="8"/>
  <c r="J671" i="8"/>
  <c r="K671" i="8"/>
  <c r="L671" i="8"/>
  <c r="C672" i="8"/>
  <c r="I672" i="8"/>
  <c r="J672" i="8"/>
  <c r="K672" i="8"/>
  <c r="L672" i="8"/>
  <c r="C673" i="8"/>
  <c r="I673" i="8"/>
  <c r="J673" i="8"/>
  <c r="K673" i="8"/>
  <c r="L673" i="8"/>
  <c r="C674" i="8"/>
  <c r="I674" i="8"/>
  <c r="J674" i="8"/>
  <c r="K674" i="8"/>
  <c r="L674" i="8"/>
  <c r="C675" i="8"/>
  <c r="I675" i="8"/>
  <c r="J675" i="8"/>
  <c r="K675" i="8"/>
  <c r="L675" i="8"/>
  <c r="C676" i="8"/>
  <c r="I676" i="8"/>
  <c r="J676" i="8"/>
  <c r="K676" i="8"/>
  <c r="L676" i="8"/>
  <c r="C677" i="8"/>
  <c r="I677" i="8"/>
  <c r="J677" i="8"/>
  <c r="K677" i="8"/>
  <c r="L677" i="8"/>
  <c r="C678" i="8"/>
  <c r="I678" i="8"/>
  <c r="J678" i="8"/>
  <c r="K678" i="8"/>
  <c r="L678" i="8"/>
  <c r="C679" i="8"/>
  <c r="I679" i="8"/>
  <c r="J679" i="8"/>
  <c r="K679" i="8"/>
  <c r="L679" i="8"/>
  <c r="C680" i="8"/>
  <c r="I680" i="8"/>
  <c r="J680" i="8"/>
  <c r="K680" i="8"/>
  <c r="L680" i="8"/>
  <c r="C681" i="8"/>
  <c r="I681" i="8"/>
  <c r="J681" i="8"/>
  <c r="K681" i="8"/>
  <c r="L681" i="8"/>
  <c r="C682" i="8"/>
  <c r="I682" i="8"/>
  <c r="J682" i="8"/>
  <c r="K682" i="8"/>
  <c r="L682" i="8"/>
  <c r="C683" i="8"/>
  <c r="I683" i="8"/>
  <c r="J683" i="8"/>
  <c r="K683" i="8"/>
  <c r="L683" i="8"/>
  <c r="C684" i="8"/>
  <c r="I684" i="8"/>
  <c r="J684" i="8"/>
  <c r="K684" i="8"/>
  <c r="L684" i="8"/>
  <c r="C685" i="8"/>
  <c r="I685" i="8"/>
  <c r="J685" i="8"/>
  <c r="K685" i="8"/>
  <c r="L685" i="8"/>
  <c r="I686" i="8"/>
  <c r="J686" i="8"/>
  <c r="K686" i="8"/>
  <c r="L686" i="8"/>
  <c r="C687" i="8"/>
  <c r="I687" i="8"/>
  <c r="J687" i="8"/>
  <c r="K687" i="8"/>
  <c r="L687" i="8"/>
  <c r="C688" i="8"/>
  <c r="I688" i="8"/>
  <c r="J688" i="8"/>
  <c r="K688" i="8"/>
  <c r="L688" i="8"/>
  <c r="C689" i="8"/>
  <c r="I689" i="8"/>
  <c r="J689" i="8"/>
  <c r="K689" i="8"/>
  <c r="L689" i="8"/>
  <c r="C690" i="8"/>
  <c r="I690" i="8"/>
  <c r="J690" i="8"/>
  <c r="K690" i="8"/>
  <c r="L690" i="8"/>
  <c r="C691" i="8"/>
  <c r="I691" i="8"/>
  <c r="J691" i="8"/>
  <c r="K691" i="8"/>
  <c r="L691" i="8"/>
  <c r="C692" i="8"/>
  <c r="I692" i="8"/>
  <c r="J692" i="8"/>
  <c r="K692" i="8"/>
  <c r="L692" i="8"/>
  <c r="C693" i="8"/>
  <c r="I693" i="8"/>
  <c r="J693" i="8"/>
  <c r="K693" i="8"/>
  <c r="L693" i="8"/>
  <c r="C694" i="8"/>
  <c r="I694" i="8"/>
  <c r="J694" i="8"/>
  <c r="K694" i="8"/>
  <c r="L694" i="8"/>
  <c r="C695" i="8"/>
  <c r="I695" i="8"/>
  <c r="J695" i="8"/>
  <c r="K695" i="8"/>
  <c r="L695" i="8"/>
  <c r="C696" i="8"/>
  <c r="I696" i="8"/>
  <c r="J696" i="8"/>
  <c r="K696" i="8"/>
  <c r="L696" i="8"/>
  <c r="C697" i="8"/>
  <c r="I697" i="8"/>
  <c r="J697" i="8"/>
  <c r="K697" i="8"/>
  <c r="L697" i="8"/>
  <c r="C698" i="8"/>
  <c r="I698" i="8"/>
  <c r="J698" i="8"/>
  <c r="K698" i="8"/>
  <c r="L698" i="8"/>
  <c r="C699" i="8"/>
  <c r="I699" i="8"/>
  <c r="J699" i="8"/>
  <c r="K699" i="8"/>
  <c r="L699" i="8"/>
  <c r="C700" i="8"/>
  <c r="I700" i="8"/>
  <c r="J700" i="8"/>
  <c r="K700" i="8"/>
  <c r="L700" i="8"/>
  <c r="C701" i="8"/>
  <c r="I701" i="8"/>
  <c r="J701" i="8"/>
  <c r="K701" i="8"/>
  <c r="L701" i="8"/>
  <c r="C702" i="8"/>
  <c r="I702" i="8"/>
  <c r="J702" i="8"/>
  <c r="K702" i="8"/>
  <c r="L702" i="8"/>
  <c r="C703" i="8"/>
  <c r="I703" i="8"/>
  <c r="J703" i="8"/>
  <c r="K703" i="8"/>
  <c r="L703" i="8"/>
  <c r="C704" i="8"/>
  <c r="I704" i="8"/>
  <c r="J704" i="8"/>
  <c r="K704" i="8"/>
  <c r="L704" i="8"/>
  <c r="C705" i="8"/>
  <c r="I705" i="8"/>
  <c r="J705" i="8"/>
  <c r="K705" i="8"/>
  <c r="L705" i="8"/>
  <c r="C706" i="8"/>
  <c r="I706" i="8"/>
  <c r="J706" i="8"/>
  <c r="K706" i="8"/>
  <c r="L706" i="8"/>
  <c r="C707" i="8"/>
  <c r="I707" i="8"/>
  <c r="J707" i="8"/>
  <c r="K707" i="8"/>
  <c r="L707" i="8"/>
  <c r="C708" i="8"/>
  <c r="I708" i="8"/>
  <c r="J708" i="8"/>
  <c r="K708" i="8"/>
  <c r="L708" i="8"/>
  <c r="C709" i="8"/>
  <c r="I709" i="8"/>
  <c r="J709" i="8"/>
  <c r="K709" i="8"/>
  <c r="L709" i="8"/>
  <c r="C710" i="8"/>
  <c r="I710" i="8"/>
  <c r="J710" i="8"/>
  <c r="K710" i="8"/>
  <c r="L710" i="8"/>
  <c r="C711" i="8"/>
  <c r="I711" i="8"/>
  <c r="J711" i="8"/>
  <c r="K711" i="8"/>
  <c r="L711" i="8"/>
  <c r="C712" i="8"/>
  <c r="I712" i="8"/>
  <c r="J712" i="8"/>
  <c r="K712" i="8"/>
  <c r="L712" i="8"/>
  <c r="C713" i="8"/>
  <c r="I713" i="8"/>
  <c r="J713" i="8"/>
  <c r="K713" i="8"/>
  <c r="L713" i="8"/>
  <c r="C714" i="8"/>
  <c r="I714" i="8"/>
  <c r="J714" i="8"/>
  <c r="K714" i="8"/>
  <c r="L714" i="8"/>
  <c r="C715" i="8"/>
  <c r="I715" i="8"/>
  <c r="J715" i="8"/>
  <c r="K715" i="8"/>
  <c r="L715" i="8"/>
  <c r="C716" i="8"/>
  <c r="I716" i="8"/>
  <c r="J716" i="8"/>
  <c r="K716" i="8"/>
  <c r="L716" i="8"/>
  <c r="C717" i="8"/>
  <c r="I717" i="8"/>
  <c r="J717" i="8"/>
  <c r="K717" i="8"/>
  <c r="L717" i="8"/>
  <c r="C718" i="8"/>
  <c r="I718" i="8"/>
  <c r="J718" i="8"/>
  <c r="K718" i="8"/>
  <c r="L718" i="8"/>
  <c r="C719" i="8"/>
  <c r="I719" i="8"/>
  <c r="J719" i="8"/>
  <c r="K719" i="8"/>
  <c r="L719" i="8"/>
  <c r="C720" i="8"/>
  <c r="I720" i="8"/>
  <c r="J720" i="8"/>
  <c r="K720" i="8"/>
  <c r="L720" i="8"/>
  <c r="C721" i="8"/>
  <c r="I721" i="8"/>
  <c r="J721" i="8"/>
  <c r="K721" i="8"/>
  <c r="L721" i="8"/>
  <c r="C722" i="8"/>
  <c r="I722" i="8"/>
  <c r="J722" i="8"/>
  <c r="K722" i="8"/>
  <c r="L722" i="8"/>
  <c r="C723" i="8"/>
  <c r="I723" i="8"/>
  <c r="J723" i="8"/>
  <c r="K723" i="8"/>
  <c r="L723" i="8"/>
  <c r="C724" i="8"/>
  <c r="I724" i="8"/>
  <c r="J724" i="8"/>
  <c r="K724" i="8"/>
  <c r="L724" i="8"/>
  <c r="C725" i="8"/>
  <c r="I725" i="8"/>
  <c r="J725" i="8"/>
  <c r="K725" i="8"/>
  <c r="L725" i="8"/>
  <c r="C726" i="8"/>
  <c r="I726" i="8"/>
  <c r="J726" i="8"/>
  <c r="K726" i="8"/>
  <c r="L726" i="8"/>
  <c r="C727" i="8"/>
  <c r="I727" i="8"/>
  <c r="J727" i="8"/>
  <c r="K727" i="8"/>
  <c r="L727" i="8"/>
  <c r="C728" i="8"/>
  <c r="I728" i="8"/>
  <c r="J728" i="8"/>
  <c r="K728" i="8"/>
  <c r="L728" i="8"/>
  <c r="C729" i="8"/>
  <c r="I729" i="8"/>
  <c r="J729" i="8"/>
  <c r="K729" i="8"/>
  <c r="L729" i="8"/>
  <c r="C730" i="8"/>
  <c r="I730" i="8"/>
  <c r="J730" i="8"/>
  <c r="K730" i="8"/>
  <c r="L730" i="8"/>
  <c r="C731" i="8"/>
  <c r="I731" i="8"/>
  <c r="J731" i="8"/>
  <c r="K731" i="8"/>
  <c r="L731" i="8"/>
  <c r="C732" i="8"/>
  <c r="I732" i="8"/>
  <c r="J732" i="8"/>
  <c r="K732" i="8"/>
  <c r="L732" i="8"/>
  <c r="C733" i="8"/>
  <c r="I733" i="8"/>
  <c r="J733" i="8"/>
  <c r="K733" i="8"/>
  <c r="L733" i="8"/>
  <c r="C734" i="8"/>
  <c r="I734" i="8"/>
  <c r="J734" i="8"/>
  <c r="K734" i="8"/>
  <c r="L734" i="8"/>
  <c r="C735" i="8"/>
  <c r="I735" i="8"/>
  <c r="J735" i="8"/>
  <c r="K735" i="8"/>
  <c r="L735" i="8"/>
  <c r="C736" i="8"/>
  <c r="I736" i="8"/>
  <c r="J736" i="8"/>
  <c r="K736" i="8"/>
  <c r="L736" i="8"/>
  <c r="C737" i="8"/>
  <c r="I737" i="8"/>
  <c r="J737" i="8"/>
  <c r="K737" i="8"/>
  <c r="L737" i="8"/>
  <c r="I738" i="8"/>
  <c r="J738" i="8"/>
  <c r="K738" i="8"/>
  <c r="L738" i="8"/>
  <c r="C739" i="8"/>
  <c r="I739" i="8"/>
  <c r="J739" i="8"/>
  <c r="K739" i="8"/>
  <c r="L739" i="8"/>
  <c r="C740" i="8"/>
  <c r="I740" i="8"/>
  <c r="J740" i="8"/>
  <c r="K740" i="8"/>
  <c r="L740" i="8"/>
  <c r="C741" i="8"/>
  <c r="I741" i="8"/>
  <c r="J741" i="8"/>
  <c r="K741" i="8"/>
  <c r="L741" i="8"/>
  <c r="C742" i="8"/>
  <c r="I742" i="8"/>
  <c r="J742" i="8"/>
  <c r="K742" i="8"/>
  <c r="L742" i="8"/>
  <c r="C743" i="8"/>
  <c r="I743" i="8"/>
  <c r="J743" i="8"/>
  <c r="K743" i="8"/>
  <c r="L743" i="8"/>
  <c r="C744" i="8"/>
  <c r="I744" i="8"/>
  <c r="J744" i="8"/>
  <c r="K744" i="8"/>
  <c r="L744" i="8"/>
  <c r="C745" i="8"/>
  <c r="I745" i="8"/>
  <c r="J745" i="8"/>
  <c r="K745" i="8"/>
  <c r="L745" i="8"/>
  <c r="C746" i="8"/>
  <c r="I746" i="8"/>
  <c r="J746" i="8"/>
  <c r="K746" i="8"/>
  <c r="L746" i="8"/>
  <c r="C747" i="8"/>
  <c r="I747" i="8"/>
  <c r="J747" i="8"/>
  <c r="K747" i="8"/>
  <c r="L747" i="8"/>
  <c r="C748" i="8"/>
  <c r="I748" i="8"/>
  <c r="J748" i="8"/>
  <c r="K748" i="8"/>
  <c r="L748" i="8"/>
  <c r="C749" i="8"/>
  <c r="I749" i="8"/>
  <c r="J749" i="8"/>
  <c r="K749" i="8"/>
  <c r="L749" i="8"/>
  <c r="C750" i="8"/>
  <c r="I750" i="8"/>
  <c r="J750" i="8"/>
  <c r="K750" i="8"/>
  <c r="L750" i="8"/>
  <c r="C751" i="8"/>
  <c r="I751" i="8"/>
  <c r="J751" i="8"/>
  <c r="K751" i="8"/>
  <c r="L751" i="8"/>
  <c r="C752" i="8"/>
  <c r="I752" i="8"/>
  <c r="J752" i="8"/>
  <c r="K752" i="8"/>
  <c r="L752" i="8"/>
  <c r="C753" i="8"/>
  <c r="I753" i="8"/>
  <c r="J753" i="8"/>
  <c r="K753" i="8"/>
  <c r="L753" i="8"/>
  <c r="C754" i="8"/>
  <c r="I754" i="8"/>
  <c r="J754" i="8"/>
  <c r="K754" i="8"/>
  <c r="L754" i="8"/>
  <c r="C755" i="8"/>
  <c r="I755" i="8"/>
  <c r="J755" i="8"/>
  <c r="K755" i="8"/>
  <c r="L755" i="8"/>
  <c r="C756" i="8"/>
  <c r="I756" i="8"/>
  <c r="J756" i="8"/>
  <c r="K756" i="8"/>
  <c r="L756" i="8"/>
  <c r="C757" i="8"/>
  <c r="I757" i="8"/>
  <c r="J757" i="8"/>
  <c r="K757" i="8"/>
  <c r="L757" i="8"/>
  <c r="C758" i="8"/>
  <c r="I758" i="8"/>
  <c r="J758" i="8"/>
  <c r="K758" i="8"/>
  <c r="L758" i="8"/>
  <c r="C759" i="8"/>
  <c r="I759" i="8"/>
  <c r="J759" i="8"/>
  <c r="K759" i="8"/>
  <c r="L759" i="8"/>
  <c r="C760" i="8"/>
  <c r="I760" i="8"/>
  <c r="J760" i="8"/>
  <c r="K760" i="8"/>
  <c r="L760" i="8"/>
  <c r="C761" i="8"/>
  <c r="I761" i="8"/>
  <c r="J761" i="8"/>
  <c r="K761" i="8"/>
  <c r="L761" i="8"/>
  <c r="C762" i="8"/>
  <c r="I762" i="8"/>
  <c r="J762" i="8"/>
  <c r="K762" i="8"/>
  <c r="L762" i="8"/>
  <c r="C763" i="8"/>
  <c r="I763" i="8"/>
  <c r="J763" i="8"/>
  <c r="K763" i="8"/>
  <c r="L763" i="8"/>
  <c r="C764" i="8"/>
  <c r="I764" i="8"/>
  <c r="J764" i="8"/>
  <c r="K764" i="8"/>
  <c r="L764" i="8"/>
  <c r="C765" i="8"/>
  <c r="I765" i="8"/>
  <c r="J765" i="8"/>
  <c r="K765" i="8"/>
  <c r="L765" i="8"/>
  <c r="C766" i="8"/>
  <c r="I766" i="8"/>
  <c r="J766" i="8"/>
  <c r="K766" i="8"/>
  <c r="L766" i="8"/>
  <c r="C767" i="8"/>
  <c r="I767" i="8"/>
  <c r="J767" i="8"/>
  <c r="K767" i="8"/>
  <c r="L767" i="8"/>
  <c r="C768" i="8"/>
  <c r="I768" i="8"/>
  <c r="J768" i="8"/>
  <c r="K768" i="8"/>
  <c r="L768" i="8"/>
  <c r="C769" i="8"/>
  <c r="I769" i="8"/>
  <c r="J769" i="8"/>
  <c r="K769" i="8"/>
  <c r="L769" i="8"/>
  <c r="C770" i="8"/>
  <c r="I770" i="8"/>
  <c r="J770" i="8"/>
  <c r="K770" i="8"/>
  <c r="L770" i="8"/>
  <c r="C771" i="8"/>
  <c r="I771" i="8"/>
  <c r="J771" i="8"/>
  <c r="K771" i="8"/>
  <c r="L771" i="8"/>
  <c r="C772" i="8"/>
  <c r="I772" i="8"/>
  <c r="J772" i="8"/>
  <c r="K772" i="8"/>
  <c r="L772" i="8"/>
  <c r="C773" i="8"/>
  <c r="I773" i="8"/>
  <c r="J773" i="8"/>
  <c r="K773" i="8"/>
  <c r="L773" i="8"/>
  <c r="C774" i="8"/>
  <c r="I774" i="8"/>
  <c r="J774" i="8"/>
  <c r="K774" i="8"/>
  <c r="L774" i="8"/>
  <c r="C775" i="8"/>
  <c r="I775" i="8"/>
  <c r="J775" i="8"/>
  <c r="K775" i="8"/>
  <c r="L775" i="8"/>
  <c r="C776" i="8"/>
  <c r="I776" i="8"/>
  <c r="J776" i="8"/>
  <c r="K776" i="8"/>
  <c r="L776" i="8"/>
  <c r="C777" i="8"/>
  <c r="I777" i="8"/>
  <c r="J777" i="8"/>
  <c r="K777" i="8"/>
  <c r="L777" i="8"/>
  <c r="C778" i="8"/>
  <c r="I778" i="8"/>
  <c r="J778" i="8"/>
  <c r="K778" i="8"/>
  <c r="L778" i="8"/>
  <c r="C779" i="8"/>
  <c r="I779" i="8"/>
  <c r="J779" i="8"/>
  <c r="K779" i="8"/>
  <c r="L779" i="8"/>
  <c r="C780" i="8"/>
  <c r="I780" i="8"/>
  <c r="J780" i="8"/>
  <c r="K780" i="8"/>
  <c r="L780" i="8"/>
  <c r="C781" i="8"/>
  <c r="I781" i="8"/>
  <c r="J781" i="8"/>
  <c r="K781" i="8"/>
  <c r="L781" i="8"/>
  <c r="C782" i="8"/>
  <c r="I782" i="8"/>
  <c r="J782" i="8"/>
  <c r="K782" i="8"/>
  <c r="L782" i="8"/>
  <c r="C783" i="8"/>
  <c r="I783" i="8"/>
  <c r="J783" i="8"/>
  <c r="K783" i="8"/>
  <c r="L783" i="8"/>
  <c r="C784" i="8"/>
  <c r="I784" i="8"/>
  <c r="J784" i="8"/>
  <c r="K784" i="8"/>
  <c r="L784" i="8"/>
  <c r="C785" i="8"/>
  <c r="I785" i="8"/>
  <c r="J785" i="8"/>
  <c r="K785" i="8"/>
  <c r="L785" i="8"/>
  <c r="C786" i="8"/>
  <c r="I786" i="8"/>
  <c r="J786" i="8"/>
  <c r="K786" i="8"/>
  <c r="L786" i="8"/>
  <c r="C787" i="8"/>
  <c r="I787" i="8"/>
  <c r="J787" i="8"/>
  <c r="K787" i="8"/>
  <c r="L787" i="8"/>
  <c r="C788" i="8"/>
  <c r="I788" i="8"/>
  <c r="J788" i="8"/>
  <c r="K788" i="8"/>
  <c r="L788" i="8"/>
  <c r="C789" i="8"/>
  <c r="I789" i="8"/>
  <c r="J789" i="8"/>
  <c r="K789" i="8"/>
  <c r="L789" i="8"/>
  <c r="I790" i="8"/>
  <c r="J790" i="8"/>
  <c r="K790" i="8"/>
  <c r="L790" i="8"/>
  <c r="C791" i="8"/>
  <c r="I791" i="8"/>
  <c r="J791" i="8"/>
  <c r="K791" i="8"/>
  <c r="L791" i="8"/>
  <c r="C792" i="8"/>
  <c r="I792" i="8"/>
  <c r="J792" i="8"/>
  <c r="K792" i="8"/>
  <c r="L792" i="8"/>
  <c r="C793" i="8"/>
  <c r="I793" i="8"/>
  <c r="J793" i="8"/>
  <c r="K793" i="8"/>
  <c r="L793" i="8"/>
  <c r="C794" i="8"/>
  <c r="I794" i="8"/>
  <c r="J794" i="8"/>
  <c r="K794" i="8"/>
  <c r="L794" i="8"/>
  <c r="C795" i="8"/>
  <c r="I795" i="8"/>
  <c r="J795" i="8"/>
  <c r="K795" i="8"/>
  <c r="L795" i="8"/>
  <c r="C796" i="8"/>
  <c r="I796" i="8"/>
  <c r="J796" i="8"/>
  <c r="K796" i="8"/>
  <c r="L796" i="8"/>
  <c r="C797" i="8"/>
  <c r="I797" i="8"/>
  <c r="J797" i="8"/>
  <c r="K797" i="8"/>
  <c r="L797" i="8"/>
  <c r="C798" i="8"/>
  <c r="I798" i="8"/>
  <c r="J798" i="8"/>
  <c r="K798" i="8"/>
  <c r="L798" i="8"/>
  <c r="C799" i="8"/>
  <c r="I799" i="8"/>
  <c r="J799" i="8"/>
  <c r="K799" i="8"/>
  <c r="L799" i="8"/>
  <c r="C800" i="8"/>
  <c r="I800" i="8"/>
  <c r="J800" i="8"/>
  <c r="K800" i="8"/>
  <c r="L800" i="8"/>
  <c r="C801" i="8"/>
  <c r="I801" i="8"/>
  <c r="J801" i="8"/>
  <c r="K801" i="8"/>
  <c r="L801" i="8"/>
  <c r="C802" i="8"/>
  <c r="I802" i="8"/>
  <c r="J802" i="8"/>
  <c r="K802" i="8"/>
  <c r="L802" i="8"/>
  <c r="C803" i="8"/>
  <c r="I803" i="8"/>
  <c r="J803" i="8"/>
  <c r="K803" i="8"/>
  <c r="L803" i="8"/>
  <c r="C804" i="8"/>
  <c r="I804" i="8"/>
  <c r="J804" i="8"/>
  <c r="K804" i="8"/>
  <c r="L804" i="8"/>
  <c r="C805" i="8"/>
  <c r="I805" i="8"/>
  <c r="J805" i="8"/>
  <c r="K805" i="8"/>
  <c r="L805" i="8"/>
  <c r="C806" i="8"/>
  <c r="I806" i="8"/>
  <c r="J806" i="8"/>
  <c r="K806" i="8"/>
  <c r="L806" i="8"/>
  <c r="C807" i="8"/>
  <c r="I807" i="8"/>
  <c r="J807" i="8"/>
  <c r="K807" i="8"/>
  <c r="L807" i="8"/>
  <c r="C808" i="8"/>
  <c r="I808" i="8"/>
  <c r="J808" i="8"/>
  <c r="K808" i="8"/>
  <c r="L808" i="8"/>
  <c r="C809" i="8"/>
  <c r="I809" i="8"/>
  <c r="J809" i="8"/>
  <c r="K809" i="8"/>
  <c r="L809" i="8"/>
  <c r="C810" i="8"/>
  <c r="I810" i="8"/>
  <c r="J810" i="8"/>
  <c r="K810" i="8"/>
  <c r="L810" i="8"/>
  <c r="C811" i="8"/>
  <c r="I811" i="8"/>
  <c r="J811" i="8"/>
  <c r="K811" i="8"/>
  <c r="L811" i="8"/>
  <c r="C812" i="8"/>
  <c r="I812" i="8"/>
  <c r="J812" i="8"/>
  <c r="K812" i="8"/>
  <c r="L812" i="8"/>
  <c r="C813" i="8"/>
  <c r="I813" i="8"/>
  <c r="J813" i="8"/>
  <c r="K813" i="8"/>
  <c r="L813" i="8"/>
  <c r="C814" i="8"/>
  <c r="I814" i="8"/>
  <c r="J814" i="8"/>
  <c r="K814" i="8"/>
  <c r="L814" i="8"/>
  <c r="C815" i="8"/>
  <c r="I815" i="8"/>
  <c r="J815" i="8"/>
  <c r="K815" i="8"/>
  <c r="L815" i="8"/>
  <c r="C816" i="8"/>
  <c r="I816" i="8"/>
  <c r="J816" i="8"/>
  <c r="K816" i="8"/>
  <c r="L816" i="8"/>
  <c r="C817" i="8"/>
  <c r="I817" i="8"/>
  <c r="J817" i="8"/>
  <c r="K817" i="8"/>
  <c r="L817" i="8"/>
  <c r="C818" i="8"/>
  <c r="I818" i="8"/>
  <c r="J818" i="8"/>
  <c r="K818" i="8"/>
  <c r="L818" i="8"/>
  <c r="C819" i="8"/>
  <c r="I819" i="8"/>
  <c r="J819" i="8"/>
  <c r="K819" i="8"/>
  <c r="L819" i="8"/>
  <c r="C820" i="8"/>
  <c r="I820" i="8"/>
  <c r="J820" i="8"/>
  <c r="K820" i="8"/>
  <c r="L820" i="8"/>
  <c r="C821" i="8"/>
  <c r="I821" i="8"/>
  <c r="J821" i="8"/>
  <c r="K821" i="8"/>
  <c r="L821" i="8"/>
  <c r="C822" i="8"/>
  <c r="I822" i="8"/>
  <c r="J822" i="8"/>
  <c r="K822" i="8"/>
  <c r="L822" i="8"/>
  <c r="C823" i="8"/>
  <c r="I823" i="8"/>
  <c r="J823" i="8"/>
  <c r="K823" i="8"/>
  <c r="L823" i="8"/>
  <c r="C824" i="8"/>
  <c r="I824" i="8"/>
  <c r="J824" i="8"/>
  <c r="K824" i="8"/>
  <c r="L824" i="8"/>
  <c r="C825" i="8"/>
  <c r="I825" i="8"/>
  <c r="J825" i="8"/>
  <c r="K825" i="8"/>
  <c r="L825" i="8"/>
  <c r="C826" i="8"/>
  <c r="I826" i="8"/>
  <c r="J826" i="8"/>
  <c r="K826" i="8"/>
  <c r="L826" i="8"/>
  <c r="C827" i="8"/>
  <c r="I827" i="8"/>
  <c r="J827" i="8"/>
  <c r="K827" i="8"/>
  <c r="L827" i="8"/>
  <c r="C828" i="8"/>
  <c r="I828" i="8"/>
  <c r="J828" i="8"/>
  <c r="K828" i="8"/>
  <c r="L828" i="8"/>
  <c r="C829" i="8"/>
  <c r="I829" i="8"/>
  <c r="J829" i="8"/>
  <c r="K829" i="8"/>
  <c r="L829" i="8"/>
  <c r="C830" i="8"/>
  <c r="I830" i="8"/>
  <c r="J830" i="8"/>
  <c r="K830" i="8"/>
  <c r="L830" i="8"/>
  <c r="C831" i="8"/>
  <c r="I831" i="8"/>
  <c r="J831" i="8"/>
  <c r="K831" i="8"/>
  <c r="L831" i="8"/>
  <c r="C832" i="8"/>
  <c r="I832" i="8"/>
  <c r="J832" i="8"/>
  <c r="K832" i="8"/>
  <c r="L832" i="8"/>
  <c r="C833" i="8"/>
  <c r="I833" i="8"/>
  <c r="J833" i="8"/>
  <c r="K833" i="8"/>
  <c r="L833" i="8"/>
  <c r="C834" i="8"/>
  <c r="I834" i="8"/>
  <c r="J834" i="8"/>
  <c r="K834" i="8"/>
  <c r="L834" i="8"/>
  <c r="C835" i="8"/>
  <c r="I835" i="8"/>
  <c r="J835" i="8"/>
  <c r="K835" i="8"/>
  <c r="L835" i="8"/>
  <c r="C836" i="8"/>
  <c r="I836" i="8"/>
  <c r="J836" i="8"/>
  <c r="K836" i="8"/>
  <c r="L836" i="8"/>
  <c r="C837" i="8"/>
  <c r="I837" i="8"/>
  <c r="J837" i="8"/>
  <c r="K837" i="8"/>
  <c r="L837" i="8"/>
  <c r="C838" i="8"/>
  <c r="I838" i="8"/>
  <c r="J838" i="8"/>
  <c r="K838" i="8"/>
  <c r="L838" i="8"/>
  <c r="C839" i="8"/>
  <c r="I839" i="8"/>
  <c r="J839" i="8"/>
  <c r="K839" i="8"/>
  <c r="L839" i="8"/>
  <c r="C840" i="8"/>
  <c r="I840" i="8"/>
  <c r="J840" i="8"/>
  <c r="K840" i="8"/>
  <c r="L840" i="8"/>
  <c r="C841" i="8"/>
  <c r="I841" i="8"/>
  <c r="J841" i="8"/>
  <c r="K841" i="8"/>
  <c r="L841" i="8"/>
  <c r="I842" i="8"/>
  <c r="J842" i="8"/>
  <c r="K842" i="8"/>
  <c r="L842" i="8"/>
  <c r="C843" i="8"/>
  <c r="I843" i="8"/>
  <c r="J843" i="8"/>
  <c r="K843" i="8"/>
  <c r="L843" i="8"/>
  <c r="C844" i="8"/>
  <c r="I844" i="8"/>
  <c r="J844" i="8"/>
  <c r="K844" i="8"/>
  <c r="L844" i="8"/>
  <c r="C845" i="8"/>
  <c r="I845" i="8"/>
  <c r="J845" i="8"/>
  <c r="K845" i="8"/>
  <c r="L845" i="8"/>
  <c r="C846" i="8"/>
  <c r="I846" i="8"/>
  <c r="J846" i="8"/>
  <c r="K846" i="8"/>
  <c r="L846" i="8"/>
  <c r="C847" i="8"/>
  <c r="I847" i="8"/>
  <c r="J847" i="8"/>
  <c r="K847" i="8"/>
  <c r="L847" i="8"/>
  <c r="C848" i="8"/>
  <c r="I848" i="8"/>
  <c r="J848" i="8"/>
  <c r="K848" i="8"/>
  <c r="L848" i="8"/>
  <c r="C849" i="8"/>
  <c r="I849" i="8"/>
  <c r="J849" i="8"/>
  <c r="K849" i="8"/>
  <c r="L849" i="8"/>
  <c r="C850" i="8"/>
  <c r="I850" i="8"/>
  <c r="J850" i="8"/>
  <c r="K850" i="8"/>
  <c r="L850" i="8"/>
  <c r="C851" i="8"/>
  <c r="I851" i="8"/>
  <c r="J851" i="8"/>
  <c r="K851" i="8"/>
  <c r="L851" i="8"/>
  <c r="C852" i="8"/>
  <c r="I852" i="8"/>
  <c r="J852" i="8"/>
  <c r="K852" i="8"/>
  <c r="L852" i="8"/>
  <c r="C853" i="8"/>
  <c r="I853" i="8"/>
  <c r="J853" i="8"/>
  <c r="K853" i="8"/>
  <c r="L853" i="8"/>
  <c r="C854" i="8"/>
  <c r="I854" i="8"/>
  <c r="J854" i="8"/>
  <c r="K854" i="8"/>
  <c r="L854" i="8"/>
  <c r="C855" i="8"/>
  <c r="I855" i="8"/>
  <c r="J855" i="8"/>
  <c r="K855" i="8"/>
  <c r="L855" i="8"/>
  <c r="C856" i="8"/>
  <c r="I856" i="8"/>
  <c r="J856" i="8"/>
  <c r="K856" i="8"/>
  <c r="L856" i="8"/>
  <c r="C857" i="8"/>
  <c r="I857" i="8"/>
  <c r="J857" i="8"/>
  <c r="K857" i="8"/>
  <c r="L857" i="8"/>
  <c r="C858" i="8"/>
  <c r="I858" i="8"/>
  <c r="J858" i="8"/>
  <c r="K858" i="8"/>
  <c r="L858" i="8"/>
  <c r="C859" i="8"/>
  <c r="I859" i="8"/>
  <c r="J859" i="8"/>
  <c r="K859" i="8"/>
  <c r="L859" i="8"/>
  <c r="C860" i="8"/>
  <c r="I860" i="8"/>
  <c r="J860" i="8"/>
  <c r="K860" i="8"/>
  <c r="L860" i="8"/>
  <c r="C861" i="8"/>
  <c r="I861" i="8"/>
  <c r="J861" i="8"/>
  <c r="K861" i="8"/>
  <c r="L861" i="8"/>
  <c r="C862" i="8"/>
  <c r="I862" i="8"/>
  <c r="J862" i="8"/>
  <c r="K862" i="8"/>
  <c r="L862" i="8"/>
  <c r="C863" i="8"/>
  <c r="I863" i="8"/>
  <c r="J863" i="8"/>
  <c r="K863" i="8"/>
  <c r="L863" i="8"/>
  <c r="C864" i="8"/>
  <c r="I864" i="8"/>
  <c r="J864" i="8"/>
  <c r="K864" i="8"/>
  <c r="L864" i="8"/>
  <c r="C865" i="8"/>
  <c r="I865" i="8"/>
  <c r="J865" i="8"/>
  <c r="K865" i="8"/>
  <c r="L865" i="8"/>
  <c r="C866" i="8"/>
  <c r="I866" i="8"/>
  <c r="J866" i="8"/>
  <c r="K866" i="8"/>
  <c r="L866" i="8"/>
  <c r="C867" i="8"/>
  <c r="I867" i="8"/>
  <c r="J867" i="8"/>
  <c r="K867" i="8"/>
  <c r="L867" i="8"/>
  <c r="C868" i="8"/>
  <c r="I868" i="8"/>
  <c r="J868" i="8"/>
  <c r="K868" i="8"/>
  <c r="L868" i="8"/>
  <c r="C869" i="8"/>
  <c r="I869" i="8"/>
  <c r="J869" i="8"/>
  <c r="K869" i="8"/>
  <c r="L869" i="8"/>
  <c r="C870" i="8"/>
  <c r="I870" i="8"/>
  <c r="J870" i="8"/>
  <c r="K870" i="8"/>
  <c r="L870" i="8"/>
  <c r="C871" i="8"/>
  <c r="I871" i="8"/>
  <c r="J871" i="8"/>
  <c r="K871" i="8"/>
  <c r="L871" i="8"/>
  <c r="C872" i="8"/>
  <c r="I872" i="8"/>
  <c r="J872" i="8"/>
  <c r="K872" i="8"/>
  <c r="L872" i="8"/>
  <c r="C873" i="8"/>
  <c r="I873" i="8"/>
  <c r="J873" i="8"/>
  <c r="K873" i="8"/>
  <c r="L873" i="8"/>
  <c r="C874" i="8"/>
  <c r="I874" i="8"/>
  <c r="J874" i="8"/>
  <c r="K874" i="8"/>
  <c r="L874" i="8"/>
  <c r="C875" i="8"/>
  <c r="I875" i="8"/>
  <c r="J875" i="8"/>
  <c r="K875" i="8"/>
  <c r="L875" i="8"/>
  <c r="C876" i="8"/>
  <c r="I876" i="8"/>
  <c r="J876" i="8"/>
  <c r="K876" i="8"/>
  <c r="L876" i="8"/>
  <c r="C877" i="8"/>
  <c r="I877" i="8"/>
  <c r="J877" i="8"/>
  <c r="K877" i="8"/>
  <c r="L877" i="8"/>
  <c r="C878" i="8"/>
  <c r="I878" i="8"/>
  <c r="J878" i="8"/>
  <c r="K878" i="8"/>
  <c r="L878" i="8"/>
  <c r="C879" i="8"/>
  <c r="I879" i="8"/>
  <c r="J879" i="8"/>
  <c r="K879" i="8"/>
  <c r="L879" i="8"/>
  <c r="C880" i="8"/>
  <c r="I880" i="8"/>
  <c r="J880" i="8"/>
  <c r="K880" i="8"/>
  <c r="L880" i="8"/>
  <c r="C881" i="8"/>
  <c r="I881" i="8"/>
  <c r="J881" i="8"/>
  <c r="K881" i="8"/>
  <c r="L881" i="8"/>
  <c r="C882" i="8"/>
  <c r="I882" i="8"/>
  <c r="J882" i="8"/>
  <c r="K882" i="8"/>
  <c r="L882" i="8"/>
  <c r="C883" i="8"/>
  <c r="I883" i="8"/>
  <c r="J883" i="8"/>
  <c r="K883" i="8"/>
  <c r="L883" i="8"/>
  <c r="C884" i="8"/>
  <c r="I884" i="8"/>
  <c r="J884" i="8"/>
  <c r="K884" i="8"/>
  <c r="L884" i="8"/>
  <c r="C885" i="8"/>
  <c r="I885" i="8"/>
  <c r="J885" i="8"/>
  <c r="K885" i="8"/>
  <c r="L885" i="8"/>
  <c r="C886" i="8"/>
  <c r="I886" i="8"/>
  <c r="J886" i="8"/>
  <c r="K886" i="8"/>
  <c r="L886" i="8"/>
  <c r="C887" i="8"/>
  <c r="I887" i="8"/>
  <c r="J887" i="8"/>
  <c r="K887" i="8"/>
  <c r="L887" i="8"/>
  <c r="C888" i="8"/>
  <c r="I888" i="8"/>
  <c r="J888" i="8"/>
  <c r="K888" i="8"/>
  <c r="L888" i="8"/>
  <c r="C889" i="8"/>
  <c r="I889" i="8"/>
  <c r="J889" i="8"/>
  <c r="K889" i="8"/>
  <c r="L889" i="8"/>
  <c r="C890" i="8"/>
  <c r="I890" i="8"/>
  <c r="J890" i="8"/>
  <c r="K890" i="8"/>
  <c r="L890" i="8"/>
  <c r="C891" i="8"/>
  <c r="I891" i="8"/>
  <c r="J891" i="8"/>
  <c r="K891" i="8"/>
  <c r="L891" i="8"/>
  <c r="C892" i="8"/>
  <c r="I892" i="8"/>
  <c r="J892" i="8"/>
  <c r="K892" i="8"/>
  <c r="L892" i="8"/>
  <c r="C893" i="8"/>
  <c r="I893" i="8"/>
  <c r="J893" i="8"/>
  <c r="K893" i="8"/>
  <c r="L893" i="8"/>
  <c r="I894" i="8"/>
  <c r="J894" i="8"/>
  <c r="K894" i="8"/>
  <c r="L894" i="8"/>
  <c r="C895" i="8"/>
  <c r="I895" i="8"/>
  <c r="J895" i="8"/>
  <c r="K895" i="8"/>
  <c r="L895" i="8"/>
  <c r="C896" i="8"/>
  <c r="I896" i="8"/>
  <c r="J896" i="8"/>
  <c r="K896" i="8"/>
  <c r="L896" i="8"/>
  <c r="C897" i="8"/>
  <c r="I897" i="8"/>
  <c r="J897" i="8"/>
  <c r="K897" i="8"/>
  <c r="L897" i="8"/>
  <c r="C898" i="8"/>
  <c r="I898" i="8"/>
  <c r="J898" i="8"/>
  <c r="K898" i="8"/>
  <c r="L898" i="8"/>
  <c r="C899" i="8"/>
  <c r="I899" i="8"/>
  <c r="J899" i="8"/>
  <c r="K899" i="8"/>
  <c r="L899" i="8"/>
  <c r="C900" i="8"/>
  <c r="I900" i="8"/>
  <c r="J900" i="8"/>
  <c r="K900" i="8"/>
  <c r="L900" i="8"/>
  <c r="C901" i="8"/>
  <c r="I901" i="8"/>
  <c r="J901" i="8"/>
  <c r="K901" i="8"/>
  <c r="L901" i="8"/>
  <c r="C902" i="8"/>
  <c r="I902" i="8"/>
  <c r="J902" i="8"/>
  <c r="K902" i="8"/>
  <c r="L902" i="8"/>
  <c r="C903" i="8"/>
  <c r="I903" i="8"/>
  <c r="J903" i="8"/>
  <c r="K903" i="8"/>
  <c r="L903" i="8"/>
  <c r="C904" i="8"/>
  <c r="I904" i="8"/>
  <c r="J904" i="8"/>
  <c r="K904" i="8"/>
  <c r="L904" i="8"/>
  <c r="C905" i="8"/>
  <c r="I905" i="8"/>
  <c r="J905" i="8"/>
  <c r="K905" i="8"/>
  <c r="L905" i="8"/>
  <c r="C906" i="8"/>
  <c r="I906" i="8"/>
  <c r="J906" i="8"/>
  <c r="K906" i="8"/>
  <c r="L906" i="8"/>
  <c r="C907" i="8"/>
  <c r="I907" i="8"/>
  <c r="J907" i="8"/>
  <c r="K907" i="8"/>
  <c r="L907" i="8"/>
  <c r="C908" i="8"/>
  <c r="I908" i="8"/>
  <c r="J908" i="8"/>
  <c r="K908" i="8"/>
  <c r="L908" i="8"/>
  <c r="C909" i="8"/>
  <c r="I909" i="8"/>
  <c r="J909" i="8"/>
  <c r="K909" i="8"/>
  <c r="L909" i="8"/>
  <c r="C910" i="8"/>
  <c r="I910" i="8"/>
  <c r="J910" i="8"/>
  <c r="K910" i="8"/>
  <c r="L910" i="8"/>
  <c r="C911" i="8"/>
  <c r="I911" i="8"/>
  <c r="J911" i="8"/>
  <c r="K911" i="8"/>
  <c r="L911" i="8"/>
  <c r="C912" i="8"/>
  <c r="I912" i="8"/>
  <c r="J912" i="8"/>
  <c r="K912" i="8"/>
  <c r="L912" i="8"/>
  <c r="C913" i="8"/>
  <c r="I913" i="8"/>
  <c r="J913" i="8"/>
  <c r="K913" i="8"/>
  <c r="L913" i="8"/>
  <c r="C914" i="8"/>
  <c r="I914" i="8"/>
  <c r="J914" i="8"/>
  <c r="K914" i="8"/>
  <c r="L914" i="8"/>
  <c r="C915" i="8"/>
  <c r="I915" i="8"/>
  <c r="J915" i="8"/>
  <c r="K915" i="8"/>
  <c r="L915" i="8"/>
  <c r="C916" i="8"/>
  <c r="I916" i="8"/>
  <c r="J916" i="8"/>
  <c r="K916" i="8"/>
  <c r="L916" i="8"/>
  <c r="C917" i="8"/>
  <c r="I917" i="8"/>
  <c r="J917" i="8"/>
  <c r="K917" i="8"/>
  <c r="L917" i="8"/>
  <c r="C918" i="8"/>
  <c r="I918" i="8"/>
  <c r="J918" i="8"/>
  <c r="K918" i="8"/>
  <c r="L918" i="8"/>
  <c r="C919" i="8"/>
  <c r="I919" i="8"/>
  <c r="J919" i="8"/>
  <c r="K919" i="8"/>
  <c r="L919" i="8"/>
  <c r="C920" i="8"/>
  <c r="I920" i="8"/>
  <c r="J920" i="8"/>
  <c r="K920" i="8"/>
  <c r="L920" i="8"/>
  <c r="C921" i="8"/>
  <c r="I921" i="8"/>
  <c r="J921" i="8"/>
  <c r="K921" i="8"/>
  <c r="L921" i="8"/>
  <c r="C922" i="8"/>
  <c r="I922" i="8"/>
  <c r="J922" i="8"/>
  <c r="K922" i="8"/>
  <c r="L922" i="8"/>
  <c r="C923" i="8"/>
  <c r="I923" i="8"/>
  <c r="J923" i="8"/>
  <c r="K923" i="8"/>
  <c r="L923" i="8"/>
  <c r="C924" i="8"/>
  <c r="I924" i="8"/>
  <c r="J924" i="8"/>
  <c r="K924" i="8"/>
  <c r="L924" i="8"/>
  <c r="C925" i="8"/>
  <c r="I925" i="8"/>
  <c r="J925" i="8"/>
  <c r="K925" i="8"/>
  <c r="L925" i="8"/>
  <c r="C926" i="8"/>
  <c r="I926" i="8"/>
  <c r="J926" i="8"/>
  <c r="K926" i="8"/>
  <c r="L926" i="8"/>
  <c r="C927" i="8"/>
  <c r="I927" i="8"/>
  <c r="J927" i="8"/>
  <c r="K927" i="8"/>
  <c r="L927" i="8"/>
  <c r="C928" i="8"/>
  <c r="I928" i="8"/>
  <c r="J928" i="8"/>
  <c r="K928" i="8"/>
  <c r="L928" i="8"/>
  <c r="C929" i="8"/>
  <c r="I929" i="8"/>
  <c r="J929" i="8"/>
  <c r="K929" i="8"/>
  <c r="L929" i="8"/>
  <c r="C930" i="8"/>
  <c r="I930" i="8"/>
  <c r="J930" i="8"/>
  <c r="K930" i="8"/>
  <c r="L930" i="8"/>
  <c r="C931" i="8"/>
  <c r="I931" i="8"/>
  <c r="J931" i="8"/>
  <c r="K931" i="8"/>
  <c r="L931" i="8"/>
  <c r="C932" i="8"/>
  <c r="I932" i="8"/>
  <c r="J932" i="8"/>
  <c r="K932" i="8"/>
  <c r="L932" i="8"/>
  <c r="C933" i="8"/>
  <c r="I933" i="8"/>
  <c r="J933" i="8"/>
  <c r="K933" i="8"/>
  <c r="L933" i="8"/>
  <c r="C934" i="8"/>
  <c r="I934" i="8"/>
  <c r="J934" i="8"/>
  <c r="K934" i="8"/>
  <c r="L934" i="8"/>
  <c r="C935" i="8"/>
  <c r="I935" i="8"/>
  <c r="J935" i="8"/>
  <c r="K935" i="8"/>
  <c r="L935" i="8"/>
  <c r="C936" i="8"/>
  <c r="I936" i="8"/>
  <c r="J936" i="8"/>
  <c r="K936" i="8"/>
  <c r="L936" i="8"/>
  <c r="C937" i="8"/>
  <c r="I937" i="8"/>
  <c r="J937" i="8"/>
  <c r="K937" i="8"/>
  <c r="L937" i="8"/>
  <c r="C938" i="8"/>
  <c r="I938" i="8"/>
  <c r="J938" i="8"/>
  <c r="K938" i="8"/>
  <c r="L938" i="8"/>
  <c r="C939" i="8"/>
  <c r="I939" i="8"/>
  <c r="J939" i="8"/>
  <c r="K939" i="8"/>
  <c r="L939" i="8"/>
  <c r="C940" i="8"/>
  <c r="I940" i="8"/>
  <c r="J940" i="8"/>
  <c r="K940" i="8"/>
  <c r="L940" i="8"/>
  <c r="C941" i="8"/>
  <c r="I941" i="8"/>
  <c r="J941" i="8"/>
  <c r="K941" i="8"/>
  <c r="L941" i="8"/>
  <c r="C942" i="8"/>
  <c r="I942" i="8"/>
  <c r="J942" i="8"/>
  <c r="K942" i="8"/>
  <c r="L942" i="8"/>
  <c r="C943" i="8"/>
  <c r="I943" i="8"/>
  <c r="J943" i="8"/>
  <c r="K943" i="8"/>
  <c r="L943" i="8"/>
  <c r="C944" i="8"/>
  <c r="I944" i="8"/>
  <c r="J944" i="8"/>
  <c r="K944" i="8"/>
  <c r="L944" i="8"/>
  <c r="C945" i="8"/>
  <c r="I945" i="8"/>
  <c r="J945" i="8"/>
  <c r="K945" i="8"/>
  <c r="L945" i="8"/>
  <c r="C946" i="8"/>
  <c r="I946" i="8"/>
  <c r="J946" i="8"/>
  <c r="K946" i="8"/>
  <c r="L946" i="8"/>
  <c r="I947" i="8"/>
  <c r="J947" i="8"/>
  <c r="K947" i="8"/>
  <c r="L947" i="8"/>
  <c r="C948" i="8"/>
  <c r="I948" i="8"/>
  <c r="J948" i="8"/>
  <c r="K948" i="8"/>
  <c r="L948" i="8"/>
  <c r="C949" i="8"/>
  <c r="I949" i="8"/>
  <c r="J949" i="8"/>
  <c r="K949" i="8"/>
  <c r="L949" i="8"/>
  <c r="C950" i="8"/>
  <c r="I950" i="8"/>
  <c r="J950" i="8"/>
  <c r="K950" i="8"/>
  <c r="L950" i="8"/>
  <c r="C951" i="8"/>
  <c r="I951" i="8"/>
  <c r="J951" i="8"/>
  <c r="K951" i="8"/>
  <c r="L951" i="8"/>
  <c r="C952" i="8"/>
  <c r="I952" i="8"/>
  <c r="J952" i="8"/>
  <c r="K952" i="8"/>
  <c r="L952" i="8"/>
  <c r="C953" i="8"/>
  <c r="I953" i="8"/>
  <c r="J953" i="8"/>
  <c r="K953" i="8"/>
  <c r="L953" i="8"/>
  <c r="C954" i="8"/>
  <c r="I954" i="8"/>
  <c r="J954" i="8"/>
  <c r="K954" i="8"/>
  <c r="L954" i="8"/>
  <c r="C955" i="8"/>
  <c r="I955" i="8"/>
  <c r="J955" i="8"/>
  <c r="K955" i="8"/>
  <c r="L955" i="8"/>
  <c r="C956" i="8"/>
  <c r="I956" i="8"/>
  <c r="J956" i="8"/>
  <c r="K956" i="8"/>
  <c r="L956" i="8"/>
  <c r="C957" i="8"/>
  <c r="I957" i="8"/>
  <c r="J957" i="8"/>
  <c r="K957" i="8"/>
  <c r="L957" i="8"/>
  <c r="C958" i="8"/>
  <c r="I958" i="8"/>
  <c r="J958" i="8"/>
  <c r="K958" i="8"/>
  <c r="L958" i="8"/>
  <c r="C959" i="8"/>
  <c r="I959" i="8"/>
  <c r="J959" i="8"/>
  <c r="K959" i="8"/>
  <c r="L959" i="8"/>
  <c r="C960" i="8"/>
  <c r="I960" i="8"/>
  <c r="J960" i="8"/>
  <c r="K960" i="8"/>
  <c r="L960" i="8"/>
  <c r="C961" i="8"/>
  <c r="I961" i="8"/>
  <c r="J961" i="8"/>
  <c r="K961" i="8"/>
  <c r="L961" i="8"/>
  <c r="C962" i="8"/>
  <c r="I962" i="8"/>
  <c r="J962" i="8"/>
  <c r="K962" i="8"/>
  <c r="L962" i="8"/>
  <c r="C963" i="8"/>
  <c r="I963" i="8"/>
  <c r="J963" i="8"/>
  <c r="K963" i="8"/>
  <c r="L963" i="8"/>
  <c r="C964" i="8"/>
  <c r="I964" i="8"/>
  <c r="J964" i="8"/>
  <c r="K964" i="8"/>
  <c r="L964" i="8"/>
  <c r="C965" i="8"/>
  <c r="I965" i="8"/>
  <c r="J965" i="8"/>
  <c r="K965" i="8"/>
  <c r="L965" i="8"/>
  <c r="C966" i="8"/>
  <c r="I966" i="8"/>
  <c r="J966" i="8"/>
  <c r="K966" i="8"/>
  <c r="L966" i="8"/>
  <c r="C967" i="8"/>
  <c r="I967" i="8"/>
  <c r="J967" i="8"/>
  <c r="K967" i="8"/>
  <c r="L967" i="8"/>
  <c r="C968" i="8"/>
  <c r="I968" i="8"/>
  <c r="J968" i="8"/>
  <c r="K968" i="8"/>
  <c r="L968" i="8"/>
  <c r="C969" i="8"/>
  <c r="I969" i="8"/>
  <c r="J969" i="8"/>
  <c r="K969" i="8"/>
  <c r="L969" i="8"/>
  <c r="C970" i="8"/>
  <c r="I970" i="8"/>
  <c r="J970" i="8"/>
  <c r="K970" i="8"/>
  <c r="L970" i="8"/>
  <c r="C971" i="8"/>
  <c r="I971" i="8"/>
  <c r="J971" i="8"/>
  <c r="K971" i="8"/>
  <c r="L971" i="8"/>
  <c r="C972" i="8"/>
  <c r="I972" i="8"/>
  <c r="J972" i="8"/>
  <c r="K972" i="8"/>
  <c r="L972" i="8"/>
  <c r="C973" i="8"/>
  <c r="I973" i="8"/>
  <c r="J973" i="8"/>
  <c r="K973" i="8"/>
  <c r="L973" i="8"/>
  <c r="C974" i="8"/>
  <c r="I974" i="8"/>
  <c r="J974" i="8"/>
  <c r="K974" i="8"/>
  <c r="L974" i="8"/>
  <c r="C975" i="8"/>
  <c r="I975" i="8"/>
  <c r="J975" i="8"/>
  <c r="K975" i="8"/>
  <c r="L975" i="8"/>
  <c r="C976" i="8"/>
  <c r="I976" i="8"/>
  <c r="J976" i="8"/>
  <c r="K976" i="8"/>
  <c r="L976" i="8"/>
  <c r="C977" i="8"/>
  <c r="I977" i="8"/>
  <c r="J977" i="8"/>
  <c r="K977" i="8"/>
  <c r="L977" i="8"/>
  <c r="C978" i="8"/>
  <c r="I978" i="8"/>
  <c r="J978" i="8"/>
  <c r="K978" i="8"/>
  <c r="L978" i="8"/>
  <c r="C979" i="8"/>
  <c r="I979" i="8"/>
  <c r="J979" i="8"/>
  <c r="K979" i="8"/>
  <c r="L979" i="8"/>
  <c r="C980" i="8"/>
  <c r="I980" i="8"/>
  <c r="J980" i="8"/>
  <c r="K980" i="8"/>
  <c r="L980" i="8"/>
  <c r="C981" i="8"/>
  <c r="I981" i="8"/>
  <c r="J981" i="8"/>
  <c r="K981" i="8"/>
  <c r="L981" i="8"/>
  <c r="C982" i="8"/>
  <c r="I982" i="8"/>
  <c r="J982" i="8"/>
  <c r="K982" i="8"/>
  <c r="L982" i="8"/>
  <c r="C983" i="8"/>
  <c r="I983" i="8"/>
  <c r="J983" i="8"/>
  <c r="K983" i="8"/>
  <c r="L983" i="8"/>
  <c r="C984" i="8"/>
  <c r="I984" i="8"/>
  <c r="J984" i="8"/>
  <c r="K984" i="8"/>
  <c r="L984" i="8"/>
  <c r="C985" i="8"/>
  <c r="I985" i="8"/>
  <c r="J985" i="8"/>
  <c r="K985" i="8"/>
  <c r="L985" i="8"/>
  <c r="C986" i="8"/>
  <c r="I986" i="8"/>
  <c r="J986" i="8"/>
  <c r="K986" i="8"/>
  <c r="L986" i="8"/>
  <c r="C987" i="8"/>
  <c r="I987" i="8"/>
  <c r="J987" i="8"/>
  <c r="K987" i="8"/>
  <c r="L987" i="8"/>
  <c r="C988" i="8"/>
  <c r="I988" i="8"/>
  <c r="J988" i="8"/>
  <c r="K988" i="8"/>
  <c r="L988" i="8"/>
  <c r="C989" i="8"/>
  <c r="I989" i="8"/>
  <c r="J989" i="8"/>
  <c r="K989" i="8"/>
  <c r="L989" i="8"/>
  <c r="C990" i="8"/>
  <c r="I990" i="8"/>
  <c r="J990" i="8"/>
  <c r="K990" i="8"/>
  <c r="L990" i="8"/>
  <c r="C991" i="8"/>
  <c r="I991" i="8"/>
  <c r="J991" i="8"/>
  <c r="K991" i="8"/>
  <c r="L991" i="8"/>
  <c r="C992" i="8"/>
  <c r="I992" i="8"/>
  <c r="J992" i="8"/>
  <c r="K992" i="8"/>
  <c r="L992" i="8"/>
  <c r="C993" i="8"/>
  <c r="I993" i="8"/>
  <c r="J993" i="8"/>
  <c r="K993" i="8"/>
  <c r="L993" i="8"/>
  <c r="C994" i="8"/>
  <c r="I994" i="8"/>
  <c r="J994" i="8"/>
  <c r="K994" i="8"/>
  <c r="L994" i="8"/>
  <c r="C995" i="8"/>
  <c r="I995" i="8"/>
  <c r="J995" i="8"/>
  <c r="K995" i="8"/>
  <c r="L995" i="8"/>
  <c r="C996" i="8"/>
  <c r="I996" i="8"/>
  <c r="J996" i="8"/>
  <c r="K996" i="8"/>
  <c r="L996" i="8"/>
  <c r="C997" i="8"/>
  <c r="I997" i="8"/>
  <c r="J997" i="8"/>
  <c r="K997" i="8"/>
  <c r="L997" i="8"/>
  <c r="C998" i="8"/>
  <c r="I998" i="8"/>
  <c r="J998" i="8"/>
  <c r="K998" i="8"/>
  <c r="L998" i="8"/>
  <c r="I999" i="8"/>
  <c r="J999" i="8"/>
  <c r="K999" i="8"/>
  <c r="L999" i="8"/>
  <c r="C1000" i="8"/>
  <c r="I1000" i="8"/>
  <c r="J1000" i="8"/>
  <c r="K1000" i="8"/>
  <c r="L1000" i="8"/>
  <c r="C1001" i="8"/>
  <c r="I1001" i="8"/>
  <c r="J1001" i="8"/>
  <c r="K1001" i="8"/>
  <c r="L1001" i="8"/>
  <c r="C1002" i="8"/>
  <c r="I1002" i="8"/>
  <c r="J1002" i="8"/>
  <c r="K1002" i="8"/>
  <c r="L1002" i="8"/>
  <c r="C1003" i="8"/>
  <c r="I1003" i="8"/>
  <c r="J1003" i="8"/>
  <c r="K1003" i="8"/>
  <c r="L1003" i="8"/>
  <c r="C1004" i="8"/>
  <c r="I1004" i="8"/>
  <c r="J1004" i="8"/>
  <c r="K1004" i="8"/>
  <c r="L1004" i="8"/>
  <c r="C1005" i="8"/>
  <c r="I1005" i="8"/>
  <c r="J1005" i="8"/>
  <c r="K1005" i="8"/>
  <c r="L1005" i="8"/>
  <c r="C1006" i="8"/>
  <c r="I1006" i="8"/>
  <c r="J1006" i="8"/>
  <c r="K1006" i="8"/>
  <c r="L1006" i="8"/>
  <c r="C1007" i="8"/>
  <c r="I1007" i="8"/>
  <c r="J1007" i="8"/>
  <c r="K1007" i="8"/>
  <c r="L1007" i="8"/>
  <c r="C1008" i="8"/>
  <c r="I1008" i="8"/>
  <c r="J1008" i="8"/>
  <c r="K1008" i="8"/>
  <c r="L1008" i="8"/>
  <c r="C1009" i="8"/>
  <c r="I1009" i="8"/>
  <c r="J1009" i="8"/>
  <c r="K1009" i="8"/>
  <c r="L1009" i="8"/>
  <c r="C1010" i="8"/>
  <c r="I1010" i="8"/>
  <c r="J1010" i="8"/>
  <c r="K1010" i="8"/>
  <c r="L1010" i="8"/>
  <c r="C1011" i="8"/>
  <c r="I1011" i="8"/>
  <c r="J1011" i="8"/>
  <c r="K1011" i="8"/>
  <c r="L1011" i="8"/>
  <c r="C1012" i="8"/>
  <c r="I1012" i="8"/>
  <c r="J1012" i="8"/>
  <c r="K1012" i="8"/>
  <c r="L1012" i="8"/>
  <c r="C1013" i="8"/>
  <c r="I1013" i="8"/>
  <c r="J1013" i="8"/>
  <c r="K1013" i="8"/>
  <c r="L1013" i="8"/>
  <c r="C1014" i="8"/>
  <c r="I1014" i="8"/>
  <c r="J1014" i="8"/>
  <c r="K1014" i="8"/>
  <c r="L1014" i="8"/>
  <c r="C1015" i="8"/>
  <c r="I1015" i="8"/>
  <c r="J1015" i="8"/>
  <c r="K1015" i="8"/>
  <c r="L1015" i="8"/>
  <c r="C1016" i="8"/>
  <c r="I1016" i="8"/>
  <c r="J1016" i="8"/>
  <c r="K1016" i="8"/>
  <c r="L1016" i="8"/>
  <c r="C1017" i="8"/>
  <c r="I1017" i="8"/>
  <c r="J1017" i="8"/>
  <c r="K1017" i="8"/>
  <c r="L1017" i="8"/>
  <c r="C1018" i="8"/>
  <c r="I1018" i="8"/>
  <c r="J1018" i="8"/>
  <c r="K1018" i="8"/>
  <c r="L1018" i="8"/>
  <c r="C1019" i="8"/>
  <c r="I1019" i="8"/>
  <c r="J1019" i="8"/>
  <c r="K1019" i="8"/>
  <c r="L1019" i="8"/>
  <c r="C1020" i="8"/>
  <c r="I1020" i="8"/>
  <c r="J1020" i="8"/>
  <c r="K1020" i="8"/>
  <c r="L1020" i="8"/>
  <c r="C1021" i="8"/>
  <c r="I1021" i="8"/>
  <c r="J1021" i="8"/>
  <c r="K1021" i="8"/>
  <c r="L1021" i="8"/>
  <c r="C1022" i="8"/>
  <c r="I1022" i="8"/>
  <c r="J1022" i="8"/>
  <c r="K1022" i="8"/>
  <c r="L1022" i="8"/>
  <c r="C1023" i="8"/>
  <c r="I1023" i="8"/>
  <c r="J1023" i="8"/>
  <c r="K1023" i="8"/>
  <c r="L1023" i="8"/>
  <c r="C1024" i="8"/>
  <c r="I1024" i="8"/>
  <c r="J1024" i="8"/>
  <c r="K1024" i="8"/>
  <c r="L1024" i="8"/>
  <c r="C1025" i="8"/>
  <c r="I1025" i="8"/>
  <c r="J1025" i="8"/>
  <c r="K1025" i="8"/>
  <c r="L1025" i="8"/>
  <c r="C1026" i="8"/>
  <c r="I1026" i="8"/>
  <c r="J1026" i="8"/>
  <c r="K1026" i="8"/>
  <c r="L1026" i="8"/>
  <c r="C1027" i="8"/>
  <c r="I1027" i="8"/>
  <c r="J1027" i="8"/>
  <c r="K1027" i="8"/>
  <c r="L1027" i="8"/>
  <c r="C1028" i="8"/>
  <c r="I1028" i="8"/>
  <c r="J1028" i="8"/>
  <c r="K1028" i="8"/>
  <c r="L1028" i="8"/>
  <c r="C1029" i="8"/>
  <c r="I1029" i="8"/>
  <c r="J1029" i="8"/>
  <c r="K1029" i="8"/>
  <c r="L1029" i="8"/>
  <c r="C1030" i="8"/>
  <c r="I1030" i="8"/>
  <c r="J1030" i="8"/>
  <c r="K1030" i="8"/>
  <c r="L1030" i="8"/>
  <c r="C1031" i="8"/>
  <c r="I1031" i="8"/>
  <c r="J1031" i="8"/>
  <c r="K1031" i="8"/>
  <c r="L1031" i="8"/>
  <c r="C1032" i="8"/>
  <c r="I1032" i="8"/>
  <c r="J1032" i="8"/>
  <c r="K1032" i="8"/>
  <c r="L1032" i="8"/>
  <c r="C1033" i="8"/>
  <c r="I1033" i="8"/>
  <c r="J1033" i="8"/>
  <c r="K1033" i="8"/>
  <c r="L1033" i="8"/>
  <c r="C1034" i="8"/>
  <c r="I1034" i="8"/>
  <c r="J1034" i="8"/>
  <c r="K1034" i="8"/>
  <c r="L1034" i="8"/>
  <c r="C1035" i="8"/>
  <c r="I1035" i="8"/>
  <c r="J1035" i="8"/>
  <c r="K1035" i="8"/>
  <c r="L1035" i="8"/>
  <c r="C1036" i="8"/>
  <c r="I1036" i="8"/>
  <c r="J1036" i="8"/>
  <c r="K1036" i="8"/>
  <c r="L1036" i="8"/>
  <c r="C1037" i="8"/>
  <c r="I1037" i="8"/>
  <c r="J1037" i="8"/>
  <c r="K1037" i="8"/>
  <c r="L1037" i="8"/>
  <c r="C1038" i="8"/>
  <c r="I1038" i="8"/>
  <c r="J1038" i="8"/>
  <c r="K1038" i="8"/>
  <c r="L1038" i="8"/>
  <c r="C1039" i="8"/>
  <c r="I1039" i="8"/>
  <c r="J1039" i="8"/>
  <c r="K1039" i="8"/>
  <c r="L1039" i="8"/>
  <c r="C1040" i="8"/>
  <c r="I1040" i="8"/>
  <c r="J1040" i="8"/>
  <c r="K1040" i="8"/>
  <c r="L1040" i="8"/>
  <c r="C1041" i="8"/>
  <c r="I1041" i="8"/>
  <c r="J1041" i="8"/>
  <c r="K1041" i="8"/>
  <c r="L1041" i="8"/>
  <c r="C1042" i="8"/>
  <c r="I1042" i="8"/>
  <c r="J1042" i="8"/>
  <c r="K1042" i="8"/>
  <c r="L1042" i="8"/>
  <c r="C1043" i="8"/>
  <c r="I1043" i="8"/>
  <c r="J1043" i="8"/>
  <c r="K1043" i="8"/>
  <c r="L1043" i="8"/>
  <c r="C1044" i="8"/>
  <c r="I1044" i="8"/>
  <c r="J1044" i="8"/>
  <c r="K1044" i="8"/>
  <c r="L1044" i="8"/>
  <c r="C1045" i="8"/>
  <c r="I1045" i="8"/>
  <c r="J1045" i="8"/>
  <c r="K1045" i="8"/>
  <c r="L1045" i="8"/>
  <c r="C1046" i="8"/>
  <c r="I1046" i="8"/>
  <c r="J1046" i="8"/>
  <c r="K1046" i="8"/>
  <c r="L1046" i="8"/>
  <c r="C1047" i="8"/>
  <c r="I1047" i="8"/>
  <c r="J1047" i="8"/>
  <c r="K1047" i="8"/>
  <c r="L1047" i="8"/>
  <c r="C1048" i="8"/>
  <c r="I1048" i="8"/>
  <c r="J1048" i="8"/>
  <c r="K1048" i="8"/>
  <c r="L1048" i="8"/>
  <c r="C1049" i="8"/>
  <c r="I1049" i="8"/>
  <c r="J1049" i="8"/>
  <c r="K1049" i="8"/>
  <c r="L1049" i="8"/>
  <c r="C1050" i="8"/>
  <c r="I1050" i="8"/>
  <c r="J1050" i="8"/>
  <c r="K1050" i="8"/>
  <c r="L1050" i="8"/>
  <c r="I1051" i="8"/>
  <c r="J1051" i="8"/>
  <c r="K1051" i="8"/>
  <c r="L1051" i="8"/>
  <c r="C1052" i="8"/>
  <c r="I1052" i="8"/>
  <c r="J1052" i="8"/>
  <c r="K1052" i="8"/>
  <c r="L1052" i="8"/>
  <c r="C1053" i="8"/>
  <c r="I1053" i="8"/>
  <c r="J1053" i="8"/>
  <c r="K1053" i="8"/>
  <c r="L1053" i="8"/>
  <c r="C1054" i="8"/>
  <c r="I1054" i="8"/>
  <c r="J1054" i="8"/>
  <c r="K1054" i="8"/>
  <c r="L1054" i="8"/>
  <c r="C1055" i="8"/>
  <c r="I1055" i="8"/>
  <c r="J1055" i="8"/>
  <c r="K1055" i="8"/>
  <c r="L1055" i="8"/>
  <c r="C1056" i="8"/>
  <c r="I1056" i="8"/>
  <c r="J1056" i="8"/>
  <c r="K1056" i="8"/>
  <c r="L1056" i="8"/>
  <c r="C1057" i="8"/>
  <c r="I1057" i="8"/>
  <c r="J1057" i="8"/>
  <c r="K1057" i="8"/>
  <c r="L1057" i="8"/>
  <c r="C1058" i="8"/>
  <c r="I1058" i="8"/>
  <c r="J1058" i="8"/>
  <c r="K1058" i="8"/>
  <c r="L1058" i="8"/>
  <c r="C1059" i="8"/>
  <c r="I1059" i="8"/>
  <c r="J1059" i="8"/>
  <c r="K1059" i="8"/>
  <c r="L1059" i="8"/>
  <c r="C1060" i="8"/>
  <c r="I1060" i="8"/>
  <c r="J1060" i="8"/>
  <c r="K1060" i="8"/>
  <c r="L1060" i="8"/>
  <c r="C1061" i="8"/>
  <c r="I1061" i="8"/>
  <c r="J1061" i="8"/>
  <c r="K1061" i="8"/>
  <c r="L1061" i="8"/>
  <c r="C1062" i="8"/>
  <c r="I1062" i="8"/>
  <c r="J1062" i="8"/>
  <c r="K1062" i="8"/>
  <c r="L1062" i="8"/>
  <c r="C1063" i="8"/>
  <c r="I1063" i="8"/>
  <c r="J1063" i="8"/>
  <c r="K1063" i="8"/>
  <c r="L1063" i="8"/>
  <c r="C1064" i="8"/>
  <c r="I1064" i="8"/>
  <c r="J1064" i="8"/>
  <c r="K1064" i="8"/>
  <c r="L1064" i="8"/>
  <c r="C1065" i="8"/>
  <c r="I1065" i="8"/>
  <c r="J1065" i="8"/>
  <c r="K1065" i="8"/>
  <c r="L1065" i="8"/>
  <c r="C1066" i="8"/>
  <c r="I1066" i="8"/>
  <c r="J1066" i="8"/>
  <c r="K1066" i="8"/>
  <c r="L1066" i="8"/>
  <c r="C1067" i="8"/>
  <c r="I1067" i="8"/>
  <c r="J1067" i="8"/>
  <c r="K1067" i="8"/>
  <c r="L1067" i="8"/>
  <c r="C1068" i="8"/>
  <c r="I1068" i="8"/>
  <c r="J1068" i="8"/>
  <c r="K1068" i="8"/>
  <c r="L1068" i="8"/>
  <c r="C1069" i="8"/>
  <c r="I1069" i="8"/>
  <c r="J1069" i="8"/>
  <c r="K1069" i="8"/>
  <c r="L1069" i="8"/>
  <c r="C1070" i="8"/>
  <c r="I1070" i="8"/>
  <c r="J1070" i="8"/>
  <c r="K1070" i="8"/>
  <c r="L1070" i="8"/>
  <c r="C1071" i="8"/>
  <c r="I1071" i="8"/>
  <c r="J1071" i="8"/>
  <c r="K1071" i="8"/>
  <c r="L1071" i="8"/>
  <c r="C1072" i="8"/>
  <c r="I1072" i="8"/>
  <c r="J1072" i="8"/>
  <c r="K1072" i="8"/>
  <c r="L1072" i="8"/>
  <c r="C1073" i="8"/>
  <c r="I1073" i="8"/>
  <c r="J1073" i="8"/>
  <c r="K1073" i="8"/>
  <c r="L1073" i="8"/>
  <c r="C1074" i="8"/>
  <c r="I1074" i="8"/>
  <c r="J1074" i="8"/>
  <c r="K1074" i="8"/>
  <c r="L1074" i="8"/>
  <c r="C1075" i="8"/>
  <c r="I1075" i="8"/>
  <c r="J1075" i="8"/>
  <c r="K1075" i="8"/>
  <c r="L1075" i="8"/>
  <c r="C1076" i="8"/>
  <c r="I1076" i="8"/>
  <c r="J1076" i="8"/>
  <c r="K1076" i="8"/>
  <c r="L1076" i="8"/>
  <c r="C1077" i="8"/>
  <c r="I1077" i="8"/>
  <c r="J1077" i="8"/>
  <c r="K1077" i="8"/>
  <c r="L1077" i="8"/>
  <c r="C1078" i="8"/>
  <c r="I1078" i="8"/>
  <c r="J1078" i="8"/>
  <c r="K1078" i="8"/>
  <c r="L1078" i="8"/>
  <c r="C1079" i="8"/>
  <c r="I1079" i="8"/>
  <c r="J1079" i="8"/>
  <c r="K1079" i="8"/>
  <c r="L1079" i="8"/>
  <c r="C1080" i="8"/>
  <c r="I1080" i="8"/>
  <c r="J1080" i="8"/>
  <c r="K1080" i="8"/>
  <c r="L1080" i="8"/>
  <c r="C1081" i="8"/>
  <c r="I1081" i="8"/>
  <c r="J1081" i="8"/>
  <c r="K1081" i="8"/>
  <c r="L1081" i="8"/>
  <c r="C1082" i="8"/>
  <c r="I1082" i="8"/>
  <c r="J1082" i="8"/>
  <c r="K1082" i="8"/>
  <c r="L1082" i="8"/>
  <c r="C1083" i="8"/>
  <c r="I1083" i="8"/>
  <c r="J1083" i="8"/>
  <c r="K1083" i="8"/>
  <c r="L1083" i="8"/>
  <c r="C1084" i="8"/>
  <c r="I1084" i="8"/>
  <c r="J1084" i="8"/>
  <c r="K1084" i="8"/>
  <c r="L1084" i="8"/>
  <c r="C1085" i="8"/>
  <c r="I1085" i="8"/>
  <c r="J1085" i="8"/>
  <c r="K1085" i="8"/>
  <c r="L1085" i="8"/>
  <c r="C1086" i="8"/>
  <c r="I1086" i="8"/>
  <c r="J1086" i="8"/>
  <c r="K1086" i="8"/>
  <c r="L1086" i="8"/>
  <c r="C1087" i="8"/>
  <c r="I1087" i="8"/>
  <c r="J1087" i="8"/>
  <c r="K1087" i="8"/>
  <c r="L1087" i="8"/>
  <c r="C1088" i="8"/>
  <c r="I1088" i="8"/>
  <c r="J1088" i="8"/>
  <c r="K1088" i="8"/>
  <c r="L1088" i="8"/>
  <c r="C1089" i="8"/>
  <c r="I1089" i="8"/>
  <c r="J1089" i="8"/>
  <c r="K1089" i="8"/>
  <c r="L1089" i="8"/>
  <c r="C1090" i="8"/>
  <c r="I1090" i="8"/>
  <c r="J1090" i="8"/>
  <c r="K1090" i="8"/>
  <c r="L1090" i="8"/>
  <c r="C1091" i="8"/>
  <c r="I1091" i="8"/>
  <c r="J1091" i="8"/>
  <c r="K1091" i="8"/>
  <c r="L1091" i="8"/>
  <c r="C1092" i="8"/>
  <c r="I1092" i="8"/>
  <c r="J1092" i="8"/>
  <c r="K1092" i="8"/>
  <c r="L1092" i="8"/>
  <c r="C1093" i="8"/>
  <c r="I1093" i="8"/>
  <c r="J1093" i="8"/>
  <c r="K1093" i="8"/>
  <c r="L1093" i="8"/>
  <c r="C1094" i="8"/>
  <c r="I1094" i="8"/>
  <c r="J1094" i="8"/>
  <c r="K1094" i="8"/>
  <c r="L1094" i="8"/>
  <c r="C1095" i="8"/>
  <c r="I1095" i="8"/>
  <c r="J1095" i="8"/>
  <c r="K1095" i="8"/>
  <c r="L1095" i="8"/>
  <c r="C1096" i="8"/>
  <c r="I1096" i="8"/>
  <c r="J1096" i="8"/>
  <c r="K1096" i="8"/>
  <c r="L1096" i="8"/>
  <c r="C1097" i="8"/>
  <c r="I1097" i="8"/>
  <c r="J1097" i="8"/>
  <c r="K1097" i="8"/>
  <c r="L1097" i="8"/>
  <c r="C1098" i="8"/>
  <c r="I1098" i="8"/>
  <c r="J1098" i="8"/>
  <c r="K1098" i="8"/>
  <c r="L1098" i="8"/>
  <c r="C1099" i="8"/>
  <c r="I1099" i="8"/>
  <c r="J1099" i="8"/>
  <c r="K1099" i="8"/>
  <c r="L1099" i="8"/>
  <c r="C1100" i="8"/>
  <c r="I1100" i="8"/>
  <c r="J1100" i="8"/>
  <c r="K1100" i="8"/>
  <c r="L1100" i="8"/>
  <c r="C1101" i="8"/>
  <c r="I1101" i="8"/>
  <c r="J1101" i="8"/>
  <c r="K1101" i="8"/>
  <c r="L1101" i="8"/>
  <c r="C1102" i="8"/>
  <c r="I1102" i="8"/>
  <c r="J1102" i="8"/>
  <c r="K1102" i="8"/>
  <c r="L1102" i="8"/>
  <c r="C1103" i="8"/>
  <c r="I1104" i="8"/>
  <c r="J1104" i="8"/>
  <c r="K1104" i="8"/>
  <c r="L1104" i="8"/>
  <c r="C1105" i="8"/>
  <c r="I1105" i="8"/>
  <c r="J1105" i="8"/>
  <c r="K1105" i="8"/>
  <c r="L1105" i="8"/>
  <c r="C1106" i="8"/>
  <c r="I1106" i="8"/>
  <c r="J1106" i="8"/>
  <c r="K1106" i="8"/>
  <c r="L1106" i="8"/>
  <c r="C1107" i="8"/>
  <c r="I1107" i="8"/>
  <c r="J1107" i="8"/>
  <c r="K1107" i="8"/>
  <c r="L1107" i="8"/>
  <c r="C1108" i="8"/>
  <c r="I1108" i="8"/>
  <c r="J1108" i="8"/>
  <c r="K1108" i="8"/>
  <c r="L1108" i="8"/>
  <c r="C1109" i="8"/>
  <c r="I1109" i="8"/>
  <c r="J1109" i="8"/>
  <c r="K1109" i="8"/>
  <c r="L1109" i="8"/>
  <c r="C1110" i="8"/>
  <c r="I1110" i="8"/>
  <c r="J1110" i="8"/>
  <c r="K1110" i="8"/>
  <c r="L1110" i="8"/>
  <c r="C1111" i="8"/>
  <c r="I1111" i="8"/>
  <c r="J1111" i="8"/>
  <c r="K1111" i="8"/>
  <c r="L1111" i="8"/>
  <c r="C1112" i="8"/>
  <c r="I1112" i="8"/>
  <c r="J1112" i="8"/>
  <c r="K1112" i="8"/>
  <c r="L1112" i="8"/>
  <c r="C1113" i="8"/>
  <c r="I1113" i="8"/>
  <c r="J1113" i="8"/>
  <c r="K1113" i="8"/>
  <c r="L1113" i="8"/>
  <c r="C1114" i="8"/>
  <c r="I1114" i="8"/>
  <c r="J1114" i="8"/>
  <c r="K1114" i="8"/>
  <c r="L1114" i="8"/>
  <c r="C1115" i="8"/>
  <c r="I1115" i="8"/>
  <c r="J1115" i="8"/>
  <c r="K1115" i="8"/>
  <c r="L1115" i="8"/>
  <c r="C1116" i="8"/>
  <c r="I1116" i="8"/>
  <c r="J1116" i="8"/>
  <c r="K1116" i="8"/>
  <c r="L1116" i="8"/>
  <c r="C1117" i="8"/>
  <c r="I1117" i="8"/>
  <c r="J1117" i="8"/>
  <c r="K1117" i="8"/>
  <c r="L1117" i="8"/>
  <c r="C1118" i="8"/>
  <c r="I1118" i="8"/>
  <c r="J1118" i="8"/>
  <c r="K1118" i="8"/>
  <c r="L1118" i="8"/>
  <c r="C1119" i="8"/>
  <c r="I1119" i="8"/>
  <c r="J1119" i="8"/>
  <c r="K1119" i="8"/>
  <c r="L1119" i="8"/>
  <c r="C1120" i="8"/>
  <c r="I1120" i="8"/>
  <c r="J1120" i="8"/>
  <c r="K1120" i="8"/>
  <c r="L1120" i="8"/>
  <c r="C1121" i="8"/>
  <c r="I1121" i="8"/>
  <c r="J1121" i="8"/>
  <c r="K1121" i="8"/>
  <c r="L1121" i="8"/>
  <c r="C1122" i="8"/>
  <c r="I1122" i="8"/>
  <c r="J1122" i="8"/>
  <c r="K1122" i="8"/>
  <c r="L1122" i="8"/>
  <c r="C1123" i="8"/>
  <c r="I1123" i="8"/>
  <c r="J1123" i="8"/>
  <c r="K1123" i="8"/>
  <c r="L1123" i="8"/>
  <c r="C1124" i="8"/>
  <c r="I1124" i="8"/>
  <c r="J1124" i="8"/>
  <c r="K1124" i="8"/>
  <c r="L1124" i="8"/>
  <c r="C1125" i="8"/>
  <c r="I1125" i="8"/>
  <c r="J1125" i="8"/>
  <c r="K1125" i="8"/>
  <c r="L1125" i="8"/>
  <c r="C1126" i="8"/>
  <c r="I1126" i="8"/>
  <c r="J1126" i="8"/>
  <c r="K1126" i="8"/>
  <c r="L1126" i="8"/>
  <c r="C1127" i="8"/>
  <c r="I1127" i="8"/>
  <c r="J1127" i="8"/>
  <c r="K1127" i="8"/>
  <c r="L1127" i="8"/>
  <c r="C1128" i="8"/>
  <c r="I1128" i="8"/>
  <c r="J1128" i="8"/>
  <c r="K1128" i="8"/>
  <c r="L1128" i="8"/>
  <c r="C1129" i="8"/>
  <c r="I1129" i="8"/>
  <c r="J1129" i="8"/>
  <c r="K1129" i="8"/>
  <c r="L1129" i="8"/>
  <c r="C1130" i="8"/>
  <c r="I1130" i="8"/>
  <c r="J1130" i="8"/>
  <c r="K1130" i="8"/>
  <c r="L1130" i="8"/>
  <c r="C1131" i="8"/>
  <c r="I1131" i="8"/>
  <c r="J1131" i="8"/>
  <c r="K1131" i="8"/>
  <c r="L1131" i="8"/>
  <c r="C1132" i="8"/>
  <c r="I1132" i="8"/>
  <c r="J1132" i="8"/>
  <c r="K1132" i="8"/>
  <c r="L1132" i="8"/>
  <c r="C1133" i="8"/>
  <c r="I1133" i="8"/>
  <c r="J1133" i="8"/>
  <c r="K1133" i="8"/>
  <c r="L1133" i="8"/>
  <c r="C1134" i="8"/>
  <c r="I1134" i="8"/>
  <c r="J1134" i="8"/>
  <c r="K1134" i="8"/>
  <c r="L1134" i="8"/>
  <c r="C1135" i="8"/>
  <c r="I1135" i="8"/>
  <c r="J1135" i="8"/>
  <c r="K1135" i="8"/>
  <c r="L1135" i="8"/>
  <c r="C1136" i="8"/>
  <c r="I1136" i="8"/>
  <c r="J1136" i="8"/>
  <c r="K1136" i="8"/>
  <c r="L1136" i="8"/>
  <c r="C1137" i="8"/>
  <c r="I1137" i="8"/>
  <c r="J1137" i="8"/>
  <c r="K1137" i="8"/>
  <c r="L1137" i="8"/>
  <c r="C1138" i="8"/>
  <c r="I1138" i="8"/>
  <c r="J1138" i="8"/>
  <c r="K1138" i="8"/>
  <c r="L1138" i="8"/>
  <c r="C1139" i="8"/>
  <c r="I1139" i="8"/>
  <c r="J1139" i="8"/>
  <c r="K1139" i="8"/>
  <c r="L1139" i="8"/>
  <c r="C1140" i="8"/>
  <c r="I1140" i="8"/>
  <c r="J1140" i="8"/>
  <c r="K1140" i="8"/>
  <c r="L1140" i="8"/>
  <c r="C1141" i="8"/>
  <c r="I1141" i="8"/>
  <c r="J1141" i="8"/>
  <c r="K1141" i="8"/>
  <c r="L1141" i="8"/>
  <c r="C1142" i="8"/>
  <c r="I1142" i="8"/>
  <c r="J1142" i="8"/>
  <c r="K1142" i="8"/>
  <c r="L1142" i="8"/>
  <c r="C1143" i="8"/>
  <c r="I1143" i="8"/>
  <c r="J1143" i="8"/>
  <c r="K1143" i="8"/>
  <c r="L1143" i="8"/>
  <c r="C1144" i="8"/>
  <c r="I1144" i="8"/>
  <c r="J1144" i="8"/>
  <c r="K1144" i="8"/>
  <c r="L1144" i="8"/>
  <c r="C1145" i="8"/>
  <c r="I1145" i="8"/>
  <c r="J1145" i="8"/>
  <c r="K1145" i="8"/>
  <c r="L1145" i="8"/>
  <c r="C1146" i="8"/>
  <c r="I1146" i="8"/>
  <c r="J1146" i="8"/>
  <c r="K1146" i="8"/>
  <c r="L1146" i="8"/>
  <c r="C1147" i="8"/>
  <c r="I1147" i="8"/>
  <c r="J1147" i="8"/>
  <c r="K1147" i="8"/>
  <c r="L1147" i="8"/>
  <c r="C1148" i="8"/>
  <c r="I1148" i="8"/>
  <c r="J1148" i="8"/>
  <c r="K1148" i="8"/>
  <c r="L1148" i="8"/>
  <c r="C1149" i="8"/>
  <c r="I1149" i="8"/>
  <c r="J1149" i="8"/>
  <c r="K1149" i="8"/>
  <c r="L1149" i="8"/>
  <c r="C1150" i="8"/>
  <c r="I1150" i="8"/>
  <c r="J1150" i="8"/>
  <c r="K1150" i="8"/>
  <c r="L1150" i="8"/>
  <c r="C1151" i="8"/>
  <c r="I1151" i="8"/>
  <c r="J1151" i="8"/>
  <c r="K1151" i="8"/>
  <c r="L1151" i="8"/>
  <c r="C1152" i="8"/>
  <c r="I1152" i="8"/>
  <c r="J1152" i="8"/>
  <c r="K1152" i="8"/>
  <c r="L1152" i="8"/>
  <c r="C1153" i="8"/>
  <c r="I1153" i="8"/>
  <c r="J1153" i="8"/>
  <c r="K1153" i="8"/>
  <c r="L1153" i="8"/>
  <c r="C1154" i="8"/>
  <c r="I1154" i="8"/>
  <c r="J1154" i="8"/>
  <c r="K1154" i="8"/>
  <c r="L1154" i="8"/>
  <c r="C1155" i="8"/>
  <c r="I1155" i="8"/>
  <c r="J1155" i="8"/>
  <c r="K1155" i="8"/>
  <c r="L1155" i="8"/>
  <c r="C1156" i="8"/>
  <c r="I1157" i="8"/>
  <c r="J1157" i="8"/>
  <c r="K1157" i="8"/>
  <c r="L1157" i="8"/>
  <c r="C1158" i="8"/>
  <c r="I1158" i="8"/>
  <c r="J1158" i="8"/>
  <c r="K1158" i="8"/>
  <c r="L1158" i="8"/>
  <c r="C1159" i="8"/>
  <c r="I1159" i="8"/>
  <c r="J1159" i="8"/>
  <c r="K1159" i="8"/>
  <c r="L1159" i="8"/>
  <c r="C1160" i="8"/>
  <c r="I1160" i="8"/>
  <c r="J1160" i="8"/>
  <c r="K1160" i="8"/>
  <c r="L1160" i="8"/>
  <c r="C1161" i="8"/>
  <c r="I1161" i="8"/>
  <c r="J1161" i="8"/>
  <c r="K1161" i="8"/>
  <c r="L1161" i="8"/>
  <c r="C1162" i="8"/>
  <c r="I1162" i="8"/>
  <c r="J1162" i="8"/>
  <c r="K1162" i="8"/>
  <c r="L1162" i="8"/>
  <c r="C1163" i="8"/>
  <c r="I1163" i="8"/>
  <c r="J1163" i="8"/>
  <c r="K1163" i="8"/>
  <c r="L1163" i="8"/>
  <c r="C1164" i="8"/>
  <c r="I1164" i="8"/>
  <c r="J1164" i="8"/>
  <c r="K1164" i="8"/>
  <c r="L1164" i="8"/>
  <c r="C1165" i="8"/>
  <c r="I1165" i="8"/>
  <c r="J1165" i="8"/>
  <c r="K1165" i="8"/>
  <c r="L1165" i="8"/>
  <c r="C1166" i="8"/>
  <c r="I1166" i="8"/>
  <c r="J1166" i="8"/>
  <c r="K1166" i="8"/>
  <c r="L1166" i="8"/>
  <c r="C1167" i="8"/>
  <c r="I1167" i="8"/>
  <c r="J1167" i="8"/>
  <c r="K1167" i="8"/>
  <c r="L1167" i="8"/>
  <c r="C1168" i="8"/>
  <c r="I1168" i="8"/>
  <c r="J1168" i="8"/>
  <c r="K1168" i="8"/>
  <c r="L1168" i="8"/>
  <c r="C1169" i="8"/>
  <c r="I1169" i="8"/>
  <c r="J1169" i="8"/>
  <c r="K1169" i="8"/>
  <c r="L1169" i="8"/>
  <c r="C1170" i="8"/>
  <c r="I1170" i="8"/>
  <c r="J1170" i="8"/>
  <c r="K1170" i="8"/>
  <c r="L1170" i="8"/>
  <c r="C1171" i="8"/>
  <c r="I1171" i="8"/>
  <c r="J1171" i="8"/>
  <c r="K1171" i="8"/>
  <c r="L1171" i="8"/>
  <c r="C1172" i="8"/>
  <c r="I1172" i="8"/>
  <c r="J1172" i="8"/>
  <c r="K1172" i="8"/>
  <c r="L1172" i="8"/>
  <c r="C1173" i="8"/>
  <c r="I1173" i="8"/>
  <c r="J1173" i="8"/>
  <c r="K1173" i="8"/>
  <c r="L1173" i="8"/>
  <c r="C1174" i="8"/>
  <c r="I1174" i="8"/>
  <c r="J1174" i="8"/>
  <c r="K1174" i="8"/>
  <c r="L1174" i="8"/>
  <c r="C1175" i="8"/>
  <c r="I1175" i="8"/>
  <c r="J1175" i="8"/>
  <c r="K1175" i="8"/>
  <c r="L1175" i="8"/>
  <c r="C1176" i="8"/>
  <c r="I1176" i="8"/>
  <c r="J1176" i="8"/>
  <c r="K1176" i="8"/>
  <c r="L1176" i="8"/>
  <c r="C1177" i="8"/>
  <c r="I1177" i="8"/>
  <c r="J1177" i="8"/>
  <c r="K1177" i="8"/>
  <c r="L1177" i="8"/>
  <c r="C1178" i="8"/>
  <c r="I1178" i="8"/>
  <c r="J1178" i="8"/>
  <c r="K1178" i="8"/>
  <c r="L1178" i="8"/>
  <c r="C1179" i="8"/>
  <c r="I1179" i="8"/>
  <c r="J1179" i="8"/>
  <c r="K1179" i="8"/>
  <c r="L1179" i="8"/>
  <c r="C1180" i="8"/>
  <c r="I1180" i="8"/>
  <c r="J1180" i="8"/>
  <c r="K1180" i="8"/>
  <c r="L1180" i="8"/>
  <c r="C1181" i="8"/>
  <c r="I1181" i="8"/>
  <c r="J1181" i="8"/>
  <c r="K1181" i="8"/>
  <c r="L1181" i="8"/>
  <c r="C1182" i="8"/>
  <c r="I1182" i="8"/>
  <c r="J1182" i="8"/>
  <c r="K1182" i="8"/>
  <c r="L1182" i="8"/>
  <c r="C1183" i="8"/>
  <c r="I1183" i="8"/>
  <c r="J1183" i="8"/>
  <c r="K1183" i="8"/>
  <c r="L1183" i="8"/>
  <c r="C1184" i="8"/>
  <c r="I1184" i="8"/>
  <c r="J1184" i="8"/>
  <c r="K1184" i="8"/>
  <c r="L1184" i="8"/>
  <c r="C1185" i="8"/>
  <c r="I1185" i="8"/>
  <c r="J1185" i="8"/>
  <c r="K1185" i="8"/>
  <c r="L1185" i="8"/>
  <c r="C1186" i="8"/>
  <c r="I1186" i="8"/>
  <c r="J1186" i="8"/>
  <c r="K1186" i="8"/>
  <c r="L1186" i="8"/>
  <c r="C1187" i="8"/>
  <c r="I1187" i="8"/>
  <c r="J1187" i="8"/>
  <c r="K1187" i="8"/>
  <c r="L1187" i="8"/>
  <c r="C1188" i="8"/>
  <c r="I1188" i="8"/>
  <c r="J1188" i="8"/>
  <c r="K1188" i="8"/>
  <c r="L1188" i="8"/>
  <c r="C1189" i="8"/>
  <c r="I1189" i="8"/>
  <c r="J1189" i="8"/>
  <c r="K1189" i="8"/>
  <c r="L1189" i="8"/>
  <c r="C1190" i="8"/>
  <c r="I1190" i="8"/>
  <c r="J1190" i="8"/>
  <c r="K1190" i="8"/>
  <c r="L1190" i="8"/>
  <c r="C1191" i="8"/>
  <c r="I1191" i="8"/>
  <c r="J1191" i="8"/>
  <c r="K1191" i="8"/>
  <c r="L1191" i="8"/>
  <c r="C1192" i="8"/>
  <c r="I1192" i="8"/>
  <c r="J1192" i="8"/>
  <c r="K1192" i="8"/>
  <c r="L1192" i="8"/>
  <c r="C1193" i="8"/>
  <c r="I1193" i="8"/>
  <c r="J1193" i="8"/>
  <c r="K1193" i="8"/>
  <c r="L1193" i="8"/>
  <c r="C1194" i="8"/>
  <c r="I1194" i="8"/>
  <c r="J1194" i="8"/>
  <c r="K1194" i="8"/>
  <c r="L1194" i="8"/>
  <c r="C1195" i="8"/>
  <c r="I1195" i="8"/>
  <c r="J1195" i="8"/>
  <c r="K1195" i="8"/>
  <c r="L1195" i="8"/>
  <c r="C1196" i="8"/>
  <c r="I1196" i="8"/>
  <c r="J1196" i="8"/>
  <c r="K1196" i="8"/>
  <c r="L1196" i="8"/>
  <c r="C1197" i="8"/>
  <c r="I1197" i="8"/>
  <c r="J1197" i="8"/>
  <c r="K1197" i="8"/>
  <c r="L1197" i="8"/>
  <c r="C1198" i="8"/>
  <c r="I1198" i="8"/>
  <c r="J1198" i="8"/>
  <c r="K1198" i="8"/>
  <c r="L1198" i="8"/>
  <c r="C1199" i="8"/>
  <c r="I1199" i="8"/>
  <c r="J1199" i="8"/>
  <c r="K1199" i="8"/>
  <c r="L1199" i="8"/>
  <c r="C1200" i="8"/>
  <c r="I1200" i="8"/>
  <c r="J1200" i="8"/>
  <c r="K1200" i="8"/>
  <c r="L1200" i="8"/>
  <c r="C1201" i="8"/>
  <c r="I1201" i="8"/>
  <c r="J1201" i="8"/>
  <c r="K1201" i="8"/>
  <c r="L1201" i="8"/>
  <c r="C1202" i="8"/>
  <c r="I1202" i="8"/>
  <c r="J1202" i="8"/>
  <c r="K1202" i="8"/>
  <c r="L1202" i="8"/>
  <c r="C1203" i="8"/>
  <c r="I1203" i="8"/>
  <c r="J1203" i="8"/>
  <c r="K1203" i="8"/>
  <c r="L1203" i="8"/>
  <c r="C1204" i="8"/>
  <c r="I1204" i="8"/>
  <c r="J1204" i="8"/>
  <c r="K1204" i="8"/>
  <c r="L1204" i="8"/>
  <c r="C1205" i="8"/>
  <c r="I1205" i="8"/>
  <c r="J1205" i="8"/>
  <c r="K1205" i="8"/>
  <c r="L1205" i="8"/>
  <c r="C1206" i="8"/>
  <c r="I1206" i="8"/>
  <c r="J1206" i="8"/>
  <c r="K1206" i="8"/>
  <c r="L1206" i="8"/>
  <c r="C1207" i="8"/>
  <c r="I1207" i="8"/>
  <c r="J1207" i="8"/>
  <c r="K1207" i="8"/>
  <c r="L1207" i="8"/>
  <c r="C1208" i="8"/>
  <c r="I1208" i="8"/>
  <c r="J1208" i="8"/>
  <c r="K1208" i="8"/>
  <c r="L1208" i="8"/>
  <c r="C1209" i="8"/>
  <c r="I1209" i="8"/>
  <c r="J1209" i="8"/>
  <c r="K1209" i="8"/>
  <c r="L1209" i="8"/>
  <c r="C1210" i="8"/>
  <c r="I1210" i="8"/>
  <c r="J1210" i="8"/>
  <c r="K1210" i="8"/>
  <c r="L1210" i="8"/>
  <c r="C1211" i="8"/>
  <c r="I1211" i="8"/>
  <c r="J1211" i="8"/>
  <c r="K1211" i="8"/>
  <c r="L1211" i="8"/>
  <c r="C1212" i="8"/>
  <c r="I1212" i="8"/>
  <c r="J1212" i="8"/>
  <c r="K1212" i="8"/>
  <c r="L1212" i="8"/>
  <c r="C1213" i="8"/>
  <c r="I1213" i="8"/>
  <c r="J1213" i="8"/>
  <c r="K1213" i="8"/>
  <c r="L1213" i="8"/>
  <c r="C1214" i="8"/>
  <c r="I1214" i="8"/>
  <c r="J1214" i="8"/>
  <c r="K1214" i="8"/>
  <c r="L1214" i="8"/>
  <c r="C1215" i="8"/>
  <c r="I1215" i="8"/>
  <c r="J1215" i="8"/>
  <c r="K1215" i="8"/>
  <c r="L1215" i="8"/>
  <c r="C1216" i="8"/>
  <c r="I1216" i="8"/>
  <c r="J1216" i="8"/>
  <c r="K1216" i="8"/>
  <c r="L1216" i="8"/>
  <c r="C1217" i="8"/>
  <c r="I1217" i="8"/>
  <c r="J1217" i="8"/>
  <c r="K1217" i="8"/>
  <c r="L1217" i="8"/>
  <c r="C1218" i="8"/>
  <c r="I1218" i="8"/>
  <c r="J1218" i="8"/>
  <c r="K1218" i="8"/>
  <c r="L1218" i="8"/>
  <c r="C1219" i="8"/>
  <c r="I1219" i="8"/>
  <c r="J1219" i="8"/>
  <c r="K1219" i="8"/>
  <c r="L1219" i="8"/>
  <c r="C1220" i="8"/>
  <c r="I1220" i="8"/>
  <c r="J1220" i="8"/>
  <c r="K1220" i="8"/>
  <c r="L1220" i="8"/>
  <c r="C1221" i="8"/>
  <c r="I1221" i="8"/>
  <c r="J1221" i="8"/>
  <c r="K1221" i="8"/>
  <c r="L1221" i="8"/>
  <c r="C1222" i="8"/>
  <c r="I1222" i="8"/>
  <c r="J1222" i="8"/>
  <c r="K1222" i="8"/>
  <c r="L1222" i="8"/>
  <c r="C1223" i="8"/>
  <c r="I1223" i="8"/>
  <c r="J1223" i="8"/>
  <c r="K1223" i="8"/>
  <c r="L1223" i="8"/>
  <c r="C1224" i="8"/>
  <c r="I1224" i="8"/>
  <c r="J1224" i="8"/>
  <c r="K1224" i="8"/>
  <c r="L1224" i="8"/>
  <c r="C1225" i="8"/>
  <c r="I1225" i="8"/>
  <c r="J1225" i="8"/>
  <c r="K1225" i="8"/>
  <c r="L1225" i="8"/>
  <c r="C1226" i="8"/>
  <c r="I1226" i="8"/>
  <c r="J1226" i="8"/>
  <c r="K1226" i="8"/>
  <c r="L1226" i="8"/>
  <c r="C1227" i="8"/>
  <c r="I1227" i="8"/>
  <c r="J1227" i="8"/>
  <c r="K1227" i="8"/>
  <c r="L1227" i="8"/>
  <c r="C1228" i="8"/>
  <c r="I1228" i="8"/>
  <c r="J1228" i="8"/>
  <c r="K1228" i="8"/>
  <c r="L1228" i="8"/>
  <c r="C1229" i="8"/>
  <c r="I1229" i="8"/>
  <c r="J1229" i="8"/>
  <c r="K1229" i="8"/>
  <c r="L1229" i="8"/>
  <c r="C1230" i="8"/>
  <c r="I1230" i="8"/>
  <c r="J1230" i="8"/>
  <c r="K1230" i="8"/>
  <c r="L1230" i="8"/>
  <c r="C1231" i="8"/>
  <c r="I1231" i="8"/>
  <c r="J1231" i="8"/>
  <c r="K1231" i="8"/>
  <c r="L1231" i="8"/>
  <c r="C1232" i="8"/>
  <c r="I1232" i="8"/>
  <c r="J1232" i="8"/>
  <c r="K1232" i="8"/>
  <c r="L1232" i="8"/>
  <c r="C1233" i="8"/>
  <c r="I1233" i="8"/>
  <c r="J1233" i="8"/>
  <c r="K1233" i="8"/>
  <c r="L1233" i="8"/>
  <c r="C1234" i="8"/>
  <c r="I1234" i="8"/>
  <c r="J1234" i="8"/>
  <c r="K1234" i="8"/>
  <c r="L1234" i="8"/>
  <c r="C1235" i="8"/>
  <c r="I1235" i="8"/>
  <c r="J1235" i="8"/>
  <c r="K1235" i="8"/>
  <c r="L1235" i="8"/>
  <c r="C1236" i="8"/>
  <c r="I1236" i="8"/>
  <c r="J1236" i="8"/>
  <c r="K1236" i="8"/>
  <c r="L1236" i="8"/>
  <c r="C1237" i="8"/>
  <c r="I1237" i="8"/>
  <c r="J1237" i="8"/>
  <c r="K1237" i="8"/>
  <c r="L1237" i="8"/>
  <c r="C1238" i="8"/>
  <c r="I1238" i="8"/>
  <c r="J1238" i="8"/>
  <c r="K1238" i="8"/>
  <c r="L1238" i="8"/>
  <c r="C1239" i="8"/>
  <c r="I1239" i="8"/>
  <c r="J1239" i="8"/>
  <c r="K1239" i="8"/>
  <c r="L1239" i="8"/>
  <c r="C1240" i="8"/>
  <c r="I1240" i="8"/>
  <c r="J1240" i="8"/>
  <c r="K1240" i="8"/>
  <c r="L1240" i="8"/>
  <c r="C1241" i="8"/>
  <c r="I1241" i="8"/>
  <c r="J1241" i="8"/>
  <c r="K1241" i="8"/>
  <c r="L1241" i="8"/>
  <c r="C1242" i="8"/>
  <c r="I1242" i="8"/>
  <c r="J1242" i="8"/>
  <c r="K1242" i="8"/>
  <c r="L1242" i="8"/>
  <c r="C1243" i="8"/>
  <c r="I1243" i="8"/>
  <c r="J1243" i="8"/>
  <c r="K1243" i="8"/>
  <c r="L1243" i="8"/>
  <c r="C1244" i="8"/>
  <c r="I1244" i="8"/>
  <c r="J1244" i="8"/>
  <c r="K1244" i="8"/>
  <c r="L1244" i="8"/>
  <c r="C1245" i="8"/>
  <c r="I1245" i="8"/>
  <c r="J1245" i="8"/>
  <c r="K1245" i="8"/>
  <c r="L1245" i="8"/>
  <c r="C1246" i="8"/>
  <c r="I1246" i="8"/>
  <c r="J1246" i="8"/>
  <c r="K1246" i="8"/>
  <c r="L1246" i="8"/>
  <c r="C1247" i="8"/>
  <c r="I1247" i="8"/>
  <c r="J1247" i="8"/>
  <c r="K1247" i="8"/>
  <c r="L1247" i="8"/>
  <c r="C1248" i="8"/>
  <c r="I1248" i="8"/>
  <c r="J1248" i="8"/>
  <c r="K1248" i="8"/>
  <c r="L1248" i="8"/>
  <c r="C1249" i="8"/>
  <c r="I1249" i="8"/>
  <c r="J1249" i="8"/>
  <c r="K1249" i="8"/>
  <c r="L1249" i="8"/>
  <c r="C1250" i="8"/>
  <c r="I1250" i="8"/>
  <c r="J1250" i="8"/>
  <c r="K1250" i="8"/>
  <c r="L1250" i="8"/>
  <c r="C1251" i="8"/>
  <c r="I1251" i="8"/>
  <c r="J1251" i="8"/>
  <c r="K1251" i="8"/>
  <c r="L1251" i="8"/>
  <c r="C1252" i="8"/>
  <c r="I1252" i="8"/>
  <c r="J1252" i="8"/>
  <c r="K1252" i="8"/>
  <c r="L1252" i="8"/>
  <c r="C1253" i="8"/>
  <c r="I1253" i="8"/>
  <c r="J1253" i="8"/>
  <c r="K1253" i="8"/>
  <c r="L1253" i="8"/>
  <c r="C1254" i="8"/>
  <c r="I1254" i="8"/>
  <c r="J1254" i="8"/>
  <c r="K1254" i="8"/>
  <c r="L1254" i="8"/>
  <c r="C1255" i="8"/>
  <c r="I1255" i="8"/>
  <c r="J1255" i="8"/>
  <c r="K1255" i="8"/>
  <c r="L1255" i="8"/>
  <c r="C1256" i="8"/>
  <c r="I1256" i="8"/>
  <c r="J1256" i="8"/>
  <c r="K1256" i="8"/>
  <c r="L1256" i="8"/>
  <c r="C1257" i="8"/>
  <c r="I1257" i="8"/>
  <c r="J1257" i="8"/>
  <c r="K1257" i="8"/>
  <c r="L1257" i="8"/>
  <c r="C1258" i="8"/>
  <c r="I1258" i="8"/>
  <c r="J1258" i="8"/>
  <c r="K1258" i="8"/>
  <c r="L1258" i="8"/>
  <c r="C1259" i="8"/>
  <c r="I1259" i="8"/>
  <c r="J1259" i="8"/>
  <c r="K1259" i="8"/>
  <c r="L1259" i="8"/>
  <c r="C1260" i="8"/>
  <c r="I1260" i="8"/>
  <c r="J1260" i="8"/>
  <c r="K1260" i="8"/>
  <c r="L1260" i="8"/>
  <c r="I1261" i="8"/>
  <c r="J1261" i="8"/>
  <c r="K1261" i="8"/>
  <c r="L1261" i="8"/>
  <c r="I1263" i="8"/>
  <c r="J1263" i="8"/>
  <c r="K1263" i="8"/>
  <c r="L1263" i="8"/>
  <c r="N1263" i="8"/>
  <c r="O1263" i="8"/>
  <c r="P1263" i="8"/>
  <c r="Q1263" i="8"/>
  <c r="C1264" i="8"/>
  <c r="I1264" i="8"/>
  <c r="J1264" i="8"/>
  <c r="K1264" i="8"/>
  <c r="L1264" i="8"/>
  <c r="N1264" i="8"/>
  <c r="O1264" i="8"/>
  <c r="P1264" i="8"/>
  <c r="Q1264" i="8"/>
  <c r="C1265" i="8"/>
  <c r="I1265" i="8"/>
  <c r="J1265" i="8"/>
  <c r="K1265" i="8"/>
  <c r="L1265" i="8"/>
  <c r="N1265" i="8"/>
  <c r="O1265" i="8"/>
  <c r="P1265" i="8"/>
  <c r="Q1265" i="8"/>
  <c r="C1266" i="8"/>
  <c r="I1266" i="8"/>
  <c r="J1266" i="8"/>
  <c r="K1266" i="8"/>
  <c r="L1266" i="8"/>
  <c r="N1266" i="8"/>
  <c r="O1266" i="8"/>
  <c r="P1266" i="8"/>
  <c r="Q1266" i="8"/>
  <c r="C1267" i="8"/>
  <c r="I1267" i="8"/>
  <c r="J1267" i="8"/>
  <c r="K1267" i="8"/>
  <c r="L1267" i="8"/>
  <c r="N1267" i="8"/>
  <c r="O1267" i="8"/>
  <c r="P1267" i="8"/>
  <c r="Q1267" i="8"/>
  <c r="C1268" i="8"/>
  <c r="I1268" i="8"/>
  <c r="J1268" i="8"/>
  <c r="K1268" i="8"/>
  <c r="L1268" i="8"/>
  <c r="N1268" i="8"/>
  <c r="O1268" i="8"/>
  <c r="P1268" i="8"/>
  <c r="Q1268" i="8"/>
  <c r="C1269" i="8"/>
  <c r="I1269" i="8"/>
  <c r="J1269" i="8"/>
  <c r="K1269" i="8"/>
  <c r="L1269" i="8"/>
  <c r="N1269" i="8"/>
  <c r="O1269" i="8"/>
  <c r="P1269" i="8"/>
  <c r="Q1269" i="8"/>
  <c r="C1270" i="8"/>
  <c r="I1270" i="8"/>
  <c r="J1270" i="8"/>
  <c r="K1270" i="8"/>
  <c r="L1270" i="8"/>
  <c r="N1270" i="8"/>
  <c r="O1270" i="8"/>
  <c r="P1270" i="8"/>
  <c r="Q1270" i="8"/>
  <c r="C1271" i="8"/>
  <c r="I1271" i="8"/>
  <c r="J1271" i="8"/>
  <c r="K1271" i="8"/>
  <c r="L1271" i="8"/>
  <c r="N1271" i="8"/>
  <c r="O1271" i="8"/>
  <c r="P1271" i="8"/>
  <c r="Q1271" i="8"/>
  <c r="C1272" i="8"/>
  <c r="I1272" i="8"/>
  <c r="J1272" i="8"/>
  <c r="K1272" i="8"/>
  <c r="L1272" i="8"/>
  <c r="N1272" i="8"/>
  <c r="O1272" i="8"/>
  <c r="P1272" i="8"/>
  <c r="Q1272" i="8"/>
  <c r="C1273" i="8"/>
  <c r="I1273" i="8"/>
  <c r="J1273" i="8"/>
  <c r="K1273" i="8"/>
  <c r="L1273" i="8"/>
  <c r="N1273" i="8"/>
  <c r="O1273" i="8"/>
  <c r="P1273" i="8"/>
  <c r="Q1273" i="8"/>
  <c r="C1274" i="8"/>
  <c r="I1274" i="8"/>
  <c r="J1274" i="8"/>
  <c r="K1274" i="8"/>
  <c r="L1274" i="8"/>
  <c r="N1274" i="8"/>
  <c r="O1274" i="8"/>
  <c r="P1274" i="8"/>
  <c r="Q1274" i="8"/>
  <c r="C1275" i="8"/>
  <c r="I1275" i="8"/>
  <c r="J1275" i="8"/>
  <c r="K1275" i="8"/>
  <c r="L1275" i="8"/>
  <c r="N1275" i="8"/>
  <c r="O1275" i="8"/>
  <c r="P1275" i="8"/>
  <c r="Q1275" i="8"/>
  <c r="C1276" i="8"/>
  <c r="I1276" i="8"/>
  <c r="J1276" i="8"/>
  <c r="K1276" i="8"/>
  <c r="L1276" i="8"/>
  <c r="N1276" i="8"/>
  <c r="O1276" i="8"/>
  <c r="P1276" i="8"/>
  <c r="Q1276" i="8"/>
  <c r="C1277" i="8"/>
  <c r="I1277" i="8"/>
  <c r="J1277" i="8"/>
  <c r="K1277" i="8"/>
  <c r="L1277" i="8"/>
  <c r="N1277" i="8"/>
  <c r="O1277" i="8"/>
  <c r="P1277" i="8"/>
  <c r="Q1277" i="8"/>
  <c r="C1278" i="8"/>
  <c r="I1278" i="8"/>
  <c r="J1278" i="8"/>
  <c r="K1278" i="8"/>
  <c r="L1278" i="8"/>
  <c r="N1278" i="8"/>
  <c r="O1278" i="8"/>
  <c r="P1278" i="8"/>
  <c r="Q1278" i="8"/>
  <c r="C1279" i="8"/>
  <c r="I1279" i="8"/>
  <c r="J1279" i="8"/>
  <c r="K1279" i="8"/>
  <c r="L1279" i="8"/>
  <c r="N1279" i="8"/>
  <c r="O1279" i="8"/>
  <c r="P1279" i="8"/>
  <c r="Q1279" i="8"/>
  <c r="C1280" i="8"/>
  <c r="I1280" i="8"/>
  <c r="J1280" i="8"/>
  <c r="K1280" i="8"/>
  <c r="L1280" i="8"/>
  <c r="N1280" i="8"/>
  <c r="O1280" i="8"/>
  <c r="P1280" i="8"/>
  <c r="Q1280" i="8"/>
  <c r="C1281" i="8"/>
  <c r="I1281" i="8"/>
  <c r="J1281" i="8"/>
  <c r="K1281" i="8"/>
  <c r="L1281" i="8"/>
  <c r="N1281" i="8"/>
  <c r="O1281" i="8"/>
  <c r="P1281" i="8"/>
  <c r="Q1281" i="8"/>
  <c r="C1282" i="8"/>
  <c r="I1282" i="8"/>
  <c r="J1282" i="8"/>
  <c r="K1282" i="8"/>
  <c r="L1282" i="8"/>
  <c r="N1282" i="8"/>
  <c r="O1282" i="8"/>
  <c r="P1282" i="8"/>
  <c r="Q1282" i="8"/>
  <c r="C1283" i="8"/>
  <c r="I1283" i="8"/>
  <c r="J1283" i="8"/>
  <c r="K1283" i="8"/>
  <c r="L1283" i="8"/>
  <c r="N1283" i="8"/>
  <c r="O1283" i="8"/>
  <c r="P1283" i="8"/>
  <c r="Q1283" i="8"/>
  <c r="C1284" i="8"/>
  <c r="I1284" i="8"/>
  <c r="J1284" i="8"/>
  <c r="K1284" i="8"/>
  <c r="L1284" i="8"/>
  <c r="N1284" i="8"/>
  <c r="O1284" i="8"/>
  <c r="P1284" i="8"/>
  <c r="Q1284" i="8"/>
  <c r="C1285" i="8"/>
  <c r="I1285" i="8"/>
  <c r="J1285" i="8"/>
  <c r="K1285" i="8"/>
  <c r="L1285" i="8"/>
  <c r="N1285" i="8"/>
  <c r="O1285" i="8"/>
  <c r="P1285" i="8"/>
  <c r="Q1285" i="8"/>
  <c r="C1286" i="8"/>
  <c r="I1286" i="8"/>
  <c r="J1286" i="8"/>
  <c r="K1286" i="8"/>
  <c r="L1286" i="8"/>
  <c r="N1286" i="8"/>
  <c r="O1286" i="8"/>
  <c r="P1286" i="8"/>
  <c r="Q1286" i="8"/>
  <c r="C1287" i="8"/>
  <c r="I1287" i="8"/>
  <c r="J1287" i="8"/>
  <c r="K1287" i="8"/>
  <c r="L1287" i="8"/>
  <c r="N1287" i="8"/>
  <c r="O1287" i="8"/>
  <c r="P1287" i="8"/>
  <c r="Q1287" i="8"/>
  <c r="C1288" i="8"/>
  <c r="I1288" i="8"/>
  <c r="J1288" i="8"/>
  <c r="K1288" i="8"/>
  <c r="L1288" i="8"/>
  <c r="N1288" i="8"/>
  <c r="O1288" i="8"/>
  <c r="P1288" i="8"/>
  <c r="Q1288" i="8"/>
  <c r="C1289" i="8"/>
  <c r="I1289" i="8"/>
  <c r="J1289" i="8"/>
  <c r="K1289" i="8"/>
  <c r="L1289" i="8"/>
  <c r="N1289" i="8"/>
  <c r="O1289" i="8"/>
  <c r="P1289" i="8"/>
  <c r="Q1289" i="8"/>
  <c r="C1290" i="8"/>
  <c r="I1290" i="8"/>
  <c r="J1290" i="8"/>
  <c r="K1290" i="8"/>
  <c r="L1290" i="8"/>
  <c r="N1290" i="8"/>
  <c r="O1290" i="8"/>
  <c r="P1290" i="8"/>
  <c r="Q1290" i="8"/>
  <c r="C1291" i="8"/>
  <c r="I1291" i="8"/>
  <c r="J1291" i="8"/>
  <c r="K1291" i="8"/>
  <c r="L1291" i="8"/>
  <c r="N1291" i="8"/>
  <c r="O1291" i="8"/>
  <c r="P1291" i="8"/>
  <c r="Q1291" i="8"/>
  <c r="C1292" i="8"/>
  <c r="I1292" i="8"/>
  <c r="J1292" i="8"/>
  <c r="K1292" i="8"/>
  <c r="L1292" i="8"/>
  <c r="N1292" i="8"/>
  <c r="O1292" i="8"/>
  <c r="P1292" i="8"/>
  <c r="Q1292" i="8"/>
  <c r="C1293" i="8"/>
  <c r="I1293" i="8"/>
  <c r="J1293" i="8"/>
  <c r="K1293" i="8"/>
  <c r="L1293" i="8"/>
  <c r="N1293" i="8"/>
  <c r="O1293" i="8"/>
  <c r="P1293" i="8"/>
  <c r="Q1293" i="8"/>
  <c r="C1294" i="8"/>
  <c r="I1294" i="8"/>
  <c r="J1294" i="8"/>
  <c r="K1294" i="8"/>
  <c r="L1294" i="8"/>
  <c r="N1294" i="8"/>
  <c r="O1294" i="8"/>
  <c r="P1294" i="8"/>
  <c r="Q1294" i="8"/>
  <c r="C1295" i="8"/>
  <c r="I1295" i="8"/>
  <c r="J1295" i="8"/>
  <c r="K1295" i="8"/>
  <c r="L1295" i="8"/>
  <c r="N1295" i="8"/>
  <c r="O1295" i="8"/>
  <c r="P1295" i="8"/>
  <c r="Q1295" i="8"/>
  <c r="C1296" i="8"/>
  <c r="I1296" i="8"/>
  <c r="J1296" i="8"/>
  <c r="K1296" i="8"/>
  <c r="L1296" i="8"/>
  <c r="N1296" i="8"/>
  <c r="O1296" i="8"/>
  <c r="P1296" i="8"/>
  <c r="Q1296" i="8"/>
  <c r="C1297" i="8"/>
  <c r="I1297" i="8"/>
  <c r="J1297" i="8"/>
  <c r="K1297" i="8"/>
  <c r="L1297" i="8"/>
  <c r="N1297" i="8"/>
  <c r="O1297" i="8"/>
  <c r="P1297" i="8"/>
  <c r="Q1297" i="8"/>
  <c r="C1298" i="8"/>
  <c r="I1298" i="8"/>
  <c r="J1298" i="8"/>
  <c r="K1298" i="8"/>
  <c r="L1298" i="8"/>
  <c r="N1298" i="8"/>
  <c r="O1298" i="8"/>
  <c r="P1298" i="8"/>
  <c r="Q1298" i="8"/>
  <c r="C1299" i="8"/>
  <c r="I1299" i="8"/>
  <c r="J1299" i="8"/>
  <c r="K1299" i="8"/>
  <c r="L1299" i="8"/>
  <c r="N1299" i="8"/>
  <c r="O1299" i="8"/>
  <c r="P1299" i="8"/>
  <c r="Q1299" i="8"/>
  <c r="C1300" i="8"/>
  <c r="I1300" i="8"/>
  <c r="J1300" i="8"/>
  <c r="K1300" i="8"/>
  <c r="L1300" i="8"/>
  <c r="N1300" i="8"/>
  <c r="O1300" i="8"/>
  <c r="P1300" i="8"/>
  <c r="Q1300" i="8"/>
  <c r="C1301" i="8"/>
  <c r="I1301" i="8"/>
  <c r="J1301" i="8"/>
  <c r="K1301" i="8"/>
  <c r="L1301" i="8"/>
  <c r="N1301" i="8"/>
  <c r="O1301" i="8"/>
  <c r="P1301" i="8"/>
  <c r="Q1301" i="8"/>
  <c r="C1302" i="8"/>
  <c r="I1302" i="8"/>
  <c r="J1302" i="8"/>
  <c r="K1302" i="8"/>
  <c r="L1302" i="8"/>
  <c r="N1302" i="8"/>
  <c r="O1302" i="8"/>
  <c r="P1302" i="8"/>
  <c r="Q1302" i="8"/>
  <c r="B1303" i="8"/>
  <c r="C1303" i="8"/>
  <c r="I1303" i="8"/>
  <c r="J1303" i="8"/>
  <c r="K1303" i="8"/>
  <c r="L1303" i="8"/>
  <c r="N1303" i="8"/>
  <c r="O1303" i="8"/>
  <c r="P1303" i="8"/>
  <c r="Q1303" i="8"/>
  <c r="B1304" i="8"/>
  <c r="C1304" i="8"/>
  <c r="I1304" i="8"/>
  <c r="J1304" i="8"/>
  <c r="K1304" i="8"/>
  <c r="L1304" i="8"/>
  <c r="N1304" i="8"/>
  <c r="O1304" i="8"/>
  <c r="P1304" i="8"/>
  <c r="Q1304" i="8"/>
  <c r="B1305" i="8"/>
  <c r="C1305" i="8"/>
  <c r="I1305" i="8"/>
  <c r="J1305" i="8"/>
  <c r="K1305" i="8"/>
  <c r="L1305" i="8"/>
  <c r="N1305" i="8"/>
  <c r="O1305" i="8"/>
  <c r="P1305" i="8"/>
  <c r="Q1305" i="8"/>
  <c r="B1306" i="8"/>
  <c r="C1306" i="8"/>
  <c r="B1307" i="8"/>
  <c r="C1307" i="8"/>
  <c r="B1308" i="8"/>
  <c r="C1308" i="8"/>
  <c r="B1309" i="8"/>
  <c r="C1309" i="8"/>
  <c r="B1310" i="8"/>
  <c r="C1310" i="8"/>
  <c r="B1311" i="8"/>
  <c r="C1311" i="8"/>
  <c r="B1312" i="8"/>
  <c r="C1312" i="8"/>
  <c r="B1313" i="8"/>
  <c r="C1313" i="8"/>
  <c r="B1314" i="8"/>
  <c r="C1314" i="8"/>
  <c r="C1315" i="8"/>
</calcChain>
</file>

<file path=xl/sharedStrings.xml><?xml version="1.0" encoding="utf-8"?>
<sst xmlns="http://schemas.openxmlformats.org/spreadsheetml/2006/main" count="30" uniqueCount="18">
  <si>
    <t>KCOPNS.WF - Val</t>
  </si>
  <si>
    <t>KMGNPNS.WF - Val</t>
  </si>
  <si>
    <t>KRFPNS.WF - Val</t>
  </si>
  <si>
    <t>KDFPNS.WF - Val</t>
  </si>
  <si>
    <t>Crude Oil</t>
  </si>
  <si>
    <t xml:space="preserve">Distillate </t>
  </si>
  <si>
    <t>Gasoline</t>
  </si>
  <si>
    <t>Fuel Oil</t>
  </si>
  <si>
    <t>Max</t>
  </si>
  <si>
    <t>Min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</si>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</sst>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9.25"/>
      <name val="Arial"/>
    </font>
    <font>
      <sz val="9.25"/>
      <name val="Arial"/>
    </font>
    <font>
      <sz val="10"/>
      <name val="Arial"/>
    </font>
    <font>
      <sz val="9"/>
      <name val="Arial"/>
    </font>
    <font>
      <sz val="9.25"/>
      <name val="Arial"/>
    </font>
    <font>
      <sz val="9.25"/>
      <name val="Arial"/>
    </font>
    <font>
      <sz val="9.25"/>
      <name val="Arial"/>
    </font>
    <font>
      <sz val="9.25"/>
      <name val="Arial"/>
    </font>
    <font>
      <sz val="9.25"/>
      <name val="Arial"/>
    </font>
    <font>
      <sz val="9.2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1576026637066E-2"/>
          <c:y val="0.11256117455138662"/>
          <c:w val="0.8867924528301887"/>
          <c:h val="0.7928221859706362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APIS!$D$1263:$D$1315</c:f>
              <c:numCache>
                <c:formatCode>#,##0</c:formatCode>
                <c:ptCount val="53"/>
                <c:pt idx="0">
                  <c:v>293773</c:v>
                </c:pt>
                <c:pt idx="1">
                  <c:v>294585</c:v>
                </c:pt>
                <c:pt idx="2">
                  <c:v>291581</c:v>
                </c:pt>
                <c:pt idx="3">
                  <c:v>282632</c:v>
                </c:pt>
                <c:pt idx="4">
                  <c:v>285415</c:v>
                </c:pt>
                <c:pt idx="5">
                  <c:v>282841</c:v>
                </c:pt>
                <c:pt idx="6">
                  <c:v>284491</c:v>
                </c:pt>
                <c:pt idx="7">
                  <c:v>284075</c:v>
                </c:pt>
                <c:pt idx="8">
                  <c:v>290753</c:v>
                </c:pt>
                <c:pt idx="9">
                  <c:v>286264</c:v>
                </c:pt>
                <c:pt idx="10">
                  <c:v>293186</c:v>
                </c:pt>
                <c:pt idx="11">
                  <c:v>289539</c:v>
                </c:pt>
                <c:pt idx="12">
                  <c:v>294129</c:v>
                </c:pt>
                <c:pt idx="13">
                  <c:v>297068</c:v>
                </c:pt>
                <c:pt idx="14">
                  <c:v>303643</c:v>
                </c:pt>
                <c:pt idx="15">
                  <c:v>307893</c:v>
                </c:pt>
                <c:pt idx="16">
                  <c:v>300005</c:v>
                </c:pt>
                <c:pt idx="17">
                  <c:v>307107</c:v>
                </c:pt>
                <c:pt idx="18">
                  <c:v>304873</c:v>
                </c:pt>
                <c:pt idx="19">
                  <c:v>304330</c:v>
                </c:pt>
                <c:pt idx="20">
                  <c:v>302588</c:v>
                </c:pt>
                <c:pt idx="21">
                  <c:v>297321</c:v>
                </c:pt>
                <c:pt idx="22">
                  <c:v>295218</c:v>
                </c:pt>
                <c:pt idx="23">
                  <c:v>290841</c:v>
                </c:pt>
                <c:pt idx="24">
                  <c:v>293093</c:v>
                </c:pt>
                <c:pt idx="25">
                  <c:v>291416</c:v>
                </c:pt>
                <c:pt idx="26">
                  <c:v>292629</c:v>
                </c:pt>
                <c:pt idx="27">
                  <c:v>291865</c:v>
                </c:pt>
                <c:pt idx="28">
                  <c:v>293748</c:v>
                </c:pt>
                <c:pt idx="29">
                  <c:v>284746</c:v>
                </c:pt>
                <c:pt idx="30">
                  <c:v>278997</c:v>
                </c:pt>
                <c:pt idx="31">
                  <c:v>287480</c:v>
                </c:pt>
                <c:pt idx="32">
                  <c:v>280699</c:v>
                </c:pt>
                <c:pt idx="33">
                  <c:v>285960</c:v>
                </c:pt>
                <c:pt idx="34">
                  <c:v>290552</c:v>
                </c:pt>
                <c:pt idx="35">
                  <c:v>288615</c:v>
                </c:pt>
                <c:pt idx="36">
                  <c:v>286580</c:v>
                </c:pt>
                <c:pt idx="37">
                  <c:v>284341</c:v>
                </c:pt>
                <c:pt idx="38">
                  <c:v>287760</c:v>
                </c:pt>
                <c:pt idx="39">
                  <c:v>283834</c:v>
                </c:pt>
                <c:pt idx="40">
                  <c:v>280724</c:v>
                </c:pt>
                <c:pt idx="41">
                  <c:v>282410</c:v>
                </c:pt>
                <c:pt idx="42">
                  <c:v>281661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EEE-AE05-4A747E825140}"/>
            </c:ext>
          </c:extLst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APIS!$D$1210:$D$1262</c:f>
              <c:numCache>
                <c:formatCode>#,##0</c:formatCode>
                <c:ptCount val="53"/>
                <c:pt idx="0">
                  <c:v>324054</c:v>
                </c:pt>
                <c:pt idx="1">
                  <c:v>321890</c:v>
                </c:pt>
                <c:pt idx="2">
                  <c:v>327270</c:v>
                </c:pt>
                <c:pt idx="3">
                  <c:v>333392</c:v>
                </c:pt>
                <c:pt idx="4">
                  <c:v>329695</c:v>
                </c:pt>
                <c:pt idx="5">
                  <c:v>332257</c:v>
                </c:pt>
                <c:pt idx="6">
                  <c:v>332654</c:v>
                </c:pt>
                <c:pt idx="7">
                  <c:v>326751</c:v>
                </c:pt>
                <c:pt idx="8">
                  <c:v>326751</c:v>
                </c:pt>
                <c:pt idx="9">
                  <c:v>336692</c:v>
                </c:pt>
                <c:pt idx="10">
                  <c:v>337909</c:v>
                </c:pt>
                <c:pt idx="11">
                  <c:v>341310</c:v>
                </c:pt>
                <c:pt idx="12">
                  <c:v>342152</c:v>
                </c:pt>
                <c:pt idx="13">
                  <c:v>342685</c:v>
                </c:pt>
                <c:pt idx="14">
                  <c:v>341146</c:v>
                </c:pt>
                <c:pt idx="15">
                  <c:v>336408</c:v>
                </c:pt>
                <c:pt idx="16">
                  <c:v>334635</c:v>
                </c:pt>
                <c:pt idx="17">
                  <c:v>331147</c:v>
                </c:pt>
                <c:pt idx="18">
                  <c:v>335363</c:v>
                </c:pt>
                <c:pt idx="19">
                  <c:v>332414</c:v>
                </c:pt>
                <c:pt idx="20">
                  <c:v>329925</c:v>
                </c:pt>
                <c:pt idx="21">
                  <c:v>332945</c:v>
                </c:pt>
                <c:pt idx="22">
                  <c:v>337007</c:v>
                </c:pt>
                <c:pt idx="23">
                  <c:v>330355</c:v>
                </c:pt>
                <c:pt idx="24">
                  <c:v>329867</c:v>
                </c:pt>
                <c:pt idx="25">
                  <c:v>327222</c:v>
                </c:pt>
                <c:pt idx="26">
                  <c:v>326560</c:v>
                </c:pt>
                <c:pt idx="27">
                  <c:v>332878</c:v>
                </c:pt>
                <c:pt idx="28">
                  <c:v>331200</c:v>
                </c:pt>
                <c:pt idx="29">
                  <c:v>326234</c:v>
                </c:pt>
                <c:pt idx="30">
                  <c:v>323073</c:v>
                </c:pt>
                <c:pt idx="31">
                  <c:v>319163</c:v>
                </c:pt>
                <c:pt idx="32">
                  <c:v>315090</c:v>
                </c:pt>
                <c:pt idx="33">
                  <c:v>317662</c:v>
                </c:pt>
                <c:pt idx="34">
                  <c:v>310851</c:v>
                </c:pt>
                <c:pt idx="35">
                  <c:v>309554</c:v>
                </c:pt>
                <c:pt idx="36">
                  <c:v>308755</c:v>
                </c:pt>
                <c:pt idx="37">
                  <c:v>305071</c:v>
                </c:pt>
                <c:pt idx="38">
                  <c:v>306075</c:v>
                </c:pt>
                <c:pt idx="39">
                  <c:v>300343</c:v>
                </c:pt>
                <c:pt idx="40">
                  <c:v>301470</c:v>
                </c:pt>
                <c:pt idx="41">
                  <c:v>306990</c:v>
                </c:pt>
                <c:pt idx="42">
                  <c:v>308366</c:v>
                </c:pt>
                <c:pt idx="43">
                  <c:v>311462</c:v>
                </c:pt>
                <c:pt idx="44">
                  <c:v>308972</c:v>
                </c:pt>
                <c:pt idx="45">
                  <c:v>306900</c:v>
                </c:pt>
                <c:pt idx="46">
                  <c:v>300638</c:v>
                </c:pt>
                <c:pt idx="47">
                  <c:v>301578</c:v>
                </c:pt>
                <c:pt idx="48">
                  <c:v>295121</c:v>
                </c:pt>
                <c:pt idx="49">
                  <c:v>294922</c:v>
                </c:pt>
                <c:pt idx="50">
                  <c:v>293903</c:v>
                </c:pt>
                <c:pt idx="51">
                  <c:v>293098</c:v>
                </c:pt>
                <c:pt idx="52">
                  <c:v>293098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7-4EEE-AE05-4A747E825140}"/>
            </c:ext>
          </c:extLst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APIS!$D$1157:$D$1209</c:f>
              <c:numCache>
                <c:formatCode>#,##0</c:formatCode>
                <c:ptCount val="53"/>
                <c:pt idx="0">
                  <c:v>306627</c:v>
                </c:pt>
                <c:pt idx="1">
                  <c:v>303448</c:v>
                </c:pt>
                <c:pt idx="2">
                  <c:v>318091</c:v>
                </c:pt>
                <c:pt idx="3">
                  <c:v>322247</c:v>
                </c:pt>
                <c:pt idx="4">
                  <c:v>321367</c:v>
                </c:pt>
                <c:pt idx="5">
                  <c:v>326314</c:v>
                </c:pt>
                <c:pt idx="6">
                  <c:v>326871</c:v>
                </c:pt>
                <c:pt idx="7">
                  <c:v>328731</c:v>
                </c:pt>
                <c:pt idx="8">
                  <c:v>326717</c:v>
                </c:pt>
                <c:pt idx="9">
                  <c:v>322338</c:v>
                </c:pt>
                <c:pt idx="10">
                  <c:v>321007</c:v>
                </c:pt>
                <c:pt idx="11">
                  <c:v>326746</c:v>
                </c:pt>
                <c:pt idx="12">
                  <c:v>328949</c:v>
                </c:pt>
                <c:pt idx="13">
                  <c:v>328534</c:v>
                </c:pt>
                <c:pt idx="14">
                  <c:v>337544</c:v>
                </c:pt>
                <c:pt idx="15">
                  <c:v>340837</c:v>
                </c:pt>
                <c:pt idx="16">
                  <c:v>343044</c:v>
                </c:pt>
                <c:pt idx="17">
                  <c:v>342347</c:v>
                </c:pt>
                <c:pt idx="18">
                  <c:v>344344</c:v>
                </c:pt>
                <c:pt idx="19">
                  <c:v>353132</c:v>
                </c:pt>
                <c:pt idx="20">
                  <c:v>349527</c:v>
                </c:pt>
                <c:pt idx="21">
                  <c:v>347541</c:v>
                </c:pt>
                <c:pt idx="22">
                  <c:v>345604</c:v>
                </c:pt>
                <c:pt idx="23">
                  <c:v>344469</c:v>
                </c:pt>
                <c:pt idx="24">
                  <c:v>338465</c:v>
                </c:pt>
                <c:pt idx="25">
                  <c:v>340299</c:v>
                </c:pt>
                <c:pt idx="26">
                  <c:v>340957</c:v>
                </c:pt>
                <c:pt idx="27">
                  <c:v>334670</c:v>
                </c:pt>
                <c:pt idx="28">
                  <c:v>341532</c:v>
                </c:pt>
                <c:pt idx="29">
                  <c:v>341649</c:v>
                </c:pt>
                <c:pt idx="30">
                  <c:v>343525</c:v>
                </c:pt>
                <c:pt idx="31">
                  <c:v>344736</c:v>
                </c:pt>
                <c:pt idx="32">
                  <c:v>345138</c:v>
                </c:pt>
                <c:pt idx="33">
                  <c:v>339573</c:v>
                </c:pt>
                <c:pt idx="34">
                  <c:v>336624</c:v>
                </c:pt>
                <c:pt idx="35">
                  <c:v>329941</c:v>
                </c:pt>
                <c:pt idx="36">
                  <c:v>325869</c:v>
                </c:pt>
                <c:pt idx="37">
                  <c:v>316782</c:v>
                </c:pt>
                <c:pt idx="38">
                  <c:v>323055</c:v>
                </c:pt>
                <c:pt idx="39">
                  <c:v>319131</c:v>
                </c:pt>
                <c:pt idx="40">
                  <c:v>328153</c:v>
                </c:pt>
                <c:pt idx="41">
                  <c:v>327863</c:v>
                </c:pt>
                <c:pt idx="42">
                  <c:v>335730</c:v>
                </c:pt>
                <c:pt idx="43">
                  <c:v>343717</c:v>
                </c:pt>
                <c:pt idx="44">
                  <c:v>341804</c:v>
                </c:pt>
                <c:pt idx="45">
                  <c:v>339891</c:v>
                </c:pt>
                <c:pt idx="46">
                  <c:v>342840</c:v>
                </c:pt>
                <c:pt idx="47">
                  <c:v>338242</c:v>
                </c:pt>
                <c:pt idx="48">
                  <c:v>335374</c:v>
                </c:pt>
                <c:pt idx="49">
                  <c:v>336415</c:v>
                </c:pt>
                <c:pt idx="50">
                  <c:v>337009</c:v>
                </c:pt>
                <c:pt idx="51">
                  <c:v>333445</c:v>
                </c:pt>
                <c:pt idx="52">
                  <c:v>318529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7-4EEE-AE05-4A747E825140}"/>
            </c:ext>
          </c:extLst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APIS!$D$1104:$D$1156</c:f>
              <c:numCache>
                <c:formatCode>#,##0</c:formatCode>
                <c:ptCount val="53"/>
                <c:pt idx="0">
                  <c:v>284815</c:v>
                </c:pt>
                <c:pt idx="1">
                  <c:v>289462</c:v>
                </c:pt>
                <c:pt idx="2">
                  <c:v>286043</c:v>
                </c:pt>
                <c:pt idx="3">
                  <c:v>289768</c:v>
                </c:pt>
                <c:pt idx="4">
                  <c:v>295832</c:v>
                </c:pt>
                <c:pt idx="5">
                  <c:v>301758</c:v>
                </c:pt>
                <c:pt idx="6">
                  <c:v>304880</c:v>
                </c:pt>
                <c:pt idx="7">
                  <c:v>305396</c:v>
                </c:pt>
                <c:pt idx="8">
                  <c:v>297778</c:v>
                </c:pt>
                <c:pt idx="9">
                  <c:v>304621</c:v>
                </c:pt>
                <c:pt idx="10">
                  <c:v>304697</c:v>
                </c:pt>
                <c:pt idx="11">
                  <c:v>302480</c:v>
                </c:pt>
                <c:pt idx="12">
                  <c:v>308900</c:v>
                </c:pt>
                <c:pt idx="13">
                  <c:v>308438</c:v>
                </c:pt>
                <c:pt idx="14">
                  <c:v>311411</c:v>
                </c:pt>
                <c:pt idx="15">
                  <c:v>312793</c:v>
                </c:pt>
                <c:pt idx="16">
                  <c:v>314667</c:v>
                </c:pt>
                <c:pt idx="17">
                  <c:v>315689</c:v>
                </c:pt>
                <c:pt idx="18">
                  <c:v>321746</c:v>
                </c:pt>
                <c:pt idx="19">
                  <c:v>314724</c:v>
                </c:pt>
                <c:pt idx="20">
                  <c:v>315184</c:v>
                </c:pt>
                <c:pt idx="21">
                  <c:v>323622</c:v>
                </c:pt>
                <c:pt idx="22">
                  <c:v>323958</c:v>
                </c:pt>
                <c:pt idx="23">
                  <c:v>323078</c:v>
                </c:pt>
                <c:pt idx="24">
                  <c:v>322322</c:v>
                </c:pt>
                <c:pt idx="25">
                  <c:v>317961</c:v>
                </c:pt>
                <c:pt idx="26">
                  <c:v>322659</c:v>
                </c:pt>
                <c:pt idx="27">
                  <c:v>317227</c:v>
                </c:pt>
                <c:pt idx="28">
                  <c:v>318648</c:v>
                </c:pt>
                <c:pt idx="29">
                  <c:v>308940</c:v>
                </c:pt>
                <c:pt idx="30">
                  <c:v>309414</c:v>
                </c:pt>
                <c:pt idx="31">
                  <c:v>311374</c:v>
                </c:pt>
                <c:pt idx="32">
                  <c:v>316169</c:v>
                </c:pt>
                <c:pt idx="33">
                  <c:v>308576</c:v>
                </c:pt>
                <c:pt idx="34">
                  <c:v>305724</c:v>
                </c:pt>
                <c:pt idx="35">
                  <c:v>297809</c:v>
                </c:pt>
                <c:pt idx="36">
                  <c:v>303629</c:v>
                </c:pt>
                <c:pt idx="37">
                  <c:v>300222</c:v>
                </c:pt>
                <c:pt idx="38">
                  <c:v>302136</c:v>
                </c:pt>
                <c:pt idx="39">
                  <c:v>308201</c:v>
                </c:pt>
                <c:pt idx="40">
                  <c:v>304648</c:v>
                </c:pt>
                <c:pt idx="41">
                  <c:v>301012</c:v>
                </c:pt>
                <c:pt idx="42">
                  <c:v>306262</c:v>
                </c:pt>
                <c:pt idx="43">
                  <c:v>312334</c:v>
                </c:pt>
                <c:pt idx="44">
                  <c:v>310040</c:v>
                </c:pt>
                <c:pt idx="45">
                  <c:v>314021</c:v>
                </c:pt>
                <c:pt idx="46">
                  <c:v>317576</c:v>
                </c:pt>
                <c:pt idx="47">
                  <c:v>321892</c:v>
                </c:pt>
                <c:pt idx="48">
                  <c:v>315238</c:v>
                </c:pt>
                <c:pt idx="49">
                  <c:v>320318</c:v>
                </c:pt>
                <c:pt idx="50">
                  <c:v>315675</c:v>
                </c:pt>
                <c:pt idx="51">
                  <c:v>314363</c:v>
                </c:pt>
                <c:pt idx="52">
                  <c:v>314363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7-4EEE-AE05-4A747E825140}"/>
            </c:ext>
          </c:extLst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APIS!$D$1051:$D$1103</c:f>
              <c:numCache>
                <c:formatCode>#,##0</c:formatCode>
                <c:ptCount val="53"/>
                <c:pt idx="0">
                  <c:v>301271</c:v>
                </c:pt>
                <c:pt idx="1">
                  <c:v>303496</c:v>
                </c:pt>
                <c:pt idx="2">
                  <c:v>310026</c:v>
                </c:pt>
                <c:pt idx="3">
                  <c:v>307447</c:v>
                </c:pt>
                <c:pt idx="4">
                  <c:v>305420</c:v>
                </c:pt>
                <c:pt idx="5">
                  <c:v>302993</c:v>
                </c:pt>
                <c:pt idx="6">
                  <c:v>299114</c:v>
                </c:pt>
                <c:pt idx="7">
                  <c:v>300182</c:v>
                </c:pt>
                <c:pt idx="8">
                  <c:v>297484</c:v>
                </c:pt>
                <c:pt idx="9">
                  <c:v>304453</c:v>
                </c:pt>
                <c:pt idx="10">
                  <c:v>299732</c:v>
                </c:pt>
                <c:pt idx="11">
                  <c:v>299184</c:v>
                </c:pt>
                <c:pt idx="12">
                  <c:v>297765</c:v>
                </c:pt>
                <c:pt idx="13">
                  <c:v>300923</c:v>
                </c:pt>
                <c:pt idx="14">
                  <c:v>298950</c:v>
                </c:pt>
                <c:pt idx="15">
                  <c:v>297634</c:v>
                </c:pt>
                <c:pt idx="16">
                  <c:v>297108</c:v>
                </c:pt>
                <c:pt idx="17">
                  <c:v>300538</c:v>
                </c:pt>
                <c:pt idx="18">
                  <c:v>299736</c:v>
                </c:pt>
                <c:pt idx="19">
                  <c:v>295194</c:v>
                </c:pt>
                <c:pt idx="20">
                  <c:v>297802</c:v>
                </c:pt>
                <c:pt idx="21">
                  <c:v>309752</c:v>
                </c:pt>
                <c:pt idx="22">
                  <c:v>310410</c:v>
                </c:pt>
                <c:pt idx="23">
                  <c:v>306715</c:v>
                </c:pt>
                <c:pt idx="24">
                  <c:v>311272</c:v>
                </c:pt>
                <c:pt idx="25">
                  <c:v>314417</c:v>
                </c:pt>
                <c:pt idx="26">
                  <c:v>315711</c:v>
                </c:pt>
                <c:pt idx="27">
                  <c:v>314701</c:v>
                </c:pt>
                <c:pt idx="28">
                  <c:v>311724</c:v>
                </c:pt>
                <c:pt idx="29">
                  <c:v>312557</c:v>
                </c:pt>
                <c:pt idx="30">
                  <c:v>309622</c:v>
                </c:pt>
                <c:pt idx="31">
                  <c:v>308130</c:v>
                </c:pt>
                <c:pt idx="32">
                  <c:v>308426</c:v>
                </c:pt>
                <c:pt idx="33">
                  <c:v>318822</c:v>
                </c:pt>
                <c:pt idx="34">
                  <c:v>313147</c:v>
                </c:pt>
                <c:pt idx="35">
                  <c:v>309817</c:v>
                </c:pt>
                <c:pt idx="36">
                  <c:v>307739</c:v>
                </c:pt>
                <c:pt idx="37">
                  <c:v>308476</c:v>
                </c:pt>
                <c:pt idx="38">
                  <c:v>303100</c:v>
                </c:pt>
                <c:pt idx="39">
                  <c:v>302302</c:v>
                </c:pt>
                <c:pt idx="40">
                  <c:v>299213</c:v>
                </c:pt>
                <c:pt idx="41">
                  <c:v>304875</c:v>
                </c:pt>
                <c:pt idx="42">
                  <c:v>303126</c:v>
                </c:pt>
                <c:pt idx="43">
                  <c:v>312422</c:v>
                </c:pt>
                <c:pt idx="44">
                  <c:v>305808</c:v>
                </c:pt>
                <c:pt idx="45">
                  <c:v>302312</c:v>
                </c:pt>
                <c:pt idx="46">
                  <c:v>300278</c:v>
                </c:pt>
                <c:pt idx="47">
                  <c:v>300278</c:v>
                </c:pt>
                <c:pt idx="48">
                  <c:v>300602</c:v>
                </c:pt>
                <c:pt idx="49">
                  <c:v>298031</c:v>
                </c:pt>
                <c:pt idx="50">
                  <c:v>292868</c:v>
                </c:pt>
                <c:pt idx="51">
                  <c:v>295598</c:v>
                </c:pt>
                <c:pt idx="52">
                  <c:v>295598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7-4EEE-AE05-4A747E825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00352"/>
        <c:axId val="1"/>
      </c:lineChart>
      <c:catAx>
        <c:axId val="3193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7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300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14428412874589"/>
          <c:y val="0.12724306688417619"/>
          <c:w val="8.990011098779134E-2"/>
          <c:h val="0.164763458401305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1576026637066E-2"/>
          <c:y val="0.11256117455138662"/>
          <c:w val="0.8867924528301887"/>
          <c:h val="0.7928221859706362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APIS!$E$1263:$E$1315</c:f>
              <c:numCache>
                <c:formatCode>#,##0</c:formatCode>
                <c:ptCount val="53"/>
                <c:pt idx="0">
                  <c:v>195610</c:v>
                </c:pt>
                <c:pt idx="1">
                  <c:v>196613</c:v>
                </c:pt>
                <c:pt idx="2">
                  <c:v>198768</c:v>
                </c:pt>
                <c:pt idx="3">
                  <c:v>198591</c:v>
                </c:pt>
                <c:pt idx="4">
                  <c:v>200517</c:v>
                </c:pt>
                <c:pt idx="5">
                  <c:v>196730</c:v>
                </c:pt>
                <c:pt idx="6">
                  <c:v>196298</c:v>
                </c:pt>
                <c:pt idx="7">
                  <c:v>195702</c:v>
                </c:pt>
                <c:pt idx="8">
                  <c:v>199718</c:v>
                </c:pt>
                <c:pt idx="9">
                  <c:v>197673</c:v>
                </c:pt>
                <c:pt idx="10">
                  <c:v>198234</c:v>
                </c:pt>
                <c:pt idx="11">
                  <c:v>198533</c:v>
                </c:pt>
                <c:pt idx="12">
                  <c:v>202187</c:v>
                </c:pt>
                <c:pt idx="13">
                  <c:v>204035</c:v>
                </c:pt>
                <c:pt idx="14">
                  <c:v>201193</c:v>
                </c:pt>
                <c:pt idx="15">
                  <c:v>200518</c:v>
                </c:pt>
                <c:pt idx="16">
                  <c:v>202462</c:v>
                </c:pt>
                <c:pt idx="17">
                  <c:v>200711</c:v>
                </c:pt>
                <c:pt idx="18">
                  <c:v>201340</c:v>
                </c:pt>
                <c:pt idx="19">
                  <c:v>202720</c:v>
                </c:pt>
                <c:pt idx="20">
                  <c:v>200534</c:v>
                </c:pt>
                <c:pt idx="21">
                  <c:v>203156</c:v>
                </c:pt>
                <c:pt idx="22">
                  <c:v>203319</c:v>
                </c:pt>
                <c:pt idx="23">
                  <c:v>203676</c:v>
                </c:pt>
                <c:pt idx="24">
                  <c:v>205442</c:v>
                </c:pt>
                <c:pt idx="25">
                  <c:v>207653</c:v>
                </c:pt>
                <c:pt idx="26">
                  <c:v>207899</c:v>
                </c:pt>
                <c:pt idx="27">
                  <c:v>206491</c:v>
                </c:pt>
                <c:pt idx="28">
                  <c:v>208204</c:v>
                </c:pt>
                <c:pt idx="29">
                  <c:v>207519</c:v>
                </c:pt>
                <c:pt idx="30">
                  <c:v>205849</c:v>
                </c:pt>
                <c:pt idx="31">
                  <c:v>203343</c:v>
                </c:pt>
                <c:pt idx="32">
                  <c:v>202201</c:v>
                </c:pt>
                <c:pt idx="33">
                  <c:v>199129</c:v>
                </c:pt>
                <c:pt idx="34">
                  <c:v>201821</c:v>
                </c:pt>
                <c:pt idx="35">
                  <c:v>193160</c:v>
                </c:pt>
                <c:pt idx="36">
                  <c:v>193139</c:v>
                </c:pt>
                <c:pt idx="37">
                  <c:v>197003</c:v>
                </c:pt>
                <c:pt idx="38">
                  <c:v>202161</c:v>
                </c:pt>
                <c:pt idx="39">
                  <c:v>200430</c:v>
                </c:pt>
                <c:pt idx="40">
                  <c:v>196754</c:v>
                </c:pt>
                <c:pt idx="41">
                  <c:v>195622</c:v>
                </c:pt>
                <c:pt idx="42">
                  <c:v>190687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A-4AA6-B316-D145446F1229}"/>
            </c:ext>
          </c:extLst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APIS!$E$1210:$E$1262</c:f>
              <c:numCache>
                <c:formatCode>#,##0</c:formatCode>
                <c:ptCount val="53"/>
                <c:pt idx="0">
                  <c:v>218936</c:v>
                </c:pt>
                <c:pt idx="1">
                  <c:v>224372</c:v>
                </c:pt>
                <c:pt idx="2">
                  <c:v>221937</c:v>
                </c:pt>
                <c:pt idx="3">
                  <c:v>225628</c:v>
                </c:pt>
                <c:pt idx="4">
                  <c:v>229785</c:v>
                </c:pt>
                <c:pt idx="5">
                  <c:v>228650</c:v>
                </c:pt>
                <c:pt idx="6">
                  <c:v>230841</c:v>
                </c:pt>
                <c:pt idx="7">
                  <c:v>230096</c:v>
                </c:pt>
                <c:pt idx="8">
                  <c:v>230096</c:v>
                </c:pt>
                <c:pt idx="9">
                  <c:v>226042</c:v>
                </c:pt>
                <c:pt idx="10">
                  <c:v>221427</c:v>
                </c:pt>
                <c:pt idx="11">
                  <c:v>215995</c:v>
                </c:pt>
                <c:pt idx="12">
                  <c:v>215440</c:v>
                </c:pt>
                <c:pt idx="13">
                  <c:v>218779</c:v>
                </c:pt>
                <c:pt idx="14">
                  <c:v>218892</c:v>
                </c:pt>
                <c:pt idx="15">
                  <c:v>216528</c:v>
                </c:pt>
                <c:pt idx="16">
                  <c:v>218766</c:v>
                </c:pt>
                <c:pt idx="17">
                  <c:v>223025</c:v>
                </c:pt>
                <c:pt idx="18">
                  <c:v>219180</c:v>
                </c:pt>
                <c:pt idx="19">
                  <c:v>219951</c:v>
                </c:pt>
                <c:pt idx="20">
                  <c:v>222273</c:v>
                </c:pt>
                <c:pt idx="21">
                  <c:v>226203</c:v>
                </c:pt>
                <c:pt idx="22">
                  <c:v>223459</c:v>
                </c:pt>
                <c:pt idx="23">
                  <c:v>221892</c:v>
                </c:pt>
                <c:pt idx="24">
                  <c:v>220787</c:v>
                </c:pt>
                <c:pt idx="25">
                  <c:v>214686</c:v>
                </c:pt>
                <c:pt idx="26">
                  <c:v>212792</c:v>
                </c:pt>
                <c:pt idx="27">
                  <c:v>211903</c:v>
                </c:pt>
                <c:pt idx="28">
                  <c:v>208159</c:v>
                </c:pt>
                <c:pt idx="29">
                  <c:v>210103</c:v>
                </c:pt>
                <c:pt idx="30">
                  <c:v>206676</c:v>
                </c:pt>
                <c:pt idx="31">
                  <c:v>207013</c:v>
                </c:pt>
                <c:pt idx="32">
                  <c:v>206816</c:v>
                </c:pt>
                <c:pt idx="33">
                  <c:v>203882</c:v>
                </c:pt>
                <c:pt idx="34">
                  <c:v>203699</c:v>
                </c:pt>
                <c:pt idx="35">
                  <c:v>203121</c:v>
                </c:pt>
                <c:pt idx="36">
                  <c:v>201628</c:v>
                </c:pt>
                <c:pt idx="37">
                  <c:v>201132</c:v>
                </c:pt>
                <c:pt idx="38">
                  <c:v>201724</c:v>
                </c:pt>
                <c:pt idx="39">
                  <c:v>205310</c:v>
                </c:pt>
                <c:pt idx="40">
                  <c:v>203828</c:v>
                </c:pt>
                <c:pt idx="41">
                  <c:v>202612</c:v>
                </c:pt>
                <c:pt idx="42">
                  <c:v>198822</c:v>
                </c:pt>
                <c:pt idx="43">
                  <c:v>194413</c:v>
                </c:pt>
                <c:pt idx="44">
                  <c:v>189464</c:v>
                </c:pt>
                <c:pt idx="45">
                  <c:v>192197</c:v>
                </c:pt>
                <c:pt idx="46">
                  <c:v>190660</c:v>
                </c:pt>
                <c:pt idx="47">
                  <c:v>199356</c:v>
                </c:pt>
                <c:pt idx="48">
                  <c:v>195369</c:v>
                </c:pt>
                <c:pt idx="49">
                  <c:v>193005</c:v>
                </c:pt>
                <c:pt idx="50">
                  <c:v>191818</c:v>
                </c:pt>
                <c:pt idx="51">
                  <c:v>190513</c:v>
                </c:pt>
                <c:pt idx="52">
                  <c:v>190513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A-4AA6-B316-D145446F1229}"/>
            </c:ext>
          </c:extLst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APIS!$E$1157:$E$1209</c:f>
              <c:numCache>
                <c:formatCode>#,##0</c:formatCode>
                <c:ptCount val="53"/>
                <c:pt idx="0">
                  <c:v>208363</c:v>
                </c:pt>
                <c:pt idx="1">
                  <c:v>214049</c:v>
                </c:pt>
                <c:pt idx="2">
                  <c:v>216162</c:v>
                </c:pt>
                <c:pt idx="3">
                  <c:v>217542</c:v>
                </c:pt>
                <c:pt idx="4">
                  <c:v>218069</c:v>
                </c:pt>
                <c:pt idx="5">
                  <c:v>219171</c:v>
                </c:pt>
                <c:pt idx="6">
                  <c:v>216409</c:v>
                </c:pt>
                <c:pt idx="7">
                  <c:v>218027</c:v>
                </c:pt>
                <c:pt idx="8">
                  <c:v>218961</c:v>
                </c:pt>
                <c:pt idx="9">
                  <c:v>215976</c:v>
                </c:pt>
                <c:pt idx="10">
                  <c:v>214924</c:v>
                </c:pt>
                <c:pt idx="11">
                  <c:v>214151</c:v>
                </c:pt>
                <c:pt idx="12">
                  <c:v>214977</c:v>
                </c:pt>
                <c:pt idx="13">
                  <c:v>213021</c:v>
                </c:pt>
                <c:pt idx="14">
                  <c:v>210896</c:v>
                </c:pt>
                <c:pt idx="15">
                  <c:v>212247</c:v>
                </c:pt>
                <c:pt idx="16">
                  <c:v>211063</c:v>
                </c:pt>
                <c:pt idx="17">
                  <c:v>211106</c:v>
                </c:pt>
                <c:pt idx="18">
                  <c:v>215045</c:v>
                </c:pt>
                <c:pt idx="19">
                  <c:v>211750</c:v>
                </c:pt>
                <c:pt idx="20">
                  <c:v>214982</c:v>
                </c:pt>
                <c:pt idx="21">
                  <c:v>216814</c:v>
                </c:pt>
                <c:pt idx="22">
                  <c:v>217777</c:v>
                </c:pt>
                <c:pt idx="23">
                  <c:v>217736</c:v>
                </c:pt>
                <c:pt idx="24">
                  <c:v>221485</c:v>
                </c:pt>
                <c:pt idx="25">
                  <c:v>220099</c:v>
                </c:pt>
                <c:pt idx="26">
                  <c:v>218680</c:v>
                </c:pt>
                <c:pt idx="27">
                  <c:v>221443</c:v>
                </c:pt>
                <c:pt idx="28">
                  <c:v>220157</c:v>
                </c:pt>
                <c:pt idx="29">
                  <c:v>219619</c:v>
                </c:pt>
                <c:pt idx="30">
                  <c:v>219474</c:v>
                </c:pt>
                <c:pt idx="31">
                  <c:v>215351</c:v>
                </c:pt>
                <c:pt idx="32">
                  <c:v>209783</c:v>
                </c:pt>
                <c:pt idx="33">
                  <c:v>211038</c:v>
                </c:pt>
                <c:pt idx="34">
                  <c:v>212018</c:v>
                </c:pt>
                <c:pt idx="35">
                  <c:v>210399</c:v>
                </c:pt>
                <c:pt idx="36">
                  <c:v>207945</c:v>
                </c:pt>
                <c:pt idx="37">
                  <c:v>211876</c:v>
                </c:pt>
                <c:pt idx="38">
                  <c:v>210098</c:v>
                </c:pt>
                <c:pt idx="39">
                  <c:v>205977</c:v>
                </c:pt>
                <c:pt idx="40">
                  <c:v>198954</c:v>
                </c:pt>
                <c:pt idx="41">
                  <c:v>199338</c:v>
                </c:pt>
                <c:pt idx="42">
                  <c:v>197258</c:v>
                </c:pt>
                <c:pt idx="43">
                  <c:v>200464</c:v>
                </c:pt>
                <c:pt idx="44">
                  <c:v>202111</c:v>
                </c:pt>
                <c:pt idx="45">
                  <c:v>205638</c:v>
                </c:pt>
                <c:pt idx="46">
                  <c:v>205292</c:v>
                </c:pt>
                <c:pt idx="47">
                  <c:v>205709</c:v>
                </c:pt>
                <c:pt idx="48">
                  <c:v>207601</c:v>
                </c:pt>
                <c:pt idx="49">
                  <c:v>209542</c:v>
                </c:pt>
                <c:pt idx="50">
                  <c:v>209719</c:v>
                </c:pt>
                <c:pt idx="51">
                  <c:v>211399</c:v>
                </c:pt>
                <c:pt idx="52">
                  <c:v>212140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A-4AA6-B316-D145446F1229}"/>
            </c:ext>
          </c:extLst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APIS!$E$1104:$E$1156</c:f>
              <c:numCache>
                <c:formatCode>#,##0</c:formatCode>
                <c:ptCount val="53"/>
                <c:pt idx="0">
                  <c:v>196009</c:v>
                </c:pt>
                <c:pt idx="1">
                  <c:v>196424</c:v>
                </c:pt>
                <c:pt idx="2">
                  <c:v>199453</c:v>
                </c:pt>
                <c:pt idx="3">
                  <c:v>201297</c:v>
                </c:pt>
                <c:pt idx="4">
                  <c:v>204200</c:v>
                </c:pt>
                <c:pt idx="5">
                  <c:v>207558</c:v>
                </c:pt>
                <c:pt idx="6">
                  <c:v>206289</c:v>
                </c:pt>
                <c:pt idx="7">
                  <c:v>203123</c:v>
                </c:pt>
                <c:pt idx="8">
                  <c:v>201820</c:v>
                </c:pt>
                <c:pt idx="9">
                  <c:v>202488</c:v>
                </c:pt>
                <c:pt idx="10">
                  <c:v>197433</c:v>
                </c:pt>
                <c:pt idx="11">
                  <c:v>198549</c:v>
                </c:pt>
                <c:pt idx="12">
                  <c:v>197212</c:v>
                </c:pt>
                <c:pt idx="13">
                  <c:v>195993</c:v>
                </c:pt>
                <c:pt idx="14">
                  <c:v>196532</c:v>
                </c:pt>
                <c:pt idx="15">
                  <c:v>194587</c:v>
                </c:pt>
                <c:pt idx="16">
                  <c:v>194179</c:v>
                </c:pt>
                <c:pt idx="17">
                  <c:v>190546</c:v>
                </c:pt>
                <c:pt idx="18">
                  <c:v>197060</c:v>
                </c:pt>
                <c:pt idx="19">
                  <c:v>197897</c:v>
                </c:pt>
                <c:pt idx="20">
                  <c:v>196778</c:v>
                </c:pt>
                <c:pt idx="21">
                  <c:v>199723</c:v>
                </c:pt>
                <c:pt idx="22">
                  <c:v>202437</c:v>
                </c:pt>
                <c:pt idx="23">
                  <c:v>204873</c:v>
                </c:pt>
                <c:pt idx="24">
                  <c:v>205465</c:v>
                </c:pt>
                <c:pt idx="25">
                  <c:v>204232</c:v>
                </c:pt>
                <c:pt idx="26">
                  <c:v>204095</c:v>
                </c:pt>
                <c:pt idx="27">
                  <c:v>200597</c:v>
                </c:pt>
                <c:pt idx="28">
                  <c:v>197803</c:v>
                </c:pt>
                <c:pt idx="29">
                  <c:v>194631</c:v>
                </c:pt>
                <c:pt idx="30">
                  <c:v>191925</c:v>
                </c:pt>
                <c:pt idx="31">
                  <c:v>191062</c:v>
                </c:pt>
                <c:pt idx="32">
                  <c:v>187792</c:v>
                </c:pt>
                <c:pt idx="33">
                  <c:v>189500</c:v>
                </c:pt>
                <c:pt idx="34">
                  <c:v>187529</c:v>
                </c:pt>
                <c:pt idx="35">
                  <c:v>188275</c:v>
                </c:pt>
                <c:pt idx="36">
                  <c:v>189639</c:v>
                </c:pt>
                <c:pt idx="37">
                  <c:v>195172</c:v>
                </c:pt>
                <c:pt idx="38">
                  <c:v>196214</c:v>
                </c:pt>
                <c:pt idx="39">
                  <c:v>198529</c:v>
                </c:pt>
                <c:pt idx="40">
                  <c:v>197962</c:v>
                </c:pt>
                <c:pt idx="41">
                  <c:v>197727</c:v>
                </c:pt>
                <c:pt idx="42">
                  <c:v>197647</c:v>
                </c:pt>
                <c:pt idx="43">
                  <c:v>197470</c:v>
                </c:pt>
                <c:pt idx="44">
                  <c:v>195920</c:v>
                </c:pt>
                <c:pt idx="45">
                  <c:v>196610</c:v>
                </c:pt>
                <c:pt idx="46">
                  <c:v>197042</c:v>
                </c:pt>
                <c:pt idx="47">
                  <c:v>199864</c:v>
                </c:pt>
                <c:pt idx="48">
                  <c:v>198225</c:v>
                </c:pt>
                <c:pt idx="49">
                  <c:v>200072</c:v>
                </c:pt>
                <c:pt idx="50">
                  <c:v>200164</c:v>
                </c:pt>
                <c:pt idx="51">
                  <c:v>203820</c:v>
                </c:pt>
                <c:pt idx="52">
                  <c:v>203820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A-4AA6-B316-D145446F1229}"/>
            </c:ext>
          </c:extLst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APIS!$E$1051:$E$1103</c:f>
              <c:numCache>
                <c:formatCode>#,##0</c:formatCode>
                <c:ptCount val="53"/>
                <c:pt idx="0">
                  <c:v>202554</c:v>
                </c:pt>
                <c:pt idx="1">
                  <c:v>205770</c:v>
                </c:pt>
                <c:pt idx="2">
                  <c:v>208803</c:v>
                </c:pt>
                <c:pt idx="3">
                  <c:v>212298</c:v>
                </c:pt>
                <c:pt idx="4">
                  <c:v>211601</c:v>
                </c:pt>
                <c:pt idx="5">
                  <c:v>210997</c:v>
                </c:pt>
                <c:pt idx="6">
                  <c:v>210102</c:v>
                </c:pt>
                <c:pt idx="7">
                  <c:v>210411</c:v>
                </c:pt>
                <c:pt idx="8">
                  <c:v>212088</c:v>
                </c:pt>
                <c:pt idx="9">
                  <c:v>207498</c:v>
                </c:pt>
                <c:pt idx="10">
                  <c:v>207865</c:v>
                </c:pt>
                <c:pt idx="11">
                  <c:v>206363</c:v>
                </c:pt>
                <c:pt idx="12">
                  <c:v>203600</c:v>
                </c:pt>
                <c:pt idx="13">
                  <c:v>201751</c:v>
                </c:pt>
                <c:pt idx="14">
                  <c:v>201586</c:v>
                </c:pt>
                <c:pt idx="15">
                  <c:v>203467</c:v>
                </c:pt>
                <c:pt idx="16">
                  <c:v>203832</c:v>
                </c:pt>
                <c:pt idx="17">
                  <c:v>203782</c:v>
                </c:pt>
                <c:pt idx="18">
                  <c:v>203041</c:v>
                </c:pt>
                <c:pt idx="19">
                  <c:v>204892</c:v>
                </c:pt>
                <c:pt idx="20">
                  <c:v>204848</c:v>
                </c:pt>
                <c:pt idx="21">
                  <c:v>206697</c:v>
                </c:pt>
                <c:pt idx="22">
                  <c:v>205834</c:v>
                </c:pt>
                <c:pt idx="23">
                  <c:v>205331</c:v>
                </c:pt>
                <c:pt idx="24">
                  <c:v>206793</c:v>
                </c:pt>
                <c:pt idx="25">
                  <c:v>204189</c:v>
                </c:pt>
                <c:pt idx="26">
                  <c:v>201444</c:v>
                </c:pt>
                <c:pt idx="27">
                  <c:v>200640</c:v>
                </c:pt>
                <c:pt idx="28">
                  <c:v>198734</c:v>
                </c:pt>
                <c:pt idx="29">
                  <c:v>199161</c:v>
                </c:pt>
                <c:pt idx="30">
                  <c:v>197727</c:v>
                </c:pt>
                <c:pt idx="31">
                  <c:v>198652</c:v>
                </c:pt>
                <c:pt idx="32">
                  <c:v>198766</c:v>
                </c:pt>
                <c:pt idx="33">
                  <c:v>196528</c:v>
                </c:pt>
                <c:pt idx="34">
                  <c:v>192822</c:v>
                </c:pt>
                <c:pt idx="35">
                  <c:v>191361</c:v>
                </c:pt>
                <c:pt idx="36">
                  <c:v>191795</c:v>
                </c:pt>
                <c:pt idx="37">
                  <c:v>194857</c:v>
                </c:pt>
                <c:pt idx="38">
                  <c:v>197127</c:v>
                </c:pt>
                <c:pt idx="39">
                  <c:v>196317</c:v>
                </c:pt>
                <c:pt idx="40">
                  <c:v>195808</c:v>
                </c:pt>
                <c:pt idx="41">
                  <c:v>189844</c:v>
                </c:pt>
                <c:pt idx="42">
                  <c:v>186019</c:v>
                </c:pt>
                <c:pt idx="43">
                  <c:v>190761</c:v>
                </c:pt>
                <c:pt idx="44">
                  <c:v>187876</c:v>
                </c:pt>
                <c:pt idx="45">
                  <c:v>187341</c:v>
                </c:pt>
                <c:pt idx="46">
                  <c:v>186704</c:v>
                </c:pt>
                <c:pt idx="47">
                  <c:v>188634</c:v>
                </c:pt>
                <c:pt idx="48">
                  <c:v>194607</c:v>
                </c:pt>
                <c:pt idx="49">
                  <c:v>191464</c:v>
                </c:pt>
                <c:pt idx="50">
                  <c:v>191968</c:v>
                </c:pt>
                <c:pt idx="51">
                  <c:v>191749</c:v>
                </c:pt>
                <c:pt idx="52">
                  <c:v>191749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A-4AA6-B316-D145446F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70992"/>
        <c:axId val="1"/>
      </c:lineChart>
      <c:catAx>
        <c:axId val="32217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8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17099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14428412874589"/>
          <c:y val="0.12724306688417619"/>
          <c:w val="8.990011098779134E-2"/>
          <c:h val="0.164763458401305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20579110651496E-2"/>
          <c:y val="0.11355932203389831"/>
          <c:w val="0.89245087900723885"/>
          <c:h val="0.7898305084745762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APIS!$F$1263:$F$1315</c:f>
              <c:numCache>
                <c:formatCode>#,##0</c:formatCode>
                <c:ptCount val="53"/>
                <c:pt idx="0">
                  <c:v>126653</c:v>
                </c:pt>
                <c:pt idx="1">
                  <c:v>122955</c:v>
                </c:pt>
                <c:pt idx="2">
                  <c:v>114666</c:v>
                </c:pt>
                <c:pt idx="3">
                  <c:v>111903</c:v>
                </c:pt>
                <c:pt idx="4">
                  <c:v>105970</c:v>
                </c:pt>
                <c:pt idx="5">
                  <c:v>104785</c:v>
                </c:pt>
                <c:pt idx="6">
                  <c:v>103742</c:v>
                </c:pt>
                <c:pt idx="7">
                  <c:v>106803</c:v>
                </c:pt>
                <c:pt idx="8">
                  <c:v>106447</c:v>
                </c:pt>
                <c:pt idx="9">
                  <c:v>104081</c:v>
                </c:pt>
                <c:pt idx="10">
                  <c:v>103691</c:v>
                </c:pt>
                <c:pt idx="11">
                  <c:v>102072</c:v>
                </c:pt>
                <c:pt idx="12">
                  <c:v>99554</c:v>
                </c:pt>
                <c:pt idx="13">
                  <c:v>97537</c:v>
                </c:pt>
                <c:pt idx="14">
                  <c:v>94861</c:v>
                </c:pt>
                <c:pt idx="15">
                  <c:v>95085</c:v>
                </c:pt>
                <c:pt idx="16">
                  <c:v>98328</c:v>
                </c:pt>
                <c:pt idx="17">
                  <c:v>98955</c:v>
                </c:pt>
                <c:pt idx="18">
                  <c:v>98299</c:v>
                </c:pt>
                <c:pt idx="19">
                  <c:v>98719</c:v>
                </c:pt>
                <c:pt idx="20">
                  <c:v>99931</c:v>
                </c:pt>
                <c:pt idx="21">
                  <c:v>103082</c:v>
                </c:pt>
                <c:pt idx="22">
                  <c:v>104239</c:v>
                </c:pt>
                <c:pt idx="23">
                  <c:v>103731</c:v>
                </c:pt>
                <c:pt idx="24">
                  <c:v>104082</c:v>
                </c:pt>
                <c:pt idx="25">
                  <c:v>103281</c:v>
                </c:pt>
                <c:pt idx="26">
                  <c:v>107765</c:v>
                </c:pt>
                <c:pt idx="27">
                  <c:v>109742</c:v>
                </c:pt>
                <c:pt idx="28">
                  <c:v>111474</c:v>
                </c:pt>
                <c:pt idx="29">
                  <c:v>112531</c:v>
                </c:pt>
                <c:pt idx="30">
                  <c:v>111352</c:v>
                </c:pt>
                <c:pt idx="31">
                  <c:v>114072</c:v>
                </c:pt>
                <c:pt idx="32">
                  <c:v>111182</c:v>
                </c:pt>
                <c:pt idx="33">
                  <c:v>112222</c:v>
                </c:pt>
                <c:pt idx="34">
                  <c:v>112880</c:v>
                </c:pt>
                <c:pt idx="35">
                  <c:v>115008</c:v>
                </c:pt>
                <c:pt idx="36">
                  <c:v>116959</c:v>
                </c:pt>
                <c:pt idx="37">
                  <c:v>116198</c:v>
                </c:pt>
                <c:pt idx="38">
                  <c:v>116534</c:v>
                </c:pt>
                <c:pt idx="39">
                  <c:v>113224</c:v>
                </c:pt>
                <c:pt idx="40">
                  <c:v>112684</c:v>
                </c:pt>
                <c:pt idx="41">
                  <c:v>112132</c:v>
                </c:pt>
                <c:pt idx="42">
                  <c:v>113860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A-4D0B-9947-8AB9C413E3F5}"/>
            </c:ext>
          </c:extLst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APIS!$F$1210:$F$1262</c:f>
              <c:numCache>
                <c:formatCode>#,##0</c:formatCode>
                <c:ptCount val="53"/>
                <c:pt idx="0">
                  <c:v>156931</c:v>
                </c:pt>
                <c:pt idx="1">
                  <c:v>152922</c:v>
                </c:pt>
                <c:pt idx="2">
                  <c:v>150523</c:v>
                </c:pt>
                <c:pt idx="3">
                  <c:v>150096</c:v>
                </c:pt>
                <c:pt idx="4">
                  <c:v>148323</c:v>
                </c:pt>
                <c:pt idx="5">
                  <c:v>148701</c:v>
                </c:pt>
                <c:pt idx="6">
                  <c:v>147873</c:v>
                </c:pt>
                <c:pt idx="7">
                  <c:v>148220</c:v>
                </c:pt>
                <c:pt idx="8">
                  <c:v>148220</c:v>
                </c:pt>
                <c:pt idx="9">
                  <c:v>135205</c:v>
                </c:pt>
                <c:pt idx="10">
                  <c:v>130680</c:v>
                </c:pt>
                <c:pt idx="11">
                  <c:v>126604</c:v>
                </c:pt>
                <c:pt idx="12">
                  <c:v>127567</c:v>
                </c:pt>
                <c:pt idx="13">
                  <c:v>131491</c:v>
                </c:pt>
                <c:pt idx="14">
                  <c:v>129034</c:v>
                </c:pt>
                <c:pt idx="15">
                  <c:v>128616</c:v>
                </c:pt>
                <c:pt idx="16">
                  <c:v>127259</c:v>
                </c:pt>
                <c:pt idx="17">
                  <c:v>127426</c:v>
                </c:pt>
                <c:pt idx="18">
                  <c:v>129521</c:v>
                </c:pt>
                <c:pt idx="19">
                  <c:v>130633</c:v>
                </c:pt>
                <c:pt idx="20">
                  <c:v>132572</c:v>
                </c:pt>
                <c:pt idx="21">
                  <c:v>131330</c:v>
                </c:pt>
                <c:pt idx="22">
                  <c:v>132126</c:v>
                </c:pt>
                <c:pt idx="23">
                  <c:v>130056</c:v>
                </c:pt>
                <c:pt idx="24">
                  <c:v>131174</c:v>
                </c:pt>
                <c:pt idx="25">
                  <c:v>131397</c:v>
                </c:pt>
                <c:pt idx="26">
                  <c:v>134485</c:v>
                </c:pt>
                <c:pt idx="27">
                  <c:v>135576</c:v>
                </c:pt>
                <c:pt idx="28">
                  <c:v>135305</c:v>
                </c:pt>
                <c:pt idx="29">
                  <c:v>139697</c:v>
                </c:pt>
                <c:pt idx="30">
                  <c:v>139050</c:v>
                </c:pt>
                <c:pt idx="31">
                  <c:v>138738</c:v>
                </c:pt>
                <c:pt idx="32">
                  <c:v>141877</c:v>
                </c:pt>
                <c:pt idx="33">
                  <c:v>141574</c:v>
                </c:pt>
                <c:pt idx="34">
                  <c:v>141350</c:v>
                </c:pt>
                <c:pt idx="35">
                  <c:v>143765</c:v>
                </c:pt>
                <c:pt idx="36">
                  <c:v>144257</c:v>
                </c:pt>
                <c:pt idx="37">
                  <c:v>146489</c:v>
                </c:pt>
                <c:pt idx="38">
                  <c:v>144992</c:v>
                </c:pt>
                <c:pt idx="39">
                  <c:v>143153</c:v>
                </c:pt>
                <c:pt idx="40">
                  <c:v>144567</c:v>
                </c:pt>
                <c:pt idx="41">
                  <c:v>141597</c:v>
                </c:pt>
                <c:pt idx="42">
                  <c:v>139674</c:v>
                </c:pt>
                <c:pt idx="43">
                  <c:v>135449</c:v>
                </c:pt>
                <c:pt idx="44">
                  <c:v>134517</c:v>
                </c:pt>
                <c:pt idx="45">
                  <c:v>131035</c:v>
                </c:pt>
                <c:pt idx="46">
                  <c:v>132714</c:v>
                </c:pt>
                <c:pt idx="47">
                  <c:v>136636</c:v>
                </c:pt>
                <c:pt idx="48">
                  <c:v>132672</c:v>
                </c:pt>
                <c:pt idx="49">
                  <c:v>130103</c:v>
                </c:pt>
                <c:pt idx="50">
                  <c:v>125356</c:v>
                </c:pt>
                <c:pt idx="51">
                  <c:v>124255</c:v>
                </c:pt>
                <c:pt idx="52">
                  <c:v>124255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A-4D0B-9947-8AB9C413E3F5}"/>
            </c:ext>
          </c:extLst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APIS!$F$1157:$F$1209</c:f>
              <c:numCache>
                <c:formatCode>#,##0</c:formatCode>
                <c:ptCount val="53"/>
                <c:pt idx="0">
                  <c:v>137833</c:v>
                </c:pt>
                <c:pt idx="1">
                  <c:v>138629</c:v>
                </c:pt>
                <c:pt idx="2">
                  <c:v>137290</c:v>
                </c:pt>
                <c:pt idx="3">
                  <c:v>135515</c:v>
                </c:pt>
                <c:pt idx="4">
                  <c:v>134247</c:v>
                </c:pt>
                <c:pt idx="5">
                  <c:v>128776</c:v>
                </c:pt>
                <c:pt idx="6">
                  <c:v>129231</c:v>
                </c:pt>
                <c:pt idx="7">
                  <c:v>126601</c:v>
                </c:pt>
                <c:pt idx="8">
                  <c:v>126073</c:v>
                </c:pt>
                <c:pt idx="9">
                  <c:v>124647</c:v>
                </c:pt>
                <c:pt idx="10">
                  <c:v>126834</c:v>
                </c:pt>
                <c:pt idx="11">
                  <c:v>124259</c:v>
                </c:pt>
                <c:pt idx="12">
                  <c:v>123431</c:v>
                </c:pt>
                <c:pt idx="13">
                  <c:v>121025</c:v>
                </c:pt>
                <c:pt idx="14">
                  <c:v>122220</c:v>
                </c:pt>
                <c:pt idx="15">
                  <c:v>122331</c:v>
                </c:pt>
                <c:pt idx="16">
                  <c:v>121500</c:v>
                </c:pt>
                <c:pt idx="17">
                  <c:v>122431</c:v>
                </c:pt>
                <c:pt idx="18">
                  <c:v>123505</c:v>
                </c:pt>
                <c:pt idx="19">
                  <c:v>124031</c:v>
                </c:pt>
                <c:pt idx="20">
                  <c:v>125721</c:v>
                </c:pt>
                <c:pt idx="21">
                  <c:v>129657</c:v>
                </c:pt>
                <c:pt idx="22">
                  <c:v>129693</c:v>
                </c:pt>
                <c:pt idx="23">
                  <c:v>131320</c:v>
                </c:pt>
                <c:pt idx="24">
                  <c:v>131228</c:v>
                </c:pt>
                <c:pt idx="25">
                  <c:v>131590</c:v>
                </c:pt>
                <c:pt idx="26">
                  <c:v>133911</c:v>
                </c:pt>
                <c:pt idx="27">
                  <c:v>135294</c:v>
                </c:pt>
                <c:pt idx="28">
                  <c:v>140652</c:v>
                </c:pt>
                <c:pt idx="29">
                  <c:v>142966</c:v>
                </c:pt>
                <c:pt idx="30">
                  <c:v>145024</c:v>
                </c:pt>
                <c:pt idx="31">
                  <c:v>144358</c:v>
                </c:pt>
                <c:pt idx="32">
                  <c:v>147217</c:v>
                </c:pt>
                <c:pt idx="33">
                  <c:v>145749</c:v>
                </c:pt>
                <c:pt idx="34">
                  <c:v>145507</c:v>
                </c:pt>
                <c:pt idx="35">
                  <c:v>146343</c:v>
                </c:pt>
                <c:pt idx="36">
                  <c:v>150435</c:v>
                </c:pt>
                <c:pt idx="37">
                  <c:v>150334</c:v>
                </c:pt>
                <c:pt idx="38">
                  <c:v>152828</c:v>
                </c:pt>
                <c:pt idx="39">
                  <c:v>151199</c:v>
                </c:pt>
                <c:pt idx="40">
                  <c:v>149492</c:v>
                </c:pt>
                <c:pt idx="41">
                  <c:v>147124</c:v>
                </c:pt>
                <c:pt idx="42">
                  <c:v>147761</c:v>
                </c:pt>
                <c:pt idx="43">
                  <c:v>146815</c:v>
                </c:pt>
                <c:pt idx="44">
                  <c:v>147147</c:v>
                </c:pt>
                <c:pt idx="45">
                  <c:v>148353</c:v>
                </c:pt>
                <c:pt idx="46">
                  <c:v>147071</c:v>
                </c:pt>
                <c:pt idx="47">
                  <c:v>148663</c:v>
                </c:pt>
                <c:pt idx="48">
                  <c:v>151141</c:v>
                </c:pt>
                <c:pt idx="49">
                  <c:v>151890</c:v>
                </c:pt>
                <c:pt idx="50">
                  <c:v>150793</c:v>
                </c:pt>
                <c:pt idx="51">
                  <c:v>152538</c:v>
                </c:pt>
                <c:pt idx="52">
                  <c:v>156384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A-4D0B-9947-8AB9C413E3F5}"/>
            </c:ext>
          </c:extLst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APIS!$F$1104:$F$1156</c:f>
              <c:numCache>
                <c:formatCode>#,##0</c:formatCode>
                <c:ptCount val="53"/>
                <c:pt idx="0">
                  <c:v>126743</c:v>
                </c:pt>
                <c:pt idx="1">
                  <c:v>125449</c:v>
                </c:pt>
                <c:pt idx="2">
                  <c:v>122495</c:v>
                </c:pt>
                <c:pt idx="3">
                  <c:v>119644</c:v>
                </c:pt>
                <c:pt idx="4">
                  <c:v>115529</c:v>
                </c:pt>
                <c:pt idx="5">
                  <c:v>110610</c:v>
                </c:pt>
                <c:pt idx="6">
                  <c:v>107713</c:v>
                </c:pt>
                <c:pt idx="7">
                  <c:v>106089</c:v>
                </c:pt>
                <c:pt idx="8">
                  <c:v>106692</c:v>
                </c:pt>
                <c:pt idx="9">
                  <c:v>106889</c:v>
                </c:pt>
                <c:pt idx="10">
                  <c:v>103349</c:v>
                </c:pt>
                <c:pt idx="11">
                  <c:v>102005</c:v>
                </c:pt>
                <c:pt idx="12">
                  <c:v>99426</c:v>
                </c:pt>
                <c:pt idx="13">
                  <c:v>98387</c:v>
                </c:pt>
                <c:pt idx="14">
                  <c:v>100973</c:v>
                </c:pt>
                <c:pt idx="15">
                  <c:v>96298</c:v>
                </c:pt>
                <c:pt idx="16">
                  <c:v>94885</c:v>
                </c:pt>
                <c:pt idx="17">
                  <c:v>97562</c:v>
                </c:pt>
                <c:pt idx="18">
                  <c:v>96462</c:v>
                </c:pt>
                <c:pt idx="19">
                  <c:v>98379</c:v>
                </c:pt>
                <c:pt idx="20">
                  <c:v>102228</c:v>
                </c:pt>
                <c:pt idx="21">
                  <c:v>107315</c:v>
                </c:pt>
                <c:pt idx="22">
                  <c:v>109254</c:v>
                </c:pt>
                <c:pt idx="23">
                  <c:v>111720</c:v>
                </c:pt>
                <c:pt idx="24">
                  <c:v>112625</c:v>
                </c:pt>
                <c:pt idx="25">
                  <c:v>115921</c:v>
                </c:pt>
                <c:pt idx="26">
                  <c:v>115932</c:v>
                </c:pt>
                <c:pt idx="27">
                  <c:v>121389</c:v>
                </c:pt>
                <c:pt idx="28">
                  <c:v>120140</c:v>
                </c:pt>
                <c:pt idx="29">
                  <c:v>119305</c:v>
                </c:pt>
                <c:pt idx="30">
                  <c:v>121490</c:v>
                </c:pt>
                <c:pt idx="31">
                  <c:v>120745</c:v>
                </c:pt>
                <c:pt idx="32">
                  <c:v>123205</c:v>
                </c:pt>
                <c:pt idx="33">
                  <c:v>124990</c:v>
                </c:pt>
                <c:pt idx="34">
                  <c:v>126973</c:v>
                </c:pt>
                <c:pt idx="35">
                  <c:v>132532</c:v>
                </c:pt>
                <c:pt idx="36">
                  <c:v>133032</c:v>
                </c:pt>
                <c:pt idx="37">
                  <c:v>134600</c:v>
                </c:pt>
                <c:pt idx="38">
                  <c:v>136209</c:v>
                </c:pt>
                <c:pt idx="39">
                  <c:v>135825</c:v>
                </c:pt>
                <c:pt idx="40">
                  <c:v>136444</c:v>
                </c:pt>
                <c:pt idx="41">
                  <c:v>136135</c:v>
                </c:pt>
                <c:pt idx="42">
                  <c:v>136083</c:v>
                </c:pt>
                <c:pt idx="43">
                  <c:v>135338</c:v>
                </c:pt>
                <c:pt idx="44">
                  <c:v>135590</c:v>
                </c:pt>
                <c:pt idx="45">
                  <c:v>134939</c:v>
                </c:pt>
                <c:pt idx="46">
                  <c:v>134560</c:v>
                </c:pt>
                <c:pt idx="47">
                  <c:v>134415</c:v>
                </c:pt>
                <c:pt idx="48">
                  <c:v>134899</c:v>
                </c:pt>
                <c:pt idx="49">
                  <c:v>134646</c:v>
                </c:pt>
                <c:pt idx="50">
                  <c:v>132636</c:v>
                </c:pt>
                <c:pt idx="51">
                  <c:v>131790</c:v>
                </c:pt>
                <c:pt idx="52">
                  <c:v>131790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A-4D0B-9947-8AB9C413E3F5}"/>
            </c:ext>
          </c:extLst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APIS!$F$1051:$F$1103</c:f>
              <c:numCache>
                <c:formatCode>#,##0</c:formatCode>
                <c:ptCount val="53"/>
                <c:pt idx="0">
                  <c:v>131615</c:v>
                </c:pt>
                <c:pt idx="1">
                  <c:v>125799</c:v>
                </c:pt>
                <c:pt idx="2">
                  <c:v>122828</c:v>
                </c:pt>
                <c:pt idx="3">
                  <c:v>120270</c:v>
                </c:pt>
                <c:pt idx="4">
                  <c:v>115207</c:v>
                </c:pt>
                <c:pt idx="5">
                  <c:v>107164</c:v>
                </c:pt>
                <c:pt idx="6">
                  <c:v>103294</c:v>
                </c:pt>
                <c:pt idx="7">
                  <c:v>102980</c:v>
                </c:pt>
                <c:pt idx="8">
                  <c:v>100525</c:v>
                </c:pt>
                <c:pt idx="9">
                  <c:v>98902</c:v>
                </c:pt>
                <c:pt idx="10">
                  <c:v>96330</c:v>
                </c:pt>
                <c:pt idx="11">
                  <c:v>90940</c:v>
                </c:pt>
                <c:pt idx="12">
                  <c:v>91154</c:v>
                </c:pt>
                <c:pt idx="13">
                  <c:v>88790</c:v>
                </c:pt>
                <c:pt idx="14">
                  <c:v>89386</c:v>
                </c:pt>
                <c:pt idx="15">
                  <c:v>88387</c:v>
                </c:pt>
                <c:pt idx="16">
                  <c:v>88550</c:v>
                </c:pt>
                <c:pt idx="17">
                  <c:v>89887</c:v>
                </c:pt>
                <c:pt idx="18">
                  <c:v>90566</c:v>
                </c:pt>
                <c:pt idx="19">
                  <c:v>90435</c:v>
                </c:pt>
                <c:pt idx="20">
                  <c:v>94790</c:v>
                </c:pt>
                <c:pt idx="21">
                  <c:v>95720</c:v>
                </c:pt>
                <c:pt idx="22">
                  <c:v>96781</c:v>
                </c:pt>
                <c:pt idx="23">
                  <c:v>99306</c:v>
                </c:pt>
                <c:pt idx="24">
                  <c:v>99916</c:v>
                </c:pt>
                <c:pt idx="25">
                  <c:v>99756</c:v>
                </c:pt>
                <c:pt idx="26">
                  <c:v>102836</c:v>
                </c:pt>
                <c:pt idx="27">
                  <c:v>104625</c:v>
                </c:pt>
                <c:pt idx="28">
                  <c:v>103905</c:v>
                </c:pt>
                <c:pt idx="29">
                  <c:v>103674</c:v>
                </c:pt>
                <c:pt idx="30">
                  <c:v>103930</c:v>
                </c:pt>
                <c:pt idx="31">
                  <c:v>104291</c:v>
                </c:pt>
                <c:pt idx="32">
                  <c:v>106117</c:v>
                </c:pt>
                <c:pt idx="33">
                  <c:v>105654</c:v>
                </c:pt>
                <c:pt idx="34">
                  <c:v>108895</c:v>
                </c:pt>
                <c:pt idx="35">
                  <c:v>111823</c:v>
                </c:pt>
                <c:pt idx="36">
                  <c:v>112058</c:v>
                </c:pt>
                <c:pt idx="37">
                  <c:v>112361</c:v>
                </c:pt>
                <c:pt idx="38">
                  <c:v>112344</c:v>
                </c:pt>
                <c:pt idx="39">
                  <c:v>113647</c:v>
                </c:pt>
                <c:pt idx="40">
                  <c:v>114320</c:v>
                </c:pt>
                <c:pt idx="41">
                  <c:v>114303</c:v>
                </c:pt>
                <c:pt idx="42">
                  <c:v>117891</c:v>
                </c:pt>
                <c:pt idx="43">
                  <c:v>117462</c:v>
                </c:pt>
                <c:pt idx="44">
                  <c:v>116635</c:v>
                </c:pt>
                <c:pt idx="45">
                  <c:v>117555</c:v>
                </c:pt>
                <c:pt idx="46">
                  <c:v>118215</c:v>
                </c:pt>
                <c:pt idx="47">
                  <c:v>120064</c:v>
                </c:pt>
                <c:pt idx="48">
                  <c:v>122171</c:v>
                </c:pt>
                <c:pt idx="49">
                  <c:v>123221</c:v>
                </c:pt>
                <c:pt idx="50">
                  <c:v>121330</c:v>
                </c:pt>
                <c:pt idx="51">
                  <c:v>123801</c:v>
                </c:pt>
                <c:pt idx="52">
                  <c:v>123801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3A-4D0B-9947-8AB9C413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99424"/>
        <c:axId val="1"/>
      </c:lineChart>
      <c:catAx>
        <c:axId val="3192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29942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80248190279219"/>
          <c:y val="0.12033898305084746"/>
          <c:w val="8.376421923474664E-2"/>
          <c:h val="0.17966101694915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0.11256117455138662"/>
          <c:w val="0.89456159822419534"/>
          <c:h val="0.7928221859706362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APIS!$G$1263:$G$1315</c:f>
              <c:numCache>
                <c:formatCode>#,##0</c:formatCode>
                <c:ptCount val="53"/>
                <c:pt idx="0">
                  <c:v>35633</c:v>
                </c:pt>
                <c:pt idx="1">
                  <c:v>36148</c:v>
                </c:pt>
                <c:pt idx="2">
                  <c:v>35371</c:v>
                </c:pt>
                <c:pt idx="3">
                  <c:v>35695</c:v>
                </c:pt>
                <c:pt idx="4">
                  <c:v>35999</c:v>
                </c:pt>
                <c:pt idx="5">
                  <c:v>35704</c:v>
                </c:pt>
                <c:pt idx="6">
                  <c:v>34230</c:v>
                </c:pt>
                <c:pt idx="7">
                  <c:v>34731</c:v>
                </c:pt>
                <c:pt idx="8">
                  <c:v>34925</c:v>
                </c:pt>
                <c:pt idx="9">
                  <c:v>34497</c:v>
                </c:pt>
                <c:pt idx="10">
                  <c:v>33062</c:v>
                </c:pt>
                <c:pt idx="11">
                  <c:v>33361</c:v>
                </c:pt>
                <c:pt idx="12">
                  <c:v>34543</c:v>
                </c:pt>
                <c:pt idx="13">
                  <c:v>33778</c:v>
                </c:pt>
                <c:pt idx="14">
                  <c:v>33274</c:v>
                </c:pt>
                <c:pt idx="15">
                  <c:v>32435</c:v>
                </c:pt>
                <c:pt idx="16">
                  <c:v>33745</c:v>
                </c:pt>
                <c:pt idx="17">
                  <c:v>34183</c:v>
                </c:pt>
                <c:pt idx="18">
                  <c:v>33009</c:v>
                </c:pt>
                <c:pt idx="19">
                  <c:v>32877</c:v>
                </c:pt>
                <c:pt idx="20">
                  <c:v>33822</c:v>
                </c:pt>
                <c:pt idx="21">
                  <c:v>34696</c:v>
                </c:pt>
                <c:pt idx="22">
                  <c:v>36246</c:v>
                </c:pt>
                <c:pt idx="23">
                  <c:v>36711</c:v>
                </c:pt>
                <c:pt idx="24">
                  <c:v>37157</c:v>
                </c:pt>
                <c:pt idx="25">
                  <c:v>35986</c:v>
                </c:pt>
                <c:pt idx="26">
                  <c:v>36737</c:v>
                </c:pt>
                <c:pt idx="27">
                  <c:v>35871</c:v>
                </c:pt>
                <c:pt idx="28">
                  <c:v>35554</c:v>
                </c:pt>
                <c:pt idx="29">
                  <c:v>35039</c:v>
                </c:pt>
                <c:pt idx="30">
                  <c:v>36164</c:v>
                </c:pt>
                <c:pt idx="31">
                  <c:v>36029</c:v>
                </c:pt>
                <c:pt idx="32">
                  <c:v>35656</c:v>
                </c:pt>
                <c:pt idx="33">
                  <c:v>36798</c:v>
                </c:pt>
                <c:pt idx="34">
                  <c:v>36284</c:v>
                </c:pt>
                <c:pt idx="35">
                  <c:v>37548</c:v>
                </c:pt>
                <c:pt idx="36">
                  <c:v>38798</c:v>
                </c:pt>
                <c:pt idx="37">
                  <c:v>38998</c:v>
                </c:pt>
                <c:pt idx="38">
                  <c:v>38587</c:v>
                </c:pt>
                <c:pt idx="39">
                  <c:v>37241</c:v>
                </c:pt>
                <c:pt idx="40">
                  <c:v>36936</c:v>
                </c:pt>
                <c:pt idx="41">
                  <c:v>37804</c:v>
                </c:pt>
                <c:pt idx="42">
                  <c:v>37430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F-4FCD-B837-F393FF52369B}"/>
            </c:ext>
          </c:extLst>
        </c:ser>
        <c:ser>
     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APIS!$G$1210:$G$1262</c:f>
              <c:numCache>
                <c:formatCode>#,##0</c:formatCode>
                <c:ptCount val="53"/>
                <c:pt idx="0">
                  <c:v>41947</c:v>
                </c:pt>
                <c:pt idx="1">
                  <c:v>42595</c:v>
                </c:pt>
                <c:pt idx="2">
                  <c:v>42070</c:v>
                </c:pt>
                <c:pt idx="3">
                  <c:v>41270</c:v>
                </c:pt>
                <c:pt idx="4">
                  <c:v>40516</c:v>
                </c:pt>
                <c:pt idx="5">
                  <c:v>40466</c:v>
                </c:pt>
                <c:pt idx="6">
                  <c:v>41201</c:v>
                </c:pt>
                <c:pt idx="7">
                  <c:v>39362</c:v>
                </c:pt>
                <c:pt idx="8">
                  <c:v>39362</c:v>
                </c:pt>
                <c:pt idx="9">
                  <c:v>39060</c:v>
                </c:pt>
                <c:pt idx="10">
                  <c:v>38651</c:v>
                </c:pt>
                <c:pt idx="11">
                  <c:v>37750</c:v>
                </c:pt>
                <c:pt idx="12">
                  <c:v>37328</c:v>
                </c:pt>
                <c:pt idx="13">
                  <c:v>38554</c:v>
                </c:pt>
                <c:pt idx="14">
                  <c:v>39575</c:v>
                </c:pt>
                <c:pt idx="15">
                  <c:v>38885</c:v>
                </c:pt>
                <c:pt idx="16">
                  <c:v>40063</c:v>
                </c:pt>
                <c:pt idx="17">
                  <c:v>39824</c:v>
                </c:pt>
                <c:pt idx="18">
                  <c:v>40909</c:v>
                </c:pt>
                <c:pt idx="19">
                  <c:v>40143</c:v>
                </c:pt>
                <c:pt idx="20">
                  <c:v>40278</c:v>
                </c:pt>
                <c:pt idx="21">
                  <c:v>39318</c:v>
                </c:pt>
                <c:pt idx="22">
                  <c:v>38820</c:v>
                </c:pt>
                <c:pt idx="23">
                  <c:v>40760</c:v>
                </c:pt>
                <c:pt idx="24">
                  <c:v>42246</c:v>
                </c:pt>
                <c:pt idx="25">
                  <c:v>40942</c:v>
                </c:pt>
                <c:pt idx="26">
                  <c:v>42208</c:v>
                </c:pt>
                <c:pt idx="27">
                  <c:v>41281</c:v>
                </c:pt>
                <c:pt idx="28">
                  <c:v>42123</c:v>
                </c:pt>
                <c:pt idx="29">
                  <c:v>43649</c:v>
                </c:pt>
                <c:pt idx="30">
                  <c:v>41352</c:v>
                </c:pt>
                <c:pt idx="31">
                  <c:v>39202</c:v>
                </c:pt>
                <c:pt idx="32">
                  <c:v>38129</c:v>
                </c:pt>
                <c:pt idx="33">
                  <c:v>37430</c:v>
                </c:pt>
                <c:pt idx="34">
                  <c:v>37853</c:v>
                </c:pt>
                <c:pt idx="35">
                  <c:v>37223</c:v>
                </c:pt>
                <c:pt idx="36">
                  <c:v>36695</c:v>
                </c:pt>
                <c:pt idx="37">
                  <c:v>37588</c:v>
                </c:pt>
                <c:pt idx="38">
                  <c:v>38807</c:v>
                </c:pt>
                <c:pt idx="39">
                  <c:v>39227</c:v>
                </c:pt>
                <c:pt idx="40">
                  <c:v>39048</c:v>
                </c:pt>
                <c:pt idx="41">
                  <c:v>39898</c:v>
                </c:pt>
                <c:pt idx="42">
                  <c:v>40536</c:v>
                </c:pt>
                <c:pt idx="43">
                  <c:v>38819</c:v>
                </c:pt>
                <c:pt idx="44">
                  <c:v>38793</c:v>
                </c:pt>
                <c:pt idx="45">
                  <c:v>39532</c:v>
                </c:pt>
                <c:pt idx="46">
                  <c:v>39312</c:v>
                </c:pt>
                <c:pt idx="47">
                  <c:v>38994</c:v>
                </c:pt>
                <c:pt idx="48">
                  <c:v>39725</c:v>
                </c:pt>
                <c:pt idx="49">
                  <c:v>37795</c:v>
                </c:pt>
                <c:pt idx="50">
                  <c:v>36904</c:v>
                </c:pt>
                <c:pt idx="51">
                  <c:v>35793</c:v>
                </c:pt>
                <c:pt idx="52">
                  <c:v>35793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F-4FCD-B837-F393FF52369B}"/>
            </c:ext>
          </c:extLst>
        </c:ser>
        <c:ser>
          <c:idx val="2"/>
          <c:order val="2"/>
          <c:tx>
            <c:v>1998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APIS!$G$1157:$G$1209</c:f>
              <c:numCache>
                <c:formatCode>#,##0</c:formatCode>
                <c:ptCount val="53"/>
                <c:pt idx="0">
                  <c:v>39702</c:v>
                </c:pt>
                <c:pt idx="1">
                  <c:v>40237</c:v>
                </c:pt>
                <c:pt idx="2">
                  <c:v>38243</c:v>
                </c:pt>
                <c:pt idx="3">
                  <c:v>38896</c:v>
                </c:pt>
                <c:pt idx="4">
                  <c:v>38810</c:v>
                </c:pt>
                <c:pt idx="5">
                  <c:v>39316</c:v>
                </c:pt>
                <c:pt idx="6">
                  <c:v>39763</c:v>
                </c:pt>
                <c:pt idx="7">
                  <c:v>39014</c:v>
                </c:pt>
                <c:pt idx="8">
                  <c:v>38555</c:v>
                </c:pt>
                <c:pt idx="9">
                  <c:v>38815</c:v>
                </c:pt>
                <c:pt idx="10">
                  <c:v>38830</c:v>
                </c:pt>
                <c:pt idx="11">
                  <c:v>38207</c:v>
                </c:pt>
                <c:pt idx="12">
                  <c:v>39468</c:v>
                </c:pt>
                <c:pt idx="13">
                  <c:v>39833</c:v>
                </c:pt>
                <c:pt idx="14">
                  <c:v>38592</c:v>
                </c:pt>
                <c:pt idx="15">
                  <c:v>39126</c:v>
                </c:pt>
                <c:pt idx="16">
                  <c:v>39850</c:v>
                </c:pt>
                <c:pt idx="17">
                  <c:v>38880</c:v>
                </c:pt>
                <c:pt idx="18">
                  <c:v>38294</c:v>
                </c:pt>
                <c:pt idx="19">
                  <c:v>37348</c:v>
                </c:pt>
                <c:pt idx="20">
                  <c:v>37674</c:v>
                </c:pt>
                <c:pt idx="21">
                  <c:v>38470</c:v>
                </c:pt>
                <c:pt idx="22">
                  <c:v>39114</c:v>
                </c:pt>
                <c:pt idx="23">
                  <c:v>37200</c:v>
                </c:pt>
                <c:pt idx="24">
                  <c:v>39015</c:v>
                </c:pt>
                <c:pt idx="25">
                  <c:v>40063</c:v>
                </c:pt>
                <c:pt idx="26">
                  <c:v>39184</c:v>
                </c:pt>
                <c:pt idx="27">
                  <c:v>39873</c:v>
                </c:pt>
                <c:pt idx="28">
                  <c:v>38628</c:v>
                </c:pt>
                <c:pt idx="29">
                  <c:v>38464</c:v>
                </c:pt>
                <c:pt idx="30">
                  <c:v>38787</c:v>
                </c:pt>
                <c:pt idx="31">
                  <c:v>38512</c:v>
                </c:pt>
                <c:pt idx="32">
                  <c:v>38087</c:v>
                </c:pt>
                <c:pt idx="33">
                  <c:v>39090</c:v>
                </c:pt>
                <c:pt idx="34">
                  <c:v>39556</c:v>
                </c:pt>
                <c:pt idx="35">
                  <c:v>38799</c:v>
                </c:pt>
                <c:pt idx="36">
                  <c:v>38655</c:v>
                </c:pt>
                <c:pt idx="37">
                  <c:v>39291</c:v>
                </c:pt>
                <c:pt idx="38">
                  <c:v>38781</c:v>
                </c:pt>
                <c:pt idx="39">
                  <c:v>38258</c:v>
                </c:pt>
                <c:pt idx="40">
                  <c:v>38286</c:v>
                </c:pt>
                <c:pt idx="41">
                  <c:v>38060</c:v>
                </c:pt>
                <c:pt idx="42">
                  <c:v>38312</c:v>
                </c:pt>
                <c:pt idx="43">
                  <c:v>39065</c:v>
                </c:pt>
                <c:pt idx="44">
                  <c:v>39944</c:v>
                </c:pt>
                <c:pt idx="45">
                  <c:v>40324</c:v>
                </c:pt>
                <c:pt idx="46">
                  <c:v>40095</c:v>
                </c:pt>
                <c:pt idx="47">
                  <c:v>39732</c:v>
                </c:pt>
                <c:pt idx="48">
                  <c:v>38998</c:v>
                </c:pt>
                <c:pt idx="49">
                  <c:v>39831</c:v>
                </c:pt>
                <c:pt idx="50">
                  <c:v>40552</c:v>
                </c:pt>
                <c:pt idx="51">
                  <c:v>39347</c:v>
                </c:pt>
                <c:pt idx="52">
                  <c:v>40260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F-4FCD-B837-F393FF52369B}"/>
            </c:ext>
          </c:extLst>
        </c:ser>
        <c:ser>
          <c:idx val="3"/>
          <c:order val="3"/>
          <c:tx>
            <c:v>1997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APIS!$G$1104:$G$1156</c:f>
              <c:numCache>
                <c:formatCode>#,##0</c:formatCode>
                <c:ptCount val="53"/>
                <c:pt idx="0">
                  <c:v>43370</c:v>
                </c:pt>
                <c:pt idx="1">
                  <c:v>43628</c:v>
                </c:pt>
                <c:pt idx="2">
                  <c:v>44067</c:v>
                </c:pt>
                <c:pt idx="3">
                  <c:v>43886</c:v>
                </c:pt>
                <c:pt idx="4">
                  <c:v>43504</c:v>
                </c:pt>
                <c:pt idx="5">
                  <c:v>43357</c:v>
                </c:pt>
                <c:pt idx="6">
                  <c:v>42622</c:v>
                </c:pt>
                <c:pt idx="7">
                  <c:v>40707</c:v>
                </c:pt>
                <c:pt idx="8">
                  <c:v>41084</c:v>
                </c:pt>
                <c:pt idx="9">
                  <c:v>41010</c:v>
                </c:pt>
                <c:pt idx="10">
                  <c:v>40614</c:v>
                </c:pt>
                <c:pt idx="11">
                  <c:v>39632</c:v>
                </c:pt>
                <c:pt idx="12">
                  <c:v>39857</c:v>
                </c:pt>
                <c:pt idx="13">
                  <c:v>39747</c:v>
                </c:pt>
                <c:pt idx="14">
                  <c:v>40470</c:v>
                </c:pt>
                <c:pt idx="15">
                  <c:v>41602</c:v>
                </c:pt>
                <c:pt idx="16">
                  <c:v>42281</c:v>
                </c:pt>
                <c:pt idx="17">
                  <c:v>41813</c:v>
                </c:pt>
                <c:pt idx="18">
                  <c:v>39672</c:v>
                </c:pt>
                <c:pt idx="19">
                  <c:v>41167</c:v>
                </c:pt>
                <c:pt idx="20">
                  <c:v>40267</c:v>
                </c:pt>
                <c:pt idx="21">
                  <c:v>39852</c:v>
                </c:pt>
                <c:pt idx="22">
                  <c:v>40933</c:v>
                </c:pt>
                <c:pt idx="23">
                  <c:v>39616</c:v>
                </c:pt>
                <c:pt idx="24">
                  <c:v>40141</c:v>
                </c:pt>
                <c:pt idx="25">
                  <c:v>41204</c:v>
                </c:pt>
                <c:pt idx="26">
                  <c:v>40407</c:v>
                </c:pt>
                <c:pt idx="27">
                  <c:v>39143</c:v>
                </c:pt>
                <c:pt idx="28">
                  <c:v>37260</c:v>
                </c:pt>
                <c:pt idx="29">
                  <c:v>36947</c:v>
                </c:pt>
                <c:pt idx="30">
                  <c:v>36330</c:v>
                </c:pt>
                <c:pt idx="31">
                  <c:v>36427</c:v>
                </c:pt>
                <c:pt idx="32">
                  <c:v>36835</c:v>
                </c:pt>
                <c:pt idx="33">
                  <c:v>37221</c:v>
                </c:pt>
                <c:pt idx="34">
                  <c:v>37463</c:v>
                </c:pt>
                <c:pt idx="35">
                  <c:v>35381</c:v>
                </c:pt>
                <c:pt idx="36">
                  <c:v>36618</c:v>
                </c:pt>
                <c:pt idx="37">
                  <c:v>36164</c:v>
                </c:pt>
                <c:pt idx="38">
                  <c:v>35432</c:v>
                </c:pt>
                <c:pt idx="39">
                  <c:v>35663</c:v>
                </c:pt>
                <c:pt idx="40">
                  <c:v>36790</c:v>
                </c:pt>
                <c:pt idx="41">
                  <c:v>36704</c:v>
                </c:pt>
                <c:pt idx="42">
                  <c:v>37929</c:v>
                </c:pt>
                <c:pt idx="43">
                  <c:v>37460</c:v>
                </c:pt>
                <c:pt idx="44">
                  <c:v>37444</c:v>
                </c:pt>
                <c:pt idx="45">
                  <c:v>36839</c:v>
                </c:pt>
                <c:pt idx="46">
                  <c:v>37365</c:v>
                </c:pt>
                <c:pt idx="47">
                  <c:v>38017</c:v>
                </c:pt>
                <c:pt idx="48">
                  <c:v>38195</c:v>
                </c:pt>
                <c:pt idx="49">
                  <c:v>37293</c:v>
                </c:pt>
                <c:pt idx="50">
                  <c:v>38642</c:v>
                </c:pt>
                <c:pt idx="51">
                  <c:v>38306</c:v>
                </c:pt>
                <c:pt idx="52">
                  <c:v>38306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F-4FCD-B837-F393FF52369B}"/>
            </c:ext>
          </c:extLst>
        </c:ser>
        <c:ser>
          <c:idx val="4"/>
          <c:order val="4"/>
          <c:tx>
            <c:v>1996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APIS!$G$1051:$G$1103</c:f>
              <c:numCache>
                <c:formatCode>#,##0</c:formatCode>
                <c:ptCount val="53"/>
                <c:pt idx="0">
                  <c:v>34958</c:v>
                </c:pt>
                <c:pt idx="1">
                  <c:v>35769</c:v>
                </c:pt>
                <c:pt idx="2">
                  <c:v>34754</c:v>
                </c:pt>
                <c:pt idx="3">
                  <c:v>35330</c:v>
                </c:pt>
                <c:pt idx="4">
                  <c:v>36250</c:v>
                </c:pt>
                <c:pt idx="5">
                  <c:v>34953</c:v>
                </c:pt>
                <c:pt idx="6">
                  <c:v>33175</c:v>
                </c:pt>
                <c:pt idx="7">
                  <c:v>32252</c:v>
                </c:pt>
                <c:pt idx="8">
                  <c:v>32185</c:v>
                </c:pt>
                <c:pt idx="9">
                  <c:v>32800</c:v>
                </c:pt>
                <c:pt idx="10">
                  <c:v>31394</c:v>
                </c:pt>
                <c:pt idx="11">
                  <c:v>30744</c:v>
                </c:pt>
                <c:pt idx="12">
                  <c:v>31502</c:v>
                </c:pt>
                <c:pt idx="13">
                  <c:v>31663</c:v>
                </c:pt>
                <c:pt idx="14">
                  <c:v>31410</c:v>
                </c:pt>
                <c:pt idx="15">
                  <c:v>31470</c:v>
                </c:pt>
                <c:pt idx="16">
                  <c:v>31560</c:v>
                </c:pt>
                <c:pt idx="17">
                  <c:v>32395</c:v>
                </c:pt>
                <c:pt idx="18">
                  <c:v>33675</c:v>
                </c:pt>
                <c:pt idx="19">
                  <c:v>33987</c:v>
                </c:pt>
                <c:pt idx="20">
                  <c:v>33538</c:v>
                </c:pt>
                <c:pt idx="21">
                  <c:v>32658</c:v>
                </c:pt>
                <c:pt idx="22">
                  <c:v>33138</c:v>
                </c:pt>
                <c:pt idx="23">
                  <c:v>33825</c:v>
                </c:pt>
                <c:pt idx="24">
                  <c:v>32468</c:v>
                </c:pt>
                <c:pt idx="25">
                  <c:v>33231</c:v>
                </c:pt>
                <c:pt idx="26">
                  <c:v>34144</c:v>
                </c:pt>
                <c:pt idx="27">
                  <c:v>34424</c:v>
                </c:pt>
                <c:pt idx="28">
                  <c:v>34016</c:v>
                </c:pt>
                <c:pt idx="29">
                  <c:v>34531</c:v>
                </c:pt>
                <c:pt idx="30">
                  <c:v>34595</c:v>
                </c:pt>
                <c:pt idx="31">
                  <c:v>34884</c:v>
                </c:pt>
                <c:pt idx="32">
                  <c:v>35560</c:v>
                </c:pt>
                <c:pt idx="33">
                  <c:v>35275</c:v>
                </c:pt>
                <c:pt idx="34">
                  <c:v>35716</c:v>
                </c:pt>
                <c:pt idx="35">
                  <c:v>34774</c:v>
                </c:pt>
                <c:pt idx="36">
                  <c:v>34780</c:v>
                </c:pt>
                <c:pt idx="37">
                  <c:v>35765</c:v>
                </c:pt>
                <c:pt idx="38">
                  <c:v>36036</c:v>
                </c:pt>
                <c:pt idx="39">
                  <c:v>35636</c:v>
                </c:pt>
                <c:pt idx="40">
                  <c:v>36959</c:v>
                </c:pt>
                <c:pt idx="41">
                  <c:v>37298</c:v>
                </c:pt>
                <c:pt idx="42">
                  <c:v>36995</c:v>
                </c:pt>
                <c:pt idx="43">
                  <c:v>37636</c:v>
                </c:pt>
                <c:pt idx="44">
                  <c:v>38710</c:v>
                </c:pt>
                <c:pt idx="45">
                  <c:v>38870</c:v>
                </c:pt>
                <c:pt idx="46">
                  <c:v>38576</c:v>
                </c:pt>
                <c:pt idx="47">
                  <c:v>40077</c:v>
                </c:pt>
                <c:pt idx="48">
                  <c:v>41856</c:v>
                </c:pt>
                <c:pt idx="49">
                  <c:v>44187</c:v>
                </c:pt>
                <c:pt idx="50">
                  <c:v>43538</c:v>
                </c:pt>
                <c:pt idx="51">
                  <c:v>42461</c:v>
                </c:pt>
                <c:pt idx="52">
                  <c:v>42461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4F-4FCD-B837-F393FF52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70528"/>
        <c:axId val="1"/>
      </c:lineChart>
      <c:catAx>
        <c:axId val="3221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17052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03440621531636"/>
          <c:y val="0.12724306688417619"/>
          <c:w val="8.990011098779134E-2"/>
          <c:h val="0.164763458401305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51942286348501E-2"/>
          <c:y val="0.11256117455138662"/>
          <c:w val="0.8901220865704772"/>
          <c:h val="0.79282218597063625"/>
        </c:manualLayout>
      </c:layout>
      <c:lineChart>
        <c:grouping val="standard"/>
        <c:varyColors val="0"/>
        <c:ser>
          <c:idx val="0"/>
          <c:order val="0"/>
          <c:tx>
            <c:v>Crude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APIS!$N$1263:$N$1315</c:f>
              <c:numCache>
                <c:formatCode>#,##0</c:formatCode>
                <c:ptCount val="53"/>
                <c:pt idx="0">
                  <c:v>-30281</c:v>
                </c:pt>
                <c:pt idx="1">
                  <c:v>-27305</c:v>
                </c:pt>
                <c:pt idx="2">
                  <c:v>-35689</c:v>
                </c:pt>
                <c:pt idx="3">
                  <c:v>-50760</c:v>
                </c:pt>
                <c:pt idx="4">
                  <c:v>-44280</c:v>
                </c:pt>
                <c:pt idx="5">
                  <c:v>-49416</c:v>
                </c:pt>
                <c:pt idx="6">
                  <c:v>-48163</c:v>
                </c:pt>
                <c:pt idx="7">
                  <c:v>-42676</c:v>
                </c:pt>
                <c:pt idx="8">
                  <c:v>-35998</c:v>
                </c:pt>
                <c:pt idx="9">
                  <c:v>-50428</c:v>
                </c:pt>
                <c:pt idx="10">
                  <c:v>-44723</c:v>
                </c:pt>
                <c:pt idx="11">
                  <c:v>-51771</c:v>
                </c:pt>
                <c:pt idx="12">
                  <c:v>-48023</c:v>
                </c:pt>
                <c:pt idx="13">
                  <c:v>-45617</c:v>
                </c:pt>
                <c:pt idx="14">
                  <c:v>-37503</c:v>
                </c:pt>
                <c:pt idx="15">
                  <c:v>-28515</c:v>
                </c:pt>
                <c:pt idx="16">
                  <c:v>-34630</c:v>
                </c:pt>
                <c:pt idx="17">
                  <c:v>-24040</c:v>
                </c:pt>
                <c:pt idx="18">
                  <c:v>-30490</c:v>
                </c:pt>
                <c:pt idx="19">
                  <c:v>-28084</c:v>
                </c:pt>
                <c:pt idx="20">
                  <c:v>-27337</c:v>
                </c:pt>
                <c:pt idx="21">
                  <c:v>-35624</c:v>
                </c:pt>
                <c:pt idx="22">
                  <c:v>-41789</c:v>
                </c:pt>
                <c:pt idx="23">
                  <c:v>-39514</c:v>
                </c:pt>
                <c:pt idx="24">
                  <c:v>-36774</c:v>
                </c:pt>
                <c:pt idx="25">
                  <c:v>-35806</c:v>
                </c:pt>
                <c:pt idx="26">
                  <c:v>-33931</c:v>
                </c:pt>
                <c:pt idx="27">
                  <c:v>-41013</c:v>
                </c:pt>
                <c:pt idx="28">
                  <c:v>-37452</c:v>
                </c:pt>
                <c:pt idx="29">
                  <c:v>-41488</c:v>
                </c:pt>
                <c:pt idx="30">
                  <c:v>-44076</c:v>
                </c:pt>
                <c:pt idx="31">
                  <c:v>-31683</c:v>
                </c:pt>
                <c:pt idx="32">
                  <c:v>-34391</c:v>
                </c:pt>
                <c:pt idx="33">
                  <c:v>-31702</c:v>
                </c:pt>
                <c:pt idx="34">
                  <c:v>-20299</c:v>
                </c:pt>
                <c:pt idx="35">
                  <c:v>-20939</c:v>
                </c:pt>
                <c:pt idx="36">
                  <c:v>-22175</c:v>
                </c:pt>
                <c:pt idx="37">
                  <c:v>-20730</c:v>
                </c:pt>
                <c:pt idx="38">
                  <c:v>-18315</c:v>
                </c:pt>
                <c:pt idx="39">
                  <c:v>-16509</c:v>
                </c:pt>
                <c:pt idx="40">
                  <c:v>-20746</c:v>
                </c:pt>
                <c:pt idx="41">
                  <c:v>-24580</c:v>
                </c:pt>
                <c:pt idx="42">
                  <c:v>-26705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1-4450-8327-C1185DF4C726}"/>
            </c:ext>
          </c:extLst>
        </c:ser>
        <c:ser>
          <c:idx val="1"/>
          <c:order val="1"/>
          <c:tx>
            <c:v>Gasoline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APIS!$O$1263:$O$1315</c:f>
              <c:numCache>
                <c:formatCode>#,##0</c:formatCode>
                <c:ptCount val="53"/>
                <c:pt idx="0">
                  <c:v>-23326</c:v>
                </c:pt>
                <c:pt idx="1">
                  <c:v>-27759</c:v>
                </c:pt>
                <c:pt idx="2">
                  <c:v>-23169</c:v>
                </c:pt>
                <c:pt idx="3">
                  <c:v>-27037</c:v>
                </c:pt>
                <c:pt idx="4">
                  <c:v>-29268</c:v>
                </c:pt>
                <c:pt idx="5">
                  <c:v>-31920</c:v>
                </c:pt>
                <c:pt idx="6">
                  <c:v>-34543</c:v>
                </c:pt>
                <c:pt idx="7">
                  <c:v>-34394</c:v>
                </c:pt>
                <c:pt idx="8">
                  <c:v>-30378</c:v>
                </c:pt>
                <c:pt idx="9">
                  <c:v>-28369</c:v>
                </c:pt>
                <c:pt idx="10">
                  <c:v>-23193</c:v>
                </c:pt>
                <c:pt idx="11">
                  <c:v>-17462</c:v>
                </c:pt>
                <c:pt idx="12">
                  <c:v>-13253</c:v>
                </c:pt>
                <c:pt idx="13">
                  <c:v>-14744</c:v>
                </c:pt>
                <c:pt idx="14">
                  <c:v>-17699</c:v>
                </c:pt>
                <c:pt idx="15">
                  <c:v>-16010</c:v>
                </c:pt>
                <c:pt idx="16">
                  <c:v>-16304</c:v>
                </c:pt>
                <c:pt idx="17">
                  <c:v>-22314</c:v>
                </c:pt>
                <c:pt idx="18">
                  <c:v>-17840</c:v>
                </c:pt>
                <c:pt idx="19">
                  <c:v>-17231</c:v>
                </c:pt>
                <c:pt idx="20">
                  <c:v>-21739</c:v>
                </c:pt>
                <c:pt idx="21">
                  <c:v>-23047</c:v>
                </c:pt>
                <c:pt idx="22">
                  <c:v>-20140</c:v>
                </c:pt>
                <c:pt idx="23">
                  <c:v>-18216</c:v>
                </c:pt>
                <c:pt idx="24">
                  <c:v>-15345</c:v>
                </c:pt>
                <c:pt idx="25">
                  <c:v>-7033</c:v>
                </c:pt>
                <c:pt idx="26">
                  <c:v>-4893</c:v>
                </c:pt>
                <c:pt idx="27">
                  <c:v>-5412</c:v>
                </c:pt>
                <c:pt idx="28">
                  <c:v>45</c:v>
                </c:pt>
                <c:pt idx="29">
                  <c:v>-2584</c:v>
                </c:pt>
                <c:pt idx="30">
                  <c:v>-827</c:v>
                </c:pt>
                <c:pt idx="31">
                  <c:v>-3670</c:v>
                </c:pt>
                <c:pt idx="32">
                  <c:v>-4615</c:v>
                </c:pt>
                <c:pt idx="33">
                  <c:v>-4753</c:v>
                </c:pt>
                <c:pt idx="34">
                  <c:v>-1878</c:v>
                </c:pt>
                <c:pt idx="35">
                  <c:v>-9961</c:v>
                </c:pt>
                <c:pt idx="36">
                  <c:v>-8489</c:v>
                </c:pt>
                <c:pt idx="37">
                  <c:v>-4129</c:v>
                </c:pt>
                <c:pt idx="38">
                  <c:v>437</c:v>
                </c:pt>
                <c:pt idx="39">
                  <c:v>-4880</c:v>
                </c:pt>
                <c:pt idx="40">
                  <c:v>-7074</c:v>
                </c:pt>
                <c:pt idx="41">
                  <c:v>-6990</c:v>
                </c:pt>
                <c:pt idx="42">
                  <c:v>-8135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1-4450-8327-C1185DF4C726}"/>
            </c:ext>
          </c:extLst>
        </c:ser>
        <c:ser>
          <c:idx val="2"/>
          <c:order val="2"/>
          <c:tx>
            <c:v>Distillate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APIS!$P$1263:$P$1315</c:f>
              <c:numCache>
                <c:formatCode>#,##0</c:formatCode>
                <c:ptCount val="53"/>
                <c:pt idx="0">
                  <c:v>-30278</c:v>
                </c:pt>
                <c:pt idx="1">
                  <c:v>-29967</c:v>
                </c:pt>
                <c:pt idx="2">
                  <c:v>-35857</c:v>
                </c:pt>
                <c:pt idx="3">
                  <c:v>-38193</c:v>
                </c:pt>
                <c:pt idx="4">
                  <c:v>-42353</c:v>
                </c:pt>
                <c:pt idx="5">
                  <c:v>-43916</c:v>
                </c:pt>
                <c:pt idx="6">
                  <c:v>-44131</c:v>
                </c:pt>
                <c:pt idx="7">
                  <c:v>-41417</c:v>
                </c:pt>
                <c:pt idx="8">
                  <c:v>-41773</c:v>
                </c:pt>
                <c:pt idx="9">
                  <c:v>-31124</c:v>
                </c:pt>
                <c:pt idx="10">
                  <c:v>-26989</c:v>
                </c:pt>
                <c:pt idx="11">
                  <c:v>-24532</c:v>
                </c:pt>
                <c:pt idx="12">
                  <c:v>-28013</c:v>
                </c:pt>
                <c:pt idx="13">
                  <c:v>-33954</c:v>
                </c:pt>
                <c:pt idx="14">
                  <c:v>-34173</c:v>
                </c:pt>
                <c:pt idx="15">
                  <c:v>-33531</c:v>
                </c:pt>
                <c:pt idx="16">
                  <c:v>-28931</c:v>
                </c:pt>
                <c:pt idx="17">
                  <c:v>-28471</c:v>
                </c:pt>
                <c:pt idx="18">
                  <c:v>-31222</c:v>
                </c:pt>
                <c:pt idx="19">
                  <c:v>-31914</c:v>
                </c:pt>
                <c:pt idx="20">
                  <c:v>-32641</c:v>
                </c:pt>
                <c:pt idx="21">
                  <c:v>-28248</c:v>
                </c:pt>
                <c:pt idx="22">
                  <c:v>-27887</c:v>
                </c:pt>
                <c:pt idx="23">
                  <c:v>-26325</c:v>
                </c:pt>
                <c:pt idx="24">
                  <c:v>-27092</c:v>
                </c:pt>
                <c:pt idx="25">
                  <c:v>-28116</c:v>
                </c:pt>
                <c:pt idx="26">
                  <c:v>-26720</c:v>
                </c:pt>
                <c:pt idx="27">
                  <c:v>-25834</c:v>
                </c:pt>
                <c:pt idx="28">
                  <c:v>-23831</c:v>
                </c:pt>
                <c:pt idx="29">
                  <c:v>-27166</c:v>
                </c:pt>
                <c:pt idx="30">
                  <c:v>-27698</c:v>
                </c:pt>
                <c:pt idx="31">
                  <c:v>-24666</c:v>
                </c:pt>
                <c:pt idx="32">
                  <c:v>-30695</c:v>
                </c:pt>
                <c:pt idx="33">
                  <c:v>-29352</c:v>
                </c:pt>
                <c:pt idx="34">
                  <c:v>-28470</c:v>
                </c:pt>
                <c:pt idx="35">
                  <c:v>-28757</c:v>
                </c:pt>
                <c:pt idx="36">
                  <c:v>-27298</c:v>
                </c:pt>
                <c:pt idx="37">
                  <c:v>-30291</c:v>
                </c:pt>
                <c:pt idx="38">
                  <c:v>-28458</c:v>
                </c:pt>
                <c:pt idx="39">
                  <c:v>-29929</c:v>
                </c:pt>
                <c:pt idx="40">
                  <c:v>-31883</c:v>
                </c:pt>
                <c:pt idx="41">
                  <c:v>-29465</c:v>
                </c:pt>
                <c:pt idx="42">
                  <c:v>-25814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1-4450-8327-C1185DF4C726}"/>
            </c:ext>
          </c:extLst>
        </c:ser>
        <c:ser>
          <c:idx val="3"/>
          <c:order val="3"/>
          <c:tx>
            <c:v>Fuel Oil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APIS!$A$1263:$A$1315</c:f>
              <c:strCache>
                <c:ptCount val="49"/>
                <c:pt idx="0">
                  <c:v>J</c:v>
                </c:pt>
                <c:pt idx="4">
                  <c:v>F</c:v>
                </c:pt>
                <c:pt idx="8">
                  <c:v>M</c:v>
                </c:pt>
                <c:pt idx="12">
                  <c:v>A</c:v>
                </c:pt>
                <c:pt idx="16">
                  <c:v>M</c:v>
                </c:pt>
                <c:pt idx="20">
                  <c:v>J</c:v>
                </c:pt>
                <c:pt idx="26">
                  <c:v>J</c:v>
                </c:pt>
                <c:pt idx="30">
                  <c:v>A</c:v>
                </c:pt>
                <c:pt idx="34">
                  <c:v>S</c:v>
                </c:pt>
                <c:pt idx="38">
                  <c:v>O</c:v>
                </c:pt>
                <c:pt idx="44">
                  <c:v>N</c:v>
                </c:pt>
                <c:pt idx="48">
                  <c:v>D</c:v>
                </c:pt>
              </c:strCache>
            </c:strRef>
          </c:cat>
          <c:val>
            <c:numRef>
              <c:f>APIS!$Q$1263:$Q$1315</c:f>
              <c:numCache>
                <c:formatCode>#,##0</c:formatCode>
                <c:ptCount val="53"/>
                <c:pt idx="0">
                  <c:v>-6314</c:v>
                </c:pt>
                <c:pt idx="1">
                  <c:v>-6447</c:v>
                </c:pt>
                <c:pt idx="2">
                  <c:v>-6699</c:v>
                </c:pt>
                <c:pt idx="3">
                  <c:v>-5575</c:v>
                </c:pt>
                <c:pt idx="4">
                  <c:v>-4517</c:v>
                </c:pt>
                <c:pt idx="5">
                  <c:v>-4762</c:v>
                </c:pt>
                <c:pt idx="6">
                  <c:v>-6971</c:v>
                </c:pt>
                <c:pt idx="7">
                  <c:v>-4631</c:v>
                </c:pt>
                <c:pt idx="8">
                  <c:v>-4437</c:v>
                </c:pt>
                <c:pt idx="9">
                  <c:v>-4563</c:v>
                </c:pt>
                <c:pt idx="10">
                  <c:v>-5589</c:v>
                </c:pt>
                <c:pt idx="11">
                  <c:v>-4389</c:v>
                </c:pt>
                <c:pt idx="12">
                  <c:v>-2785</c:v>
                </c:pt>
                <c:pt idx="13">
                  <c:v>-4776</c:v>
                </c:pt>
                <c:pt idx="14">
                  <c:v>-6301</c:v>
                </c:pt>
                <c:pt idx="15">
                  <c:v>-6450</c:v>
                </c:pt>
                <c:pt idx="16">
                  <c:v>-6318</c:v>
                </c:pt>
                <c:pt idx="17">
                  <c:v>-5641</c:v>
                </c:pt>
                <c:pt idx="18">
                  <c:v>-7900</c:v>
                </c:pt>
                <c:pt idx="19">
                  <c:v>-7266</c:v>
                </c:pt>
                <c:pt idx="20">
                  <c:v>-6456</c:v>
                </c:pt>
                <c:pt idx="21">
                  <c:v>-4622</c:v>
                </c:pt>
                <c:pt idx="22">
                  <c:v>-2574</c:v>
                </c:pt>
                <c:pt idx="23">
                  <c:v>-4049</c:v>
                </c:pt>
                <c:pt idx="24">
                  <c:v>-5089</c:v>
                </c:pt>
                <c:pt idx="25">
                  <c:v>-4956</c:v>
                </c:pt>
                <c:pt idx="26">
                  <c:v>-5471</c:v>
                </c:pt>
                <c:pt idx="27">
                  <c:v>-5410</c:v>
                </c:pt>
                <c:pt idx="28">
                  <c:v>-6569</c:v>
                </c:pt>
                <c:pt idx="29">
                  <c:v>-8610</c:v>
                </c:pt>
                <c:pt idx="30">
                  <c:v>-5188</c:v>
                </c:pt>
                <c:pt idx="31">
                  <c:v>-3173</c:v>
                </c:pt>
                <c:pt idx="32">
                  <c:v>-2473</c:v>
                </c:pt>
                <c:pt idx="33">
                  <c:v>-632</c:v>
                </c:pt>
                <c:pt idx="34">
                  <c:v>-1569</c:v>
                </c:pt>
                <c:pt idx="35">
                  <c:v>325</c:v>
                </c:pt>
                <c:pt idx="36">
                  <c:v>2103</c:v>
                </c:pt>
                <c:pt idx="37">
                  <c:v>1410</c:v>
                </c:pt>
                <c:pt idx="38">
                  <c:v>-220</c:v>
                </c:pt>
                <c:pt idx="39">
                  <c:v>-1986</c:v>
                </c:pt>
                <c:pt idx="40">
                  <c:v>-2112</c:v>
                </c:pt>
                <c:pt idx="41">
                  <c:v>-2094</c:v>
                </c:pt>
                <c:pt idx="42">
                  <c:v>-3106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1-4450-8327-C1185DF4C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04064"/>
        <c:axId val="1"/>
      </c:lineChart>
      <c:catAx>
        <c:axId val="3193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3040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82574916759158"/>
          <c:y val="0.13213703099510604"/>
          <c:w val="9.9889012208657049E-2"/>
          <c:h val="0.132137030995106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EE4180A-7CD6-FD9B-67F9-646D9A69A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0.3305</cdr:x>
      <cdr:y>0.02475</cdr:y>
    </cdr:from>
    <cdr:to>
      <cdr:x>0.7355</cdr:x>
      <cdr:y>0.0775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5257F49E-A90A-A024-849A-60BFBE2852B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6359" y="144511"/>
          <a:ext cx="3475720" cy="307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API Stocks - Position vs Year Earlier</a:t>
          </a:r>
        </a:p>
      </cdr:txBody>
    </cdr:sp>
  </cdr:relSizeAnchor>
  <cdr:relSizeAnchor xmlns:cdr="http://schemas.openxmlformats.org/drawingml/2006/chartDrawing">
    <cdr:from>
      <cdr:x>0.01075</cdr:x>
      <cdr:y>0.046</cdr:y>
    </cdr:from>
    <cdr:to>
      <cdr:x>0.09825</cdr:x>
      <cdr:y>0.0775</cdr:y>
    </cdr:to>
    <cdr:sp macro="" textlink="">
      <cdr:nvSpPr>
        <cdr:cNvPr id="9218" name="Text Box 2">
          <a:extLst xmlns:a="http://schemas.openxmlformats.org/drawingml/2006/main">
            <a:ext uri="{FF2B5EF4-FFF2-40B4-BE49-F238E27FC236}">
              <a16:creationId xmlns:a16="http://schemas.microsoft.com/office/drawing/2014/main" id="{52F5A01F-FFDF-8586-2B51-2F846456F9A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257" y="268586"/>
          <a:ext cx="750927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0.33275</cdr:x>
      <cdr:y>0.02475</cdr:y>
    </cdr:from>
    <cdr:to>
      <cdr:x>0.7025</cdr:x>
      <cdr:y>0.0775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7717882D-871D-226C-815A-E47285DD35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5669" y="144511"/>
          <a:ext cx="3173204" cy="307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API Crude Stocks</a:t>
          </a:r>
        </a:p>
      </cdr:txBody>
    </cdr:sp>
  </cdr:relSizeAnchor>
  <cdr:relSizeAnchor xmlns:cdr="http://schemas.openxmlformats.org/drawingml/2006/chartDrawing">
    <cdr:from>
      <cdr:x>0.01125</cdr:x>
      <cdr:y>0.046</cdr:y>
    </cdr:from>
    <cdr:to>
      <cdr:x>0.0755</cdr:x>
      <cdr:y>0.0775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D2AA0B6F-0F4C-E29A-578A-9888A0203C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548" y="268586"/>
          <a:ext cx="55139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0.786</cdr:x>
      <cdr:y>0.11425</cdr:y>
    </cdr:from>
    <cdr:to>
      <cdr:x>0.78675</cdr:x>
      <cdr:y>0.906</cdr:y>
    </cdr:to>
    <cdr:sp macro="" textlink="">
      <cdr:nvSpPr>
        <cdr:cNvPr id="1027" name="Line 3">
          <a:extLst xmlns:a="http://schemas.openxmlformats.org/drawingml/2006/main">
            <a:ext uri="{FF2B5EF4-FFF2-40B4-BE49-F238E27FC236}">
              <a16:creationId xmlns:a16="http://schemas.microsoft.com/office/drawing/2014/main" id="{0B7A834D-86A2-2A0C-BCCC-C93B82A0278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45472" y="667086"/>
          <a:ext cx="6436" cy="46228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18D8FE2-D8B3-F2A5-F978-F6346A82FD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0.33275</cdr:x>
      <cdr:y>0.02475</cdr:y>
    </cdr:from>
    <cdr:to>
      <cdr:x>0.7025</cdr:x>
      <cdr:y>0.0775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D0878BF6-4F05-D100-D0D9-E6C33F14D47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5669" y="144511"/>
          <a:ext cx="3173204" cy="307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API Gasoline Stocks</a:t>
          </a:r>
        </a:p>
      </cdr:txBody>
    </cdr:sp>
  </cdr:relSizeAnchor>
  <cdr:relSizeAnchor xmlns:cdr="http://schemas.openxmlformats.org/drawingml/2006/chartDrawing">
    <cdr:from>
      <cdr:x>0.01125</cdr:x>
      <cdr:y>0.046</cdr:y>
    </cdr:from>
    <cdr:to>
      <cdr:x>0.0755</cdr:x>
      <cdr:y>0.0775</cdr:y>
    </cdr:to>
    <cdr:sp macro="" textlink="">
      <cdr:nvSpPr>
        <cdr:cNvPr id="5122" name="Text Box 2">
          <a:extLst xmlns:a="http://schemas.openxmlformats.org/drawingml/2006/main">
            <a:ext uri="{FF2B5EF4-FFF2-40B4-BE49-F238E27FC236}">
              <a16:creationId xmlns:a16="http://schemas.microsoft.com/office/drawing/2014/main" id="{2EF83C05-ACEE-3346-3D1B-1BF6FCEBE2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548" y="268586"/>
          <a:ext cx="55139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0.001</cdr:x>
      <cdr:y>0.78825</cdr:y>
    </cdr:to>
    <cdr:sp macro="" textlink="">
      <cdr:nvSpPr>
        <cdr:cNvPr id="5123" name="Line 3">
          <a:extLst xmlns:a="http://schemas.openxmlformats.org/drawingml/2006/main">
            <a:ext uri="{FF2B5EF4-FFF2-40B4-BE49-F238E27FC236}">
              <a16:creationId xmlns:a16="http://schemas.microsoft.com/office/drawing/2014/main" id="{6A613A95-4D55-DF17-02C5-2A48D27B66E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0" y="0"/>
          <a:ext cx="8582" cy="460245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0.78775</cdr:x>
      <cdr:y>0.11425</cdr:y>
    </cdr:from>
    <cdr:to>
      <cdr:x>0.78775</cdr:x>
      <cdr:y>0.904</cdr:y>
    </cdr:to>
    <cdr:sp macro="" textlink="">
      <cdr:nvSpPr>
        <cdr:cNvPr id="5124" name="Line 4">
          <a:extLst xmlns:a="http://schemas.openxmlformats.org/drawingml/2006/main">
            <a:ext uri="{FF2B5EF4-FFF2-40B4-BE49-F238E27FC236}">
              <a16:creationId xmlns:a16="http://schemas.microsoft.com/office/drawing/2014/main" id="{393C118E-4D40-D36F-E51E-1D24E49A74E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60490" y="667086"/>
          <a:ext cx="0" cy="46112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5D73508-D4B0-AAEB-D224-312C60F7E8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0.32825</cdr:x>
      <cdr:y>0.025</cdr:y>
    </cdr:from>
    <cdr:to>
      <cdr:x>0.70025</cdr:x>
      <cdr:y>0.07825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3E2926B-3D23-B056-D9C2-F3C8EFF1606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404" y="140494"/>
          <a:ext cx="3426371" cy="299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API Distillate Stocks</a:t>
          </a:r>
        </a:p>
      </cdr:txBody>
    </cdr:sp>
  </cdr:relSizeAnchor>
  <cdr:relSizeAnchor xmlns:cdr="http://schemas.openxmlformats.org/drawingml/2006/chartDrawing">
    <cdr:from>
      <cdr:x>0.01025</cdr:x>
      <cdr:y>0.04625</cdr:y>
    </cdr:from>
    <cdr:to>
      <cdr:x>0.06925</cdr:x>
      <cdr:y>0.07825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A742A167-0847-3803-0DE1-9B9EC0ABDFF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409" y="259913"/>
          <a:ext cx="543430" cy="179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0.78425</cdr:x>
      <cdr:y>0.11375</cdr:y>
    </cdr:from>
    <cdr:to>
      <cdr:x>0.78525</cdr:x>
      <cdr:y>0.90025</cdr:y>
    </cdr:to>
    <cdr:sp macro="" textlink="">
      <cdr:nvSpPr>
        <cdr:cNvPr id="3075" name="Line 3">
          <a:extLst xmlns:a="http://schemas.openxmlformats.org/drawingml/2006/main">
            <a:ext uri="{FF2B5EF4-FFF2-40B4-BE49-F238E27FC236}">
              <a16:creationId xmlns:a16="http://schemas.microsoft.com/office/drawing/2014/main" id="{1B9217D9-3BAD-A156-B6C9-A89A69CD07D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223472" y="639247"/>
          <a:ext cx="9211" cy="44199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37E6EB5-7368-227B-99D0-3CEDD842AA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0.32725</cdr:x>
      <cdr:y>0.02475</cdr:y>
    </cdr:from>
    <cdr:to>
      <cdr:x>0.70025</cdr:x>
      <cdr:y>0.0775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2C70B768-2CD7-5E48-69AF-CDA5205743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8468" y="144511"/>
          <a:ext cx="3201095" cy="307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API Fuel Oil Stocks</a:t>
          </a:r>
        </a:p>
      </cdr:txBody>
    </cdr:sp>
  </cdr:relSizeAnchor>
  <cdr:relSizeAnchor xmlns:cdr="http://schemas.openxmlformats.org/drawingml/2006/chartDrawing">
    <cdr:from>
      <cdr:x>0.01025</cdr:x>
      <cdr:y>0.02475</cdr:y>
    </cdr:from>
    <cdr:to>
      <cdr:x>0.075</cdr:x>
      <cdr:y>0.10025</cdr:y>
    </cdr:to>
    <cdr:sp macro="" textlink="">
      <cdr:nvSpPr>
        <cdr:cNvPr id="7170" name="Text Box 2">
          <a:extLst xmlns:a="http://schemas.openxmlformats.org/drawingml/2006/main">
            <a:ext uri="{FF2B5EF4-FFF2-40B4-BE49-F238E27FC236}">
              <a16:creationId xmlns:a16="http://schemas.microsoft.com/office/drawing/2014/main" id="{C4AC8AF7-2216-36F5-CCA4-6C86AA4F5BE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966" y="144511"/>
          <a:ext cx="555686" cy="4408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000 bbls</a:t>
          </a:r>
        </a:p>
      </cdr:txBody>
    </cdr:sp>
  </cdr:relSizeAnchor>
  <cdr:relSizeAnchor xmlns:cdr="http://schemas.openxmlformats.org/drawingml/2006/chartDrawing">
    <cdr:from>
      <cdr:x>0.78625</cdr:x>
      <cdr:y>0.11425</cdr:y>
    </cdr:from>
    <cdr:to>
      <cdr:x>0.788</cdr:x>
      <cdr:y>0.904</cdr:y>
    </cdr:to>
    <cdr:sp macro="" textlink="">
      <cdr:nvSpPr>
        <cdr:cNvPr id="7171" name="Line 3">
          <a:extLst xmlns:a="http://schemas.openxmlformats.org/drawingml/2006/main">
            <a:ext uri="{FF2B5EF4-FFF2-40B4-BE49-F238E27FC236}">
              <a16:creationId xmlns:a16="http://schemas.microsoft.com/office/drawing/2014/main" id="{BD87AA31-6D20-BBA1-4A98-69559DA7326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47617" y="667086"/>
          <a:ext cx="15019" cy="46112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67CD432-CC30-5246-F7B7-985C590E97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1"/>
  <sheetViews>
    <sheetView tabSelected="1" zoomScale="90" workbookViewId="0">
      <pane xSplit="2" ySplit="5" topLeftCell="C1295" activePane="bottomRight" state="frozenSplit"/>
      <selection pane="topRight" activeCell="B1" sqref="B1"/>
      <selection pane="bottomLeft" activeCell="A6" sqref="A6"/>
      <selection pane="bottomRight" activeCell="D1306" sqref="D1306"/>
    </sheetView>
  </sheetViews>
  <sheetFormatPr defaultRowHeight="12.75" x14ac:dyDescent="0.2"/>
  <cols>
    <col min="1" max="1" width="4.7109375" customWidth="1"/>
    <col min="2" max="2" width="11" style="5" bestFit="1" customWidth="1"/>
    <col min="3" max="3" width="6.85546875" style="5" customWidth="1"/>
    <col min="4" max="7" width="10.140625" style="1" customWidth="1"/>
    <col min="8" max="8" width="4.28515625" customWidth="1"/>
    <col min="9" max="12" width="9.5703125" customWidth="1"/>
    <col min="13" max="13" width="4.28515625" customWidth="1"/>
    <col min="14" max="17" width="9.85546875" customWidth="1"/>
    <col min="18" max="18" width="10.7109375" customWidth="1"/>
  </cols>
  <sheetData>
    <row r="1" spans="2:18" x14ac:dyDescent="0.2">
      <c r="N1" s="4" t="s">
        <v>0</v>
      </c>
      <c r="O1" s="2"/>
      <c r="P1" s="2"/>
      <c r="Q1" s="2"/>
      <c r="R1" s="2"/>
    </row>
    <row r="2" spans="2:18" x14ac:dyDescent="0.2">
      <c r="C2" s="7" t="s">
        <v>8</v>
      </c>
      <c r="D2" s="3">
        <f>MAX(D7:D1402)</f>
        <v>410719</v>
      </c>
      <c r="E2" s="3">
        <f>MAX(E7:E1402)</f>
        <v>284744</v>
      </c>
      <c r="F2" s="3">
        <f>MAX(F7:F1402)</f>
        <v>263124</v>
      </c>
      <c r="G2" s="3">
        <f>MAX(G7:G1402)</f>
        <v>99541</v>
      </c>
      <c r="N2" s="4" t="s">
        <v>1</v>
      </c>
    </row>
    <row r="3" spans="2:18" x14ac:dyDescent="0.2">
      <c r="C3" s="7" t="s">
        <v>9</v>
      </c>
      <c r="D3" s="3">
        <f>MIN(D7:D1403)</f>
        <v>265780</v>
      </c>
      <c r="E3" s="3">
        <f>MIN(E7:E1403)</f>
        <v>186019</v>
      </c>
      <c r="F3" s="3">
        <f>MIN(F7:F1403)</f>
        <v>88387</v>
      </c>
      <c r="G3" s="3">
        <f>MIN(G7:G1403)</f>
        <v>30744</v>
      </c>
      <c r="N3" s="4" t="s">
        <v>3</v>
      </c>
    </row>
    <row r="4" spans="2:18" x14ac:dyDescent="0.2">
      <c r="N4" s="4" t="s">
        <v>2</v>
      </c>
    </row>
    <row r="5" spans="2:18" x14ac:dyDescent="0.2">
      <c r="D5" s="2" t="s">
        <v>4</v>
      </c>
      <c r="E5" s="2" t="s">
        <v>6</v>
      </c>
      <c r="F5" s="2" t="s">
        <v>5</v>
      </c>
      <c r="G5" s="2" t="s">
        <v>7</v>
      </c>
      <c r="I5" s="2" t="s">
        <v>4</v>
      </c>
      <c r="J5" s="2" t="s">
        <v>6</v>
      </c>
      <c r="K5" s="2" t="s">
        <v>5</v>
      </c>
      <c r="L5" s="2" t="s">
        <v>7</v>
      </c>
      <c r="M5" s="2"/>
      <c r="N5" s="2" t="s">
        <v>4</v>
      </c>
      <c r="O5" s="2" t="s">
        <v>6</v>
      </c>
      <c r="P5" s="2" t="s">
        <v>5</v>
      </c>
      <c r="Q5" s="2" t="s">
        <v>7</v>
      </c>
    </row>
    <row r="6" spans="2:18" x14ac:dyDescent="0.2">
      <c r="D6" s="2"/>
      <c r="E6" s="2"/>
      <c r="F6" s="2"/>
      <c r="G6" s="2"/>
    </row>
    <row r="7" spans="2:18" x14ac:dyDescent="0.2">
      <c r="B7" s="6">
        <v>27761</v>
      </c>
      <c r="C7" s="3">
        <v>1</v>
      </c>
      <c r="D7" s="3">
        <v>267556</v>
      </c>
      <c r="E7" s="3">
        <v>235330</v>
      </c>
      <c r="F7" s="3">
        <v>212384</v>
      </c>
      <c r="G7" s="3">
        <v>74613</v>
      </c>
      <c r="H7" s="3"/>
      <c r="I7" s="3"/>
      <c r="J7" s="3"/>
      <c r="K7" s="3"/>
      <c r="L7" s="3"/>
      <c r="M7" s="3"/>
    </row>
    <row r="8" spans="2:18" x14ac:dyDescent="0.2">
      <c r="B8" s="6">
        <v>27768</v>
      </c>
      <c r="C8" s="3">
        <f>C7+1</f>
        <v>2</v>
      </c>
      <c r="D8" s="3">
        <v>270019</v>
      </c>
      <c r="E8" s="3">
        <v>238166</v>
      </c>
      <c r="F8" s="3">
        <v>207192</v>
      </c>
      <c r="G8" s="3">
        <v>75894</v>
      </c>
      <c r="H8" s="3"/>
      <c r="I8" s="3"/>
      <c r="J8" s="3"/>
      <c r="K8" s="3"/>
      <c r="L8" s="3"/>
      <c r="M8" s="3"/>
    </row>
    <row r="9" spans="2:18" x14ac:dyDescent="0.2">
      <c r="B9" s="6">
        <v>27775</v>
      </c>
      <c r="C9" s="3">
        <f t="shared" ref="C9:C59" si="0">C8+1</f>
        <v>3</v>
      </c>
      <c r="D9" s="3">
        <v>271829</v>
      </c>
      <c r="E9" s="3">
        <v>238846</v>
      </c>
      <c r="F9" s="3">
        <v>193204</v>
      </c>
      <c r="G9" s="3">
        <v>75202</v>
      </c>
      <c r="H9" s="3"/>
      <c r="I9" s="8">
        <f t="shared" ref="I9:I72" si="1">D9-D8</f>
        <v>1810</v>
      </c>
      <c r="J9" s="8">
        <f t="shared" ref="J9:J72" si="2">E9-E8</f>
        <v>680</v>
      </c>
      <c r="K9" s="8">
        <f t="shared" ref="K9:K72" si="3">F9-F8</f>
        <v>-13988</v>
      </c>
      <c r="L9" s="8">
        <f t="shared" ref="L9:L72" si="4">G9-G8</f>
        <v>-692</v>
      </c>
      <c r="M9" s="8"/>
      <c r="N9" s="10"/>
      <c r="O9" s="10"/>
      <c r="P9" s="10"/>
      <c r="Q9" s="10"/>
    </row>
    <row r="10" spans="2:18" x14ac:dyDescent="0.2">
      <c r="B10" s="6">
        <v>27782</v>
      </c>
      <c r="C10" s="3">
        <f t="shared" si="0"/>
        <v>4</v>
      </c>
      <c r="D10" s="3">
        <v>276649</v>
      </c>
      <c r="E10" s="3">
        <v>237933</v>
      </c>
      <c r="F10" s="3">
        <v>183444</v>
      </c>
      <c r="G10" s="3">
        <v>74939</v>
      </c>
      <c r="H10" s="3"/>
      <c r="I10" s="8">
        <f t="shared" si="1"/>
        <v>4820</v>
      </c>
      <c r="J10" s="8">
        <f t="shared" si="2"/>
        <v>-913</v>
      </c>
      <c r="K10" s="8">
        <f t="shared" si="3"/>
        <v>-9760</v>
      </c>
      <c r="L10" s="8">
        <f t="shared" si="4"/>
        <v>-263</v>
      </c>
      <c r="M10" s="8"/>
      <c r="N10" s="10"/>
      <c r="O10" s="10"/>
      <c r="P10" s="10"/>
      <c r="Q10" s="10"/>
    </row>
    <row r="11" spans="2:18" x14ac:dyDescent="0.2">
      <c r="B11" s="6">
        <v>27789</v>
      </c>
      <c r="C11" s="3">
        <f t="shared" si="0"/>
        <v>5</v>
      </c>
      <c r="D11" s="3">
        <v>274594</v>
      </c>
      <c r="E11" s="3">
        <v>240156</v>
      </c>
      <c r="F11" s="3">
        <v>174323</v>
      </c>
      <c r="G11" s="3">
        <v>71433</v>
      </c>
      <c r="H11" s="3"/>
      <c r="I11" s="8">
        <f t="shared" si="1"/>
        <v>-2055</v>
      </c>
      <c r="J11" s="8">
        <f t="shared" si="2"/>
        <v>2223</v>
      </c>
      <c r="K11" s="8">
        <f t="shared" si="3"/>
        <v>-9121</v>
      </c>
      <c r="L11" s="8">
        <f t="shared" si="4"/>
        <v>-3506</v>
      </c>
      <c r="M11" s="8"/>
      <c r="N11" s="10"/>
      <c r="O11" s="10"/>
      <c r="P11" s="10"/>
      <c r="Q11" s="10"/>
    </row>
    <row r="12" spans="2:18" x14ac:dyDescent="0.2">
      <c r="B12" s="6">
        <v>27796</v>
      </c>
      <c r="C12" s="3">
        <f t="shared" si="0"/>
        <v>6</v>
      </c>
      <c r="D12" s="3">
        <v>278057</v>
      </c>
      <c r="E12" s="3">
        <v>239384</v>
      </c>
      <c r="F12" s="3">
        <v>164825</v>
      </c>
      <c r="G12" s="3">
        <v>68694</v>
      </c>
      <c r="H12" s="3"/>
      <c r="I12" s="8">
        <f t="shared" si="1"/>
        <v>3463</v>
      </c>
      <c r="J12" s="8">
        <f t="shared" si="2"/>
        <v>-772</v>
      </c>
      <c r="K12" s="8">
        <f t="shared" si="3"/>
        <v>-9498</v>
      </c>
      <c r="L12" s="8">
        <f t="shared" si="4"/>
        <v>-2739</v>
      </c>
      <c r="M12" s="8"/>
      <c r="N12" s="10"/>
      <c r="O12" s="10"/>
      <c r="P12" s="10"/>
      <c r="Q12" s="10"/>
    </row>
    <row r="13" spans="2:18" x14ac:dyDescent="0.2">
      <c r="B13" s="6">
        <v>27803</v>
      </c>
      <c r="C13" s="3">
        <f t="shared" si="0"/>
        <v>7</v>
      </c>
      <c r="D13" s="3">
        <v>273777</v>
      </c>
      <c r="E13" s="3">
        <v>242620</v>
      </c>
      <c r="F13" s="3">
        <v>159460</v>
      </c>
      <c r="G13" s="3">
        <v>68786</v>
      </c>
      <c r="H13" s="3"/>
      <c r="I13" s="8">
        <f t="shared" si="1"/>
        <v>-4280</v>
      </c>
      <c r="J13" s="8">
        <f t="shared" si="2"/>
        <v>3236</v>
      </c>
      <c r="K13" s="8">
        <f t="shared" si="3"/>
        <v>-5365</v>
      </c>
      <c r="L13" s="8">
        <f t="shared" si="4"/>
        <v>92</v>
      </c>
      <c r="M13" s="8"/>
      <c r="N13" s="10"/>
      <c r="O13" s="10"/>
      <c r="P13" s="10"/>
      <c r="Q13" s="10"/>
    </row>
    <row r="14" spans="2:18" x14ac:dyDescent="0.2">
      <c r="B14" s="6">
        <v>27810</v>
      </c>
      <c r="C14" s="3">
        <f t="shared" si="0"/>
        <v>8</v>
      </c>
      <c r="D14" s="3">
        <v>274566</v>
      </c>
      <c r="E14" s="3">
        <v>244687</v>
      </c>
      <c r="F14" s="3">
        <v>157567</v>
      </c>
      <c r="G14" s="3">
        <v>69567</v>
      </c>
      <c r="H14" s="3"/>
      <c r="I14" s="8">
        <f t="shared" si="1"/>
        <v>789</v>
      </c>
      <c r="J14" s="8">
        <f t="shared" si="2"/>
        <v>2067</v>
      </c>
      <c r="K14" s="8">
        <f t="shared" si="3"/>
        <v>-1893</v>
      </c>
      <c r="L14" s="8">
        <f t="shared" si="4"/>
        <v>781</v>
      </c>
      <c r="M14" s="8"/>
      <c r="N14" s="10"/>
      <c r="O14" s="10"/>
      <c r="P14" s="10"/>
      <c r="Q14" s="10"/>
    </row>
    <row r="15" spans="2:18" x14ac:dyDescent="0.2">
      <c r="B15" s="6">
        <v>27817</v>
      </c>
      <c r="C15" s="3">
        <f t="shared" si="0"/>
        <v>9</v>
      </c>
      <c r="D15" s="3">
        <v>267000</v>
      </c>
      <c r="E15" s="3">
        <v>244976</v>
      </c>
      <c r="F15" s="3">
        <v>154774</v>
      </c>
      <c r="G15" s="3">
        <v>71139</v>
      </c>
      <c r="H15" s="3"/>
      <c r="I15" s="8">
        <f t="shared" si="1"/>
        <v>-7566</v>
      </c>
      <c r="J15" s="8">
        <f t="shared" si="2"/>
        <v>289</v>
      </c>
      <c r="K15" s="8">
        <f t="shared" si="3"/>
        <v>-2793</v>
      </c>
      <c r="L15" s="8">
        <f t="shared" si="4"/>
        <v>1572</v>
      </c>
      <c r="M15" s="8"/>
      <c r="N15" s="10"/>
      <c r="O15" s="10"/>
      <c r="P15" s="10"/>
      <c r="Q15" s="10"/>
    </row>
    <row r="16" spans="2:18" x14ac:dyDescent="0.2">
      <c r="B16" s="6">
        <v>27824</v>
      </c>
      <c r="C16" s="3">
        <f t="shared" si="0"/>
        <v>10</v>
      </c>
      <c r="D16" s="3">
        <v>265780</v>
      </c>
      <c r="E16" s="3">
        <v>241594</v>
      </c>
      <c r="F16" s="3">
        <v>155095</v>
      </c>
      <c r="G16" s="3">
        <v>70272</v>
      </c>
      <c r="H16" s="3"/>
      <c r="I16" s="8">
        <f t="shared" si="1"/>
        <v>-1220</v>
      </c>
      <c r="J16" s="8">
        <f t="shared" si="2"/>
        <v>-3382</v>
      </c>
      <c r="K16" s="8">
        <f t="shared" si="3"/>
        <v>321</v>
      </c>
      <c r="L16" s="8">
        <f t="shared" si="4"/>
        <v>-867</v>
      </c>
      <c r="M16" s="8"/>
      <c r="N16" s="10"/>
      <c r="O16" s="10"/>
      <c r="P16" s="10"/>
      <c r="Q16" s="10"/>
    </row>
    <row r="17" spans="2:17" x14ac:dyDescent="0.2">
      <c r="B17" s="6">
        <v>27831</v>
      </c>
      <c r="C17" s="3">
        <f t="shared" si="0"/>
        <v>11</v>
      </c>
      <c r="D17" s="3">
        <v>272113</v>
      </c>
      <c r="E17" s="3">
        <v>240898</v>
      </c>
      <c r="F17" s="3">
        <v>151170</v>
      </c>
      <c r="G17" s="3">
        <v>71075</v>
      </c>
      <c r="H17" s="3"/>
      <c r="I17" s="8">
        <f t="shared" si="1"/>
        <v>6333</v>
      </c>
      <c r="J17" s="8">
        <f t="shared" si="2"/>
        <v>-696</v>
      </c>
      <c r="K17" s="8">
        <f t="shared" si="3"/>
        <v>-3925</v>
      </c>
      <c r="L17" s="8">
        <f t="shared" si="4"/>
        <v>803</v>
      </c>
      <c r="M17" s="8"/>
      <c r="N17" s="10"/>
      <c r="O17" s="10"/>
      <c r="P17" s="10"/>
      <c r="Q17" s="10"/>
    </row>
    <row r="18" spans="2:17" x14ac:dyDescent="0.2">
      <c r="B18" s="6">
        <v>27838</v>
      </c>
      <c r="C18" s="3">
        <f t="shared" si="0"/>
        <v>12</v>
      </c>
      <c r="D18" s="3">
        <v>272874</v>
      </c>
      <c r="E18" s="3">
        <v>241915</v>
      </c>
      <c r="F18" s="3">
        <v>149778</v>
      </c>
      <c r="G18" s="3">
        <v>68876</v>
      </c>
      <c r="H18" s="3"/>
      <c r="I18" s="8">
        <f t="shared" si="1"/>
        <v>761</v>
      </c>
      <c r="J18" s="8">
        <f t="shared" si="2"/>
        <v>1017</v>
      </c>
      <c r="K18" s="8">
        <f t="shared" si="3"/>
        <v>-1392</v>
      </c>
      <c r="L18" s="8">
        <f t="shared" si="4"/>
        <v>-2199</v>
      </c>
      <c r="M18" s="8"/>
      <c r="N18" s="10"/>
      <c r="O18" s="10"/>
      <c r="P18" s="10"/>
      <c r="Q18" s="10"/>
    </row>
    <row r="19" spans="2:17" x14ac:dyDescent="0.2">
      <c r="B19" s="6">
        <v>27845</v>
      </c>
      <c r="C19" s="3">
        <f t="shared" si="0"/>
        <v>13</v>
      </c>
      <c r="D19" s="3">
        <v>277950</v>
      </c>
      <c r="E19" s="3">
        <v>240361</v>
      </c>
      <c r="F19" s="3">
        <v>146320</v>
      </c>
      <c r="G19" s="3">
        <v>68116</v>
      </c>
      <c r="H19" s="3"/>
      <c r="I19" s="8">
        <f t="shared" si="1"/>
        <v>5076</v>
      </c>
      <c r="J19" s="8">
        <f t="shared" si="2"/>
        <v>-1554</v>
      </c>
      <c r="K19" s="8">
        <f t="shared" si="3"/>
        <v>-3458</v>
      </c>
      <c r="L19" s="8">
        <f t="shared" si="4"/>
        <v>-760</v>
      </c>
      <c r="M19" s="8"/>
      <c r="N19" s="10"/>
      <c r="O19" s="10"/>
      <c r="P19" s="10"/>
      <c r="Q19" s="10"/>
    </row>
    <row r="20" spans="2:17" x14ac:dyDescent="0.2">
      <c r="B20" s="6">
        <v>27852</v>
      </c>
      <c r="C20" s="3">
        <f t="shared" si="0"/>
        <v>14</v>
      </c>
      <c r="D20" s="3">
        <v>277099</v>
      </c>
      <c r="E20" s="3">
        <v>237959</v>
      </c>
      <c r="F20" s="3">
        <v>143635</v>
      </c>
      <c r="G20" s="3">
        <v>66599</v>
      </c>
      <c r="H20" s="3"/>
      <c r="I20" s="8">
        <f t="shared" si="1"/>
        <v>-851</v>
      </c>
      <c r="J20" s="8">
        <f t="shared" si="2"/>
        <v>-2402</v>
      </c>
      <c r="K20" s="8">
        <f t="shared" si="3"/>
        <v>-2685</v>
      </c>
      <c r="L20" s="8">
        <f t="shared" si="4"/>
        <v>-1517</v>
      </c>
      <c r="M20" s="8"/>
      <c r="N20" s="10"/>
      <c r="O20" s="10"/>
      <c r="P20" s="10"/>
      <c r="Q20" s="10"/>
    </row>
    <row r="21" spans="2:17" x14ac:dyDescent="0.2">
      <c r="B21" s="6">
        <v>27859</v>
      </c>
      <c r="C21" s="3">
        <f t="shared" si="0"/>
        <v>15</v>
      </c>
      <c r="D21" s="3">
        <v>276151</v>
      </c>
      <c r="E21" s="3">
        <v>236178</v>
      </c>
      <c r="F21" s="3">
        <v>142687</v>
      </c>
      <c r="G21" s="3">
        <v>67438</v>
      </c>
      <c r="H21" s="3"/>
      <c r="I21" s="8">
        <f t="shared" si="1"/>
        <v>-948</v>
      </c>
      <c r="J21" s="8">
        <f t="shared" si="2"/>
        <v>-1781</v>
      </c>
      <c r="K21" s="8">
        <f t="shared" si="3"/>
        <v>-948</v>
      </c>
      <c r="L21" s="8">
        <f t="shared" si="4"/>
        <v>839</v>
      </c>
      <c r="M21" s="8"/>
      <c r="N21" s="10"/>
      <c r="O21" s="10"/>
      <c r="P21" s="10"/>
      <c r="Q21" s="10"/>
    </row>
    <row r="22" spans="2:17" x14ac:dyDescent="0.2">
      <c r="B22" s="6">
        <v>27866</v>
      </c>
      <c r="C22" s="3">
        <f t="shared" si="0"/>
        <v>16</v>
      </c>
      <c r="D22" s="3">
        <v>275489</v>
      </c>
      <c r="E22" s="3">
        <v>233560</v>
      </c>
      <c r="F22" s="3">
        <v>141959</v>
      </c>
      <c r="G22" s="3">
        <v>67297</v>
      </c>
      <c r="H22" s="3"/>
      <c r="I22" s="8">
        <f t="shared" si="1"/>
        <v>-662</v>
      </c>
      <c r="J22" s="8">
        <f t="shared" si="2"/>
        <v>-2618</v>
      </c>
      <c r="K22" s="8">
        <f t="shared" si="3"/>
        <v>-728</v>
      </c>
      <c r="L22" s="8">
        <f t="shared" si="4"/>
        <v>-141</v>
      </c>
      <c r="M22" s="8"/>
      <c r="N22" s="10"/>
      <c r="O22" s="10"/>
      <c r="P22" s="10"/>
      <c r="Q22" s="10"/>
    </row>
    <row r="23" spans="2:17" x14ac:dyDescent="0.2">
      <c r="B23" s="6">
        <v>27873</v>
      </c>
      <c r="C23" s="3">
        <f t="shared" si="0"/>
        <v>17</v>
      </c>
      <c r="D23" s="3">
        <v>275249</v>
      </c>
      <c r="E23" s="3">
        <v>229698</v>
      </c>
      <c r="F23" s="3">
        <v>142419</v>
      </c>
      <c r="G23" s="3">
        <v>67485</v>
      </c>
      <c r="H23" s="3"/>
      <c r="I23" s="8">
        <f t="shared" si="1"/>
        <v>-240</v>
      </c>
      <c r="J23" s="8">
        <f t="shared" si="2"/>
        <v>-3862</v>
      </c>
      <c r="K23" s="8">
        <f t="shared" si="3"/>
        <v>460</v>
      </c>
      <c r="L23" s="8">
        <f t="shared" si="4"/>
        <v>188</v>
      </c>
      <c r="M23" s="8"/>
      <c r="N23" s="10"/>
      <c r="O23" s="10"/>
      <c r="P23" s="10"/>
      <c r="Q23" s="10"/>
    </row>
    <row r="24" spans="2:17" x14ac:dyDescent="0.2">
      <c r="B24" s="6">
        <v>27880</v>
      </c>
      <c r="C24" s="3">
        <f t="shared" si="0"/>
        <v>18</v>
      </c>
      <c r="D24" s="3">
        <v>279291</v>
      </c>
      <c r="E24" s="3">
        <v>225549</v>
      </c>
      <c r="F24" s="3">
        <v>144236</v>
      </c>
      <c r="G24" s="3">
        <v>66890</v>
      </c>
      <c r="H24" s="3"/>
      <c r="I24" s="8">
        <f t="shared" si="1"/>
        <v>4042</v>
      </c>
      <c r="J24" s="8">
        <f t="shared" si="2"/>
        <v>-4149</v>
      </c>
      <c r="K24" s="8">
        <f t="shared" si="3"/>
        <v>1817</v>
      </c>
      <c r="L24" s="8">
        <f t="shared" si="4"/>
        <v>-595</v>
      </c>
      <c r="M24" s="8"/>
      <c r="N24" s="10"/>
      <c r="O24" s="10"/>
      <c r="P24" s="10"/>
      <c r="Q24" s="10"/>
    </row>
    <row r="25" spans="2:17" x14ac:dyDescent="0.2">
      <c r="B25" s="6">
        <v>27887</v>
      </c>
      <c r="C25" s="3">
        <f t="shared" si="0"/>
        <v>19</v>
      </c>
      <c r="D25" s="3">
        <v>278188</v>
      </c>
      <c r="E25" s="3">
        <v>222824</v>
      </c>
      <c r="F25" s="3">
        <v>142803</v>
      </c>
      <c r="G25" s="3">
        <v>66746</v>
      </c>
      <c r="H25" s="3"/>
      <c r="I25" s="8">
        <f t="shared" si="1"/>
        <v>-1103</v>
      </c>
      <c r="J25" s="8">
        <f t="shared" si="2"/>
        <v>-2725</v>
      </c>
      <c r="K25" s="8">
        <f t="shared" si="3"/>
        <v>-1433</v>
      </c>
      <c r="L25" s="8">
        <f t="shared" si="4"/>
        <v>-144</v>
      </c>
      <c r="M25" s="8"/>
      <c r="N25" s="10"/>
      <c r="O25" s="10"/>
      <c r="P25" s="10"/>
      <c r="Q25" s="10"/>
    </row>
    <row r="26" spans="2:17" x14ac:dyDescent="0.2">
      <c r="B26" s="6">
        <v>27894</v>
      </c>
      <c r="C26" s="3">
        <f t="shared" si="0"/>
        <v>20</v>
      </c>
      <c r="D26" s="3">
        <v>277137</v>
      </c>
      <c r="E26" s="3">
        <v>218107</v>
      </c>
      <c r="F26" s="3">
        <v>141980</v>
      </c>
      <c r="G26" s="3">
        <v>66645</v>
      </c>
      <c r="H26" s="3"/>
      <c r="I26" s="8">
        <f t="shared" si="1"/>
        <v>-1051</v>
      </c>
      <c r="J26" s="8">
        <f t="shared" si="2"/>
        <v>-4717</v>
      </c>
      <c r="K26" s="8">
        <f t="shared" si="3"/>
        <v>-823</v>
      </c>
      <c r="L26" s="8">
        <f t="shared" si="4"/>
        <v>-101</v>
      </c>
      <c r="M26" s="8"/>
      <c r="N26" s="10"/>
      <c r="O26" s="10"/>
      <c r="P26" s="10"/>
      <c r="Q26" s="10"/>
    </row>
    <row r="27" spans="2:17" x14ac:dyDescent="0.2">
      <c r="B27" s="6">
        <v>27901</v>
      </c>
      <c r="C27" s="3">
        <f t="shared" si="0"/>
        <v>21</v>
      </c>
      <c r="D27" s="3">
        <v>282320</v>
      </c>
      <c r="E27" s="3">
        <v>215709</v>
      </c>
      <c r="F27" s="3">
        <v>143823</v>
      </c>
      <c r="G27" s="3">
        <v>65704</v>
      </c>
      <c r="H27" s="3"/>
      <c r="I27" s="8">
        <f t="shared" si="1"/>
        <v>5183</v>
      </c>
      <c r="J27" s="8">
        <f t="shared" si="2"/>
        <v>-2398</v>
      </c>
      <c r="K27" s="8">
        <f t="shared" si="3"/>
        <v>1843</v>
      </c>
      <c r="L27" s="8">
        <f t="shared" si="4"/>
        <v>-941</v>
      </c>
      <c r="M27" s="8"/>
      <c r="N27" s="10"/>
      <c r="O27" s="10"/>
      <c r="P27" s="10"/>
      <c r="Q27" s="10"/>
    </row>
    <row r="28" spans="2:17" x14ac:dyDescent="0.2">
      <c r="B28" s="6">
        <v>27908</v>
      </c>
      <c r="C28" s="3">
        <f t="shared" si="0"/>
        <v>22</v>
      </c>
      <c r="D28" s="3">
        <v>282997</v>
      </c>
      <c r="E28" s="3">
        <v>217829</v>
      </c>
      <c r="F28" s="3">
        <v>144197</v>
      </c>
      <c r="G28" s="3">
        <v>66297</v>
      </c>
      <c r="H28" s="3"/>
      <c r="I28" s="8">
        <f t="shared" si="1"/>
        <v>677</v>
      </c>
      <c r="J28" s="8">
        <f t="shared" si="2"/>
        <v>2120</v>
      </c>
      <c r="K28" s="8">
        <f t="shared" si="3"/>
        <v>374</v>
      </c>
      <c r="L28" s="8">
        <f t="shared" si="4"/>
        <v>593</v>
      </c>
      <c r="M28" s="8"/>
      <c r="N28" s="10"/>
      <c r="O28" s="10"/>
      <c r="P28" s="10"/>
      <c r="Q28" s="10"/>
    </row>
    <row r="29" spans="2:17" x14ac:dyDescent="0.2">
      <c r="B29" s="6">
        <v>27915</v>
      </c>
      <c r="C29" s="3">
        <f t="shared" si="0"/>
        <v>23</v>
      </c>
      <c r="D29" s="3">
        <v>282167</v>
      </c>
      <c r="E29" s="3">
        <v>219082</v>
      </c>
      <c r="F29" s="3">
        <v>149779</v>
      </c>
      <c r="G29" s="3">
        <v>66875</v>
      </c>
      <c r="H29" s="3"/>
      <c r="I29" s="8">
        <f t="shared" si="1"/>
        <v>-830</v>
      </c>
      <c r="J29" s="8">
        <f t="shared" si="2"/>
        <v>1253</v>
      </c>
      <c r="K29" s="8">
        <f t="shared" si="3"/>
        <v>5582</v>
      </c>
      <c r="L29" s="8">
        <f t="shared" si="4"/>
        <v>578</v>
      </c>
      <c r="M29" s="8"/>
      <c r="N29" s="10"/>
      <c r="O29" s="10"/>
      <c r="P29" s="10"/>
      <c r="Q29" s="10"/>
    </row>
    <row r="30" spans="2:17" x14ac:dyDescent="0.2">
      <c r="B30" s="6">
        <v>27922</v>
      </c>
      <c r="C30" s="3">
        <f t="shared" si="0"/>
        <v>24</v>
      </c>
      <c r="D30" s="3">
        <v>286402</v>
      </c>
      <c r="E30" s="3">
        <v>219098</v>
      </c>
      <c r="F30" s="3">
        <v>155127</v>
      </c>
      <c r="G30" s="3">
        <v>67284</v>
      </c>
      <c r="H30" s="3"/>
      <c r="I30" s="8">
        <f t="shared" si="1"/>
        <v>4235</v>
      </c>
      <c r="J30" s="8">
        <f t="shared" si="2"/>
        <v>16</v>
      </c>
      <c r="K30" s="8">
        <f t="shared" si="3"/>
        <v>5348</v>
      </c>
      <c r="L30" s="8">
        <f t="shared" si="4"/>
        <v>409</v>
      </c>
      <c r="M30" s="8"/>
      <c r="N30" s="10"/>
      <c r="O30" s="10"/>
      <c r="P30" s="10"/>
      <c r="Q30" s="10"/>
    </row>
    <row r="31" spans="2:17" x14ac:dyDescent="0.2">
      <c r="B31" s="6">
        <v>27929</v>
      </c>
      <c r="C31" s="3">
        <f t="shared" si="0"/>
        <v>25</v>
      </c>
      <c r="D31" s="3">
        <v>285944</v>
      </c>
      <c r="E31" s="3">
        <v>221918</v>
      </c>
      <c r="F31" s="3">
        <v>157623</v>
      </c>
      <c r="G31" s="3">
        <v>66657</v>
      </c>
      <c r="H31" s="3"/>
      <c r="I31" s="8">
        <f t="shared" si="1"/>
        <v>-458</v>
      </c>
      <c r="J31" s="8">
        <f t="shared" si="2"/>
        <v>2820</v>
      </c>
      <c r="K31" s="8">
        <f t="shared" si="3"/>
        <v>2496</v>
      </c>
      <c r="L31" s="8">
        <f t="shared" si="4"/>
        <v>-627</v>
      </c>
      <c r="M31" s="8"/>
      <c r="N31" s="10"/>
      <c r="O31" s="10"/>
      <c r="P31" s="10"/>
      <c r="Q31" s="10"/>
    </row>
    <row r="32" spans="2:17" x14ac:dyDescent="0.2">
      <c r="B32" s="6">
        <v>27936</v>
      </c>
      <c r="C32" s="3">
        <f t="shared" si="0"/>
        <v>26</v>
      </c>
      <c r="D32" s="3">
        <v>285349</v>
      </c>
      <c r="E32" s="3">
        <v>223766</v>
      </c>
      <c r="F32" s="3">
        <v>164299</v>
      </c>
      <c r="G32" s="3">
        <v>66598</v>
      </c>
      <c r="H32" s="3"/>
      <c r="I32" s="8">
        <f t="shared" si="1"/>
        <v>-595</v>
      </c>
      <c r="J32" s="8">
        <f t="shared" si="2"/>
        <v>1848</v>
      </c>
      <c r="K32" s="8">
        <f t="shared" si="3"/>
        <v>6676</v>
      </c>
      <c r="L32" s="8">
        <f t="shared" si="4"/>
        <v>-59</v>
      </c>
      <c r="M32" s="8"/>
      <c r="N32" s="10"/>
      <c r="O32" s="10"/>
      <c r="P32" s="10"/>
      <c r="Q32" s="10"/>
    </row>
    <row r="33" spans="2:17" x14ac:dyDescent="0.2">
      <c r="B33" s="6">
        <v>27943</v>
      </c>
      <c r="C33" s="3">
        <f t="shared" si="0"/>
        <v>27</v>
      </c>
      <c r="D33" s="3">
        <v>281089</v>
      </c>
      <c r="E33" s="3">
        <v>221297</v>
      </c>
      <c r="F33" s="3">
        <v>166837</v>
      </c>
      <c r="G33" s="3">
        <v>67242</v>
      </c>
      <c r="H33" s="3"/>
      <c r="I33" s="8">
        <f t="shared" si="1"/>
        <v>-4260</v>
      </c>
      <c r="J33" s="8">
        <f t="shared" si="2"/>
        <v>-2469</v>
      </c>
      <c r="K33" s="8">
        <f t="shared" si="3"/>
        <v>2538</v>
      </c>
      <c r="L33" s="8">
        <f t="shared" si="4"/>
        <v>644</v>
      </c>
      <c r="M33" s="8"/>
      <c r="N33" s="10"/>
      <c r="O33" s="10"/>
      <c r="P33" s="10"/>
      <c r="Q33" s="10"/>
    </row>
    <row r="34" spans="2:17" x14ac:dyDescent="0.2">
      <c r="B34" s="6">
        <v>27950</v>
      </c>
      <c r="C34" s="3">
        <f t="shared" si="0"/>
        <v>28</v>
      </c>
      <c r="D34" s="3">
        <v>279454</v>
      </c>
      <c r="E34" s="3">
        <v>224531</v>
      </c>
      <c r="F34" s="3">
        <v>174564</v>
      </c>
      <c r="G34" s="3">
        <v>67811</v>
      </c>
      <c r="H34" s="3"/>
      <c r="I34" s="8">
        <f t="shared" si="1"/>
        <v>-1635</v>
      </c>
      <c r="J34" s="8">
        <f t="shared" si="2"/>
        <v>3234</v>
      </c>
      <c r="K34" s="8">
        <f t="shared" si="3"/>
        <v>7727</v>
      </c>
      <c r="L34" s="8">
        <f t="shared" si="4"/>
        <v>569</v>
      </c>
      <c r="M34" s="8"/>
      <c r="N34" s="10"/>
      <c r="O34" s="10"/>
      <c r="P34" s="10"/>
      <c r="Q34" s="10"/>
    </row>
    <row r="35" spans="2:17" x14ac:dyDescent="0.2">
      <c r="B35" s="6">
        <v>27957</v>
      </c>
      <c r="C35" s="3">
        <f t="shared" si="0"/>
        <v>29</v>
      </c>
      <c r="D35" s="3">
        <v>278735</v>
      </c>
      <c r="E35" s="3">
        <v>224471</v>
      </c>
      <c r="F35" s="3">
        <v>177967</v>
      </c>
      <c r="G35" s="3">
        <v>67260</v>
      </c>
      <c r="H35" s="3"/>
      <c r="I35" s="8">
        <f t="shared" si="1"/>
        <v>-719</v>
      </c>
      <c r="J35" s="8">
        <f t="shared" si="2"/>
        <v>-60</v>
      </c>
      <c r="K35" s="8">
        <f t="shared" si="3"/>
        <v>3403</v>
      </c>
      <c r="L35" s="8">
        <f t="shared" si="4"/>
        <v>-551</v>
      </c>
      <c r="M35" s="8"/>
      <c r="N35" s="10"/>
      <c r="O35" s="10"/>
      <c r="P35" s="10"/>
      <c r="Q35" s="10"/>
    </row>
    <row r="36" spans="2:17" x14ac:dyDescent="0.2">
      <c r="B36" s="6">
        <v>27964</v>
      </c>
      <c r="C36" s="3">
        <f t="shared" si="0"/>
        <v>30</v>
      </c>
      <c r="D36" s="3">
        <v>282008</v>
      </c>
      <c r="E36" s="3">
        <v>223060</v>
      </c>
      <c r="F36" s="3">
        <v>184180</v>
      </c>
      <c r="G36" s="3">
        <v>69362</v>
      </c>
      <c r="H36" s="3"/>
      <c r="I36" s="8">
        <f t="shared" si="1"/>
        <v>3273</v>
      </c>
      <c r="J36" s="8">
        <f t="shared" si="2"/>
        <v>-1411</v>
      </c>
      <c r="K36" s="8">
        <f t="shared" si="3"/>
        <v>6213</v>
      </c>
      <c r="L36" s="8">
        <f t="shared" si="4"/>
        <v>2102</v>
      </c>
      <c r="M36" s="8"/>
      <c r="N36" s="10"/>
      <c r="O36" s="10"/>
      <c r="P36" s="10"/>
      <c r="Q36" s="10"/>
    </row>
    <row r="37" spans="2:17" x14ac:dyDescent="0.2">
      <c r="B37" s="6">
        <v>27971</v>
      </c>
      <c r="C37" s="3">
        <f t="shared" si="0"/>
        <v>31</v>
      </c>
      <c r="D37" s="3">
        <v>281340</v>
      </c>
      <c r="E37" s="3">
        <v>224456</v>
      </c>
      <c r="F37" s="3">
        <v>187781</v>
      </c>
      <c r="G37" s="3">
        <v>69223</v>
      </c>
      <c r="H37" s="3"/>
      <c r="I37" s="8">
        <f t="shared" si="1"/>
        <v>-668</v>
      </c>
      <c r="J37" s="8">
        <f t="shared" si="2"/>
        <v>1396</v>
      </c>
      <c r="K37" s="8">
        <f t="shared" si="3"/>
        <v>3601</v>
      </c>
      <c r="L37" s="8">
        <f t="shared" si="4"/>
        <v>-139</v>
      </c>
      <c r="M37" s="8"/>
      <c r="N37" s="10"/>
      <c r="O37" s="10"/>
      <c r="P37" s="10"/>
      <c r="Q37" s="10"/>
    </row>
    <row r="38" spans="2:17" x14ac:dyDescent="0.2">
      <c r="B38" s="6">
        <v>27978</v>
      </c>
      <c r="C38" s="3">
        <f t="shared" si="0"/>
        <v>32</v>
      </c>
      <c r="D38" s="3">
        <v>282167</v>
      </c>
      <c r="E38" s="3">
        <v>225276</v>
      </c>
      <c r="F38" s="3">
        <v>195641</v>
      </c>
      <c r="G38" s="3">
        <v>67075</v>
      </c>
      <c r="H38" s="3"/>
      <c r="I38" s="8">
        <f t="shared" si="1"/>
        <v>827</v>
      </c>
      <c r="J38" s="8">
        <f t="shared" si="2"/>
        <v>820</v>
      </c>
      <c r="K38" s="8">
        <f t="shared" si="3"/>
        <v>7860</v>
      </c>
      <c r="L38" s="8">
        <f t="shared" si="4"/>
        <v>-2148</v>
      </c>
      <c r="M38" s="8"/>
      <c r="N38" s="10"/>
      <c r="O38" s="10"/>
      <c r="P38" s="10"/>
      <c r="Q38" s="10"/>
    </row>
    <row r="39" spans="2:17" x14ac:dyDescent="0.2">
      <c r="B39" s="6">
        <v>27985</v>
      </c>
      <c r="C39" s="3">
        <f t="shared" si="0"/>
        <v>33</v>
      </c>
      <c r="D39" s="3">
        <v>282729</v>
      </c>
      <c r="E39" s="3">
        <v>225835</v>
      </c>
      <c r="F39" s="3">
        <v>199821</v>
      </c>
      <c r="G39" s="3">
        <v>66999</v>
      </c>
      <c r="H39" s="3"/>
      <c r="I39" s="8">
        <f t="shared" si="1"/>
        <v>562</v>
      </c>
      <c r="J39" s="8">
        <f t="shared" si="2"/>
        <v>559</v>
      </c>
      <c r="K39" s="8">
        <f t="shared" si="3"/>
        <v>4180</v>
      </c>
      <c r="L39" s="8">
        <f t="shared" si="4"/>
        <v>-76</v>
      </c>
      <c r="M39" s="8"/>
      <c r="N39" s="10"/>
      <c r="O39" s="10"/>
      <c r="P39" s="10"/>
      <c r="Q39" s="10"/>
    </row>
    <row r="40" spans="2:17" x14ac:dyDescent="0.2">
      <c r="B40" s="6">
        <v>27992</v>
      </c>
      <c r="C40" s="3">
        <f t="shared" si="0"/>
        <v>34</v>
      </c>
      <c r="D40" s="3">
        <v>282729</v>
      </c>
      <c r="E40" s="3">
        <v>225322</v>
      </c>
      <c r="F40" s="3">
        <v>206428</v>
      </c>
      <c r="G40" s="3">
        <v>67773</v>
      </c>
      <c r="H40" s="3"/>
      <c r="I40" s="8">
        <f t="shared" si="1"/>
        <v>0</v>
      </c>
      <c r="J40" s="8">
        <f t="shared" si="2"/>
        <v>-513</v>
      </c>
      <c r="K40" s="8">
        <f t="shared" si="3"/>
        <v>6607</v>
      </c>
      <c r="L40" s="8">
        <f t="shared" si="4"/>
        <v>774</v>
      </c>
      <c r="M40" s="8"/>
      <c r="N40" s="10"/>
      <c r="O40" s="10"/>
      <c r="P40" s="10"/>
      <c r="Q40" s="10"/>
    </row>
    <row r="41" spans="2:17" x14ac:dyDescent="0.2">
      <c r="B41" s="6">
        <v>27999</v>
      </c>
      <c r="C41" s="3">
        <f t="shared" si="0"/>
        <v>35</v>
      </c>
      <c r="D41" s="3">
        <v>278741</v>
      </c>
      <c r="E41" s="3">
        <v>228057</v>
      </c>
      <c r="F41" s="3">
        <v>213125</v>
      </c>
      <c r="G41" s="3">
        <v>67559</v>
      </c>
      <c r="H41" s="3"/>
      <c r="I41" s="8">
        <f t="shared" si="1"/>
        <v>-3988</v>
      </c>
      <c r="J41" s="8">
        <f t="shared" si="2"/>
        <v>2735</v>
      </c>
      <c r="K41" s="8">
        <f t="shared" si="3"/>
        <v>6697</v>
      </c>
      <c r="L41" s="8">
        <f t="shared" si="4"/>
        <v>-214</v>
      </c>
      <c r="M41" s="8"/>
      <c r="N41" s="10"/>
      <c r="O41" s="10"/>
      <c r="P41" s="10"/>
      <c r="Q41" s="10"/>
    </row>
    <row r="42" spans="2:17" x14ac:dyDescent="0.2">
      <c r="B42" s="6">
        <v>28006</v>
      </c>
      <c r="C42" s="3">
        <f t="shared" si="0"/>
        <v>36</v>
      </c>
      <c r="D42" s="3">
        <v>278660</v>
      </c>
      <c r="E42" s="3">
        <v>229642</v>
      </c>
      <c r="F42" s="3">
        <v>215995</v>
      </c>
      <c r="G42" s="3">
        <v>66928</v>
      </c>
      <c r="H42" s="3"/>
      <c r="I42" s="8">
        <f t="shared" si="1"/>
        <v>-81</v>
      </c>
      <c r="J42" s="8">
        <f t="shared" si="2"/>
        <v>1585</v>
      </c>
      <c r="K42" s="8">
        <f t="shared" si="3"/>
        <v>2870</v>
      </c>
      <c r="L42" s="8">
        <f t="shared" si="4"/>
        <v>-631</v>
      </c>
      <c r="M42" s="8"/>
      <c r="N42" s="10"/>
      <c r="O42" s="10"/>
      <c r="P42" s="10"/>
      <c r="Q42" s="10"/>
    </row>
    <row r="43" spans="2:17" x14ac:dyDescent="0.2">
      <c r="B43" s="6">
        <v>28013</v>
      </c>
      <c r="C43" s="3">
        <f t="shared" si="0"/>
        <v>37</v>
      </c>
      <c r="D43" s="3">
        <v>279865</v>
      </c>
      <c r="E43" s="3">
        <v>230542</v>
      </c>
      <c r="F43" s="3">
        <v>224957</v>
      </c>
      <c r="G43" s="3">
        <v>68836</v>
      </c>
      <c r="H43" s="3"/>
      <c r="I43" s="8">
        <f t="shared" si="1"/>
        <v>1205</v>
      </c>
      <c r="J43" s="8">
        <f t="shared" si="2"/>
        <v>900</v>
      </c>
      <c r="K43" s="8">
        <f t="shared" si="3"/>
        <v>8962</v>
      </c>
      <c r="L43" s="8">
        <f t="shared" si="4"/>
        <v>1908</v>
      </c>
      <c r="M43" s="8"/>
      <c r="N43" s="10"/>
      <c r="O43" s="10"/>
      <c r="P43" s="10"/>
      <c r="Q43" s="10"/>
    </row>
    <row r="44" spans="2:17" x14ac:dyDescent="0.2">
      <c r="B44" s="6">
        <v>28020</v>
      </c>
      <c r="C44" s="3">
        <f t="shared" si="0"/>
        <v>38</v>
      </c>
      <c r="D44" s="3">
        <v>280340</v>
      </c>
      <c r="E44" s="3">
        <v>229457</v>
      </c>
      <c r="F44" s="3">
        <v>224486</v>
      </c>
      <c r="G44" s="3">
        <v>67761</v>
      </c>
      <c r="H44" s="3"/>
      <c r="I44" s="8">
        <f t="shared" si="1"/>
        <v>475</v>
      </c>
      <c r="J44" s="8">
        <f t="shared" si="2"/>
        <v>-1085</v>
      </c>
      <c r="K44" s="8">
        <f t="shared" si="3"/>
        <v>-471</v>
      </c>
      <c r="L44" s="8">
        <f t="shared" si="4"/>
        <v>-1075</v>
      </c>
      <c r="M44" s="8"/>
      <c r="N44" s="10"/>
      <c r="O44" s="10"/>
      <c r="P44" s="10"/>
      <c r="Q44" s="10"/>
    </row>
    <row r="45" spans="2:17" x14ac:dyDescent="0.2">
      <c r="B45" s="6">
        <v>28027</v>
      </c>
      <c r="C45" s="3">
        <f t="shared" si="0"/>
        <v>39</v>
      </c>
      <c r="D45" s="3">
        <v>279855</v>
      </c>
      <c r="E45" s="3">
        <v>229666</v>
      </c>
      <c r="F45" s="3">
        <v>229074</v>
      </c>
      <c r="G45" s="3">
        <v>70111</v>
      </c>
      <c r="H45" s="3"/>
      <c r="I45" s="8">
        <f t="shared" si="1"/>
        <v>-485</v>
      </c>
      <c r="J45" s="8">
        <f t="shared" si="2"/>
        <v>209</v>
      </c>
      <c r="K45" s="8">
        <f t="shared" si="3"/>
        <v>4588</v>
      </c>
      <c r="L45" s="8">
        <f t="shared" si="4"/>
        <v>2350</v>
      </c>
      <c r="M45" s="8"/>
      <c r="N45" s="10"/>
      <c r="O45" s="10"/>
      <c r="P45" s="10"/>
      <c r="Q45" s="10"/>
    </row>
    <row r="46" spans="2:17" x14ac:dyDescent="0.2">
      <c r="B46" s="6">
        <v>28034</v>
      </c>
      <c r="C46" s="3">
        <f t="shared" si="0"/>
        <v>40</v>
      </c>
      <c r="D46" s="3">
        <v>282897</v>
      </c>
      <c r="E46" s="3">
        <v>225971</v>
      </c>
      <c r="F46" s="3">
        <v>231199</v>
      </c>
      <c r="G46" s="3">
        <v>69354</v>
      </c>
      <c r="H46" s="3"/>
      <c r="I46" s="8">
        <f t="shared" si="1"/>
        <v>3042</v>
      </c>
      <c r="J46" s="8">
        <f t="shared" si="2"/>
        <v>-3695</v>
      </c>
      <c r="K46" s="8">
        <f t="shared" si="3"/>
        <v>2125</v>
      </c>
      <c r="L46" s="8">
        <f t="shared" si="4"/>
        <v>-757</v>
      </c>
      <c r="M46" s="8"/>
      <c r="N46" s="10"/>
      <c r="O46" s="10"/>
      <c r="P46" s="10"/>
      <c r="Q46" s="10"/>
    </row>
    <row r="47" spans="2:17" x14ac:dyDescent="0.2">
      <c r="B47" s="6">
        <v>28041</v>
      </c>
      <c r="C47" s="3">
        <f t="shared" si="0"/>
        <v>41</v>
      </c>
      <c r="D47" s="3">
        <v>286778</v>
      </c>
      <c r="E47" s="3">
        <v>225467</v>
      </c>
      <c r="F47" s="3">
        <v>234370</v>
      </c>
      <c r="G47" s="3">
        <v>71007</v>
      </c>
      <c r="H47" s="3"/>
      <c r="I47" s="8">
        <f t="shared" si="1"/>
        <v>3881</v>
      </c>
      <c r="J47" s="8">
        <f t="shared" si="2"/>
        <v>-504</v>
      </c>
      <c r="K47" s="8">
        <f t="shared" si="3"/>
        <v>3171</v>
      </c>
      <c r="L47" s="8">
        <f t="shared" si="4"/>
        <v>1653</v>
      </c>
      <c r="M47" s="8"/>
      <c r="N47" s="10"/>
      <c r="O47" s="10"/>
      <c r="P47" s="10"/>
      <c r="Q47" s="10"/>
    </row>
    <row r="48" spans="2:17" x14ac:dyDescent="0.2">
      <c r="B48" s="6">
        <v>28048</v>
      </c>
      <c r="C48" s="3">
        <f t="shared" si="0"/>
        <v>42</v>
      </c>
      <c r="D48" s="3">
        <v>289512</v>
      </c>
      <c r="E48" s="3">
        <v>227448</v>
      </c>
      <c r="F48" s="3">
        <v>237020</v>
      </c>
      <c r="G48" s="3">
        <v>71343</v>
      </c>
      <c r="H48" s="3"/>
      <c r="I48" s="8">
        <f t="shared" si="1"/>
        <v>2734</v>
      </c>
      <c r="J48" s="8">
        <f t="shared" si="2"/>
        <v>1981</v>
      </c>
      <c r="K48" s="8">
        <f t="shared" si="3"/>
        <v>2650</v>
      </c>
      <c r="L48" s="8">
        <f t="shared" si="4"/>
        <v>336</v>
      </c>
      <c r="M48" s="8"/>
      <c r="N48" s="10"/>
      <c r="O48" s="10"/>
      <c r="P48" s="10"/>
      <c r="Q48" s="10"/>
    </row>
    <row r="49" spans="2:17" x14ac:dyDescent="0.2">
      <c r="B49" s="6">
        <v>28055</v>
      </c>
      <c r="C49" s="3">
        <f t="shared" si="0"/>
        <v>43</v>
      </c>
      <c r="D49" s="3">
        <v>293226</v>
      </c>
      <c r="E49" s="3">
        <v>222165</v>
      </c>
      <c r="F49" s="3">
        <v>238879</v>
      </c>
      <c r="G49" s="3">
        <v>69576</v>
      </c>
      <c r="H49" s="3"/>
      <c r="I49" s="8">
        <f t="shared" si="1"/>
        <v>3714</v>
      </c>
      <c r="J49" s="8">
        <f t="shared" si="2"/>
        <v>-5283</v>
      </c>
      <c r="K49" s="8">
        <f t="shared" si="3"/>
        <v>1859</v>
      </c>
      <c r="L49" s="8">
        <f t="shared" si="4"/>
        <v>-1767</v>
      </c>
      <c r="M49" s="8"/>
      <c r="N49" s="10"/>
      <c r="O49" s="10"/>
      <c r="P49" s="10"/>
      <c r="Q49" s="10"/>
    </row>
    <row r="50" spans="2:17" x14ac:dyDescent="0.2">
      <c r="B50" s="6">
        <v>28062</v>
      </c>
      <c r="C50" s="3">
        <f t="shared" si="0"/>
        <v>44</v>
      </c>
      <c r="D50" s="3">
        <v>291550</v>
      </c>
      <c r="E50" s="3">
        <v>223783</v>
      </c>
      <c r="F50" s="3">
        <v>232687</v>
      </c>
      <c r="G50" s="3">
        <v>68804</v>
      </c>
      <c r="H50" s="3"/>
      <c r="I50" s="8">
        <f t="shared" si="1"/>
        <v>-1676</v>
      </c>
      <c r="J50" s="8">
        <f t="shared" si="2"/>
        <v>1618</v>
      </c>
      <c r="K50" s="8">
        <f t="shared" si="3"/>
        <v>-6192</v>
      </c>
      <c r="L50" s="8">
        <f t="shared" si="4"/>
        <v>-772</v>
      </c>
      <c r="M50" s="8"/>
      <c r="N50" s="10"/>
      <c r="O50" s="10"/>
      <c r="P50" s="10"/>
      <c r="Q50" s="10"/>
    </row>
    <row r="51" spans="2:17" x14ac:dyDescent="0.2">
      <c r="B51" s="6">
        <v>28069</v>
      </c>
      <c r="C51" s="3">
        <f t="shared" si="0"/>
        <v>45</v>
      </c>
      <c r="D51" s="3">
        <v>293852</v>
      </c>
      <c r="E51" s="3">
        <v>221787</v>
      </c>
      <c r="F51" s="3">
        <v>232691</v>
      </c>
      <c r="G51" s="3">
        <v>67277</v>
      </c>
      <c r="H51" s="3"/>
      <c r="I51" s="8">
        <f t="shared" si="1"/>
        <v>2302</v>
      </c>
      <c r="J51" s="8">
        <f t="shared" si="2"/>
        <v>-1996</v>
      </c>
      <c r="K51" s="8">
        <f t="shared" si="3"/>
        <v>4</v>
      </c>
      <c r="L51" s="8">
        <f t="shared" si="4"/>
        <v>-1527</v>
      </c>
      <c r="M51" s="8"/>
      <c r="N51" s="10"/>
      <c r="O51" s="10"/>
      <c r="P51" s="10"/>
      <c r="Q51" s="10"/>
    </row>
    <row r="52" spans="2:17" x14ac:dyDescent="0.2">
      <c r="B52" s="6">
        <v>28076</v>
      </c>
      <c r="C52" s="3">
        <f t="shared" si="0"/>
        <v>46</v>
      </c>
      <c r="D52" s="3">
        <v>294555</v>
      </c>
      <c r="E52" s="3">
        <v>220872</v>
      </c>
      <c r="F52" s="3">
        <v>231400</v>
      </c>
      <c r="G52" s="3">
        <v>68774</v>
      </c>
      <c r="H52" s="3"/>
      <c r="I52" s="8">
        <f t="shared" si="1"/>
        <v>703</v>
      </c>
      <c r="J52" s="8">
        <f t="shared" si="2"/>
        <v>-915</v>
      </c>
      <c r="K52" s="8">
        <f t="shared" si="3"/>
        <v>-1291</v>
      </c>
      <c r="L52" s="8">
        <f t="shared" si="4"/>
        <v>1497</v>
      </c>
      <c r="M52" s="8"/>
      <c r="N52" s="10"/>
      <c r="O52" s="10"/>
      <c r="P52" s="10"/>
      <c r="Q52" s="10"/>
    </row>
    <row r="53" spans="2:17" x14ac:dyDescent="0.2">
      <c r="B53" s="6">
        <v>28083</v>
      </c>
      <c r="C53" s="3">
        <f t="shared" si="0"/>
        <v>47</v>
      </c>
      <c r="D53" s="3">
        <v>292931</v>
      </c>
      <c r="E53" s="3">
        <v>220644</v>
      </c>
      <c r="F53" s="3">
        <v>225795</v>
      </c>
      <c r="G53" s="3">
        <v>67067</v>
      </c>
      <c r="H53" s="3"/>
      <c r="I53" s="8">
        <f t="shared" si="1"/>
        <v>-1624</v>
      </c>
      <c r="J53" s="8">
        <f t="shared" si="2"/>
        <v>-228</v>
      </c>
      <c r="K53" s="8">
        <f t="shared" si="3"/>
        <v>-5605</v>
      </c>
      <c r="L53" s="8">
        <f t="shared" si="4"/>
        <v>-1707</v>
      </c>
      <c r="M53" s="8"/>
      <c r="N53" s="10"/>
      <c r="O53" s="10"/>
      <c r="P53" s="10"/>
      <c r="Q53" s="10"/>
    </row>
    <row r="54" spans="2:17" x14ac:dyDescent="0.2">
      <c r="B54" s="6">
        <v>28090</v>
      </c>
      <c r="C54" s="3">
        <f t="shared" si="0"/>
        <v>48</v>
      </c>
      <c r="D54" s="3">
        <v>295898</v>
      </c>
      <c r="E54" s="3">
        <v>222793</v>
      </c>
      <c r="F54" s="3">
        <v>226850</v>
      </c>
      <c r="G54" s="3">
        <v>66890</v>
      </c>
      <c r="H54" s="3"/>
      <c r="I54" s="8">
        <f t="shared" si="1"/>
        <v>2967</v>
      </c>
      <c r="J54" s="8">
        <f t="shared" si="2"/>
        <v>2149</v>
      </c>
      <c r="K54" s="8">
        <f t="shared" si="3"/>
        <v>1055</v>
      </c>
      <c r="L54" s="8">
        <f t="shared" si="4"/>
        <v>-177</v>
      </c>
      <c r="M54" s="8"/>
      <c r="N54" s="10"/>
      <c r="O54" s="10"/>
      <c r="P54" s="10"/>
      <c r="Q54" s="10"/>
    </row>
    <row r="55" spans="2:17" x14ac:dyDescent="0.2">
      <c r="B55" s="6">
        <v>28097</v>
      </c>
      <c r="C55" s="3">
        <f t="shared" si="0"/>
        <v>49</v>
      </c>
      <c r="D55" s="3">
        <v>290303</v>
      </c>
      <c r="E55" s="3">
        <v>227392</v>
      </c>
      <c r="F55" s="3">
        <v>218748</v>
      </c>
      <c r="G55" s="3">
        <v>69500</v>
      </c>
      <c r="H55" s="3"/>
      <c r="I55" s="8">
        <f t="shared" si="1"/>
        <v>-5595</v>
      </c>
      <c r="J55" s="8">
        <f t="shared" si="2"/>
        <v>4599</v>
      </c>
      <c r="K55" s="8">
        <f t="shared" si="3"/>
        <v>-8102</v>
      </c>
      <c r="L55" s="8">
        <f t="shared" si="4"/>
        <v>2610</v>
      </c>
      <c r="M55" s="8"/>
      <c r="N55" s="10"/>
      <c r="O55" s="10"/>
      <c r="P55" s="10"/>
      <c r="Q55" s="10"/>
    </row>
    <row r="56" spans="2:17" x14ac:dyDescent="0.2">
      <c r="B56" s="6">
        <v>28104</v>
      </c>
      <c r="C56" s="3">
        <f t="shared" si="0"/>
        <v>50</v>
      </c>
      <c r="D56" s="3">
        <v>292498</v>
      </c>
      <c r="E56" s="3">
        <v>226908</v>
      </c>
      <c r="F56" s="3">
        <v>207871</v>
      </c>
      <c r="G56" s="3">
        <v>67262</v>
      </c>
      <c r="H56" s="3"/>
      <c r="I56" s="8">
        <f t="shared" si="1"/>
        <v>2195</v>
      </c>
      <c r="J56" s="8">
        <f t="shared" si="2"/>
        <v>-484</v>
      </c>
      <c r="K56" s="8">
        <f t="shared" si="3"/>
        <v>-10877</v>
      </c>
      <c r="L56" s="8">
        <f t="shared" si="4"/>
        <v>-2238</v>
      </c>
      <c r="M56" s="8"/>
      <c r="N56" s="10"/>
      <c r="O56" s="10"/>
      <c r="P56" s="10"/>
      <c r="Q56" s="10"/>
    </row>
    <row r="57" spans="2:17" x14ac:dyDescent="0.2">
      <c r="B57" s="6">
        <v>28111</v>
      </c>
      <c r="C57" s="3">
        <f t="shared" si="0"/>
        <v>51</v>
      </c>
      <c r="D57" s="3">
        <v>290221</v>
      </c>
      <c r="E57" s="3">
        <v>226361</v>
      </c>
      <c r="F57" s="3">
        <v>199768</v>
      </c>
      <c r="G57" s="3">
        <v>67227</v>
      </c>
      <c r="H57" s="3"/>
      <c r="I57" s="8">
        <f t="shared" si="1"/>
        <v>-2277</v>
      </c>
      <c r="J57" s="8">
        <f t="shared" si="2"/>
        <v>-547</v>
      </c>
      <c r="K57" s="8">
        <f t="shared" si="3"/>
        <v>-8103</v>
      </c>
      <c r="L57" s="8">
        <f t="shared" si="4"/>
        <v>-35</v>
      </c>
      <c r="M57" s="8"/>
      <c r="N57" s="10"/>
      <c r="O57" s="10"/>
      <c r="P57" s="10"/>
      <c r="Q57" s="10"/>
    </row>
    <row r="58" spans="2:17" x14ac:dyDescent="0.2">
      <c r="B58" s="6">
        <v>28118</v>
      </c>
      <c r="C58" s="3">
        <f t="shared" si="0"/>
        <v>52</v>
      </c>
      <c r="D58" s="3">
        <v>288498</v>
      </c>
      <c r="E58" s="3">
        <v>226765</v>
      </c>
      <c r="F58" s="3">
        <v>191344</v>
      </c>
      <c r="G58" s="3">
        <v>67399</v>
      </c>
      <c r="H58" s="3"/>
      <c r="I58" s="8">
        <f t="shared" si="1"/>
        <v>-1723</v>
      </c>
      <c r="J58" s="8">
        <f t="shared" si="2"/>
        <v>404</v>
      </c>
      <c r="K58" s="8">
        <f t="shared" si="3"/>
        <v>-8424</v>
      </c>
      <c r="L58" s="8">
        <f t="shared" si="4"/>
        <v>172</v>
      </c>
      <c r="M58" s="8"/>
      <c r="N58" s="10"/>
      <c r="O58" s="10"/>
      <c r="P58" s="10"/>
      <c r="Q58" s="10"/>
    </row>
    <row r="59" spans="2:17" x14ac:dyDescent="0.2">
      <c r="B59" s="6">
        <v>28125</v>
      </c>
      <c r="C59" s="3">
        <f t="shared" si="0"/>
        <v>53</v>
      </c>
      <c r="D59" s="3">
        <v>303106</v>
      </c>
      <c r="E59" s="3">
        <v>231482</v>
      </c>
      <c r="F59" s="3">
        <v>189152</v>
      </c>
      <c r="G59" s="3">
        <v>71070</v>
      </c>
      <c r="H59" s="3"/>
      <c r="I59" s="8">
        <f t="shared" si="1"/>
        <v>14608</v>
      </c>
      <c r="J59" s="8">
        <f t="shared" si="2"/>
        <v>4717</v>
      </c>
      <c r="K59" s="8">
        <f t="shared" si="3"/>
        <v>-2192</v>
      </c>
      <c r="L59" s="8">
        <f t="shared" si="4"/>
        <v>3671</v>
      </c>
      <c r="M59" s="8"/>
      <c r="N59" s="10"/>
      <c r="O59" s="10"/>
      <c r="P59" s="10"/>
      <c r="Q59" s="10"/>
    </row>
    <row r="60" spans="2:17" x14ac:dyDescent="0.2">
      <c r="B60" s="6">
        <v>28132</v>
      </c>
      <c r="C60" s="3">
        <v>1</v>
      </c>
      <c r="D60" s="3">
        <v>296551</v>
      </c>
      <c r="E60" s="3">
        <v>236161</v>
      </c>
      <c r="F60" s="3">
        <v>185480</v>
      </c>
      <c r="G60" s="3">
        <v>72478</v>
      </c>
      <c r="H60" s="3"/>
      <c r="I60" s="8">
        <f t="shared" si="1"/>
        <v>-6555</v>
      </c>
      <c r="J60" s="8">
        <f t="shared" si="2"/>
        <v>4679</v>
      </c>
      <c r="K60" s="8">
        <f t="shared" si="3"/>
        <v>-3672</v>
      </c>
      <c r="L60" s="8">
        <f t="shared" si="4"/>
        <v>1408</v>
      </c>
      <c r="M60" s="8"/>
      <c r="N60" s="10"/>
      <c r="O60" s="10"/>
      <c r="P60" s="10"/>
      <c r="Q60" s="10"/>
    </row>
    <row r="61" spans="2:17" x14ac:dyDescent="0.2">
      <c r="B61" s="6">
        <v>28139</v>
      </c>
      <c r="C61" s="3">
        <f>C60+1</f>
        <v>2</v>
      </c>
      <c r="D61" s="3">
        <v>298741</v>
      </c>
      <c r="E61" s="3">
        <v>244148</v>
      </c>
      <c r="F61" s="3">
        <v>170189</v>
      </c>
      <c r="G61" s="3">
        <v>72494</v>
      </c>
      <c r="H61" s="3"/>
      <c r="I61" s="8">
        <f t="shared" si="1"/>
        <v>2190</v>
      </c>
      <c r="J61" s="8">
        <f t="shared" si="2"/>
        <v>7987</v>
      </c>
      <c r="K61" s="8">
        <f t="shared" si="3"/>
        <v>-15291</v>
      </c>
      <c r="L61" s="8">
        <f t="shared" si="4"/>
        <v>16</v>
      </c>
      <c r="M61" s="8"/>
      <c r="N61" s="10"/>
      <c r="O61" s="10"/>
      <c r="P61" s="10"/>
      <c r="Q61" s="10"/>
    </row>
    <row r="62" spans="2:17" x14ac:dyDescent="0.2">
      <c r="B62" s="6">
        <v>28146</v>
      </c>
      <c r="C62" s="3">
        <f t="shared" ref="C62:C125" si="5">C61+1</f>
        <v>3</v>
      </c>
      <c r="D62" s="3">
        <v>295138</v>
      </c>
      <c r="E62" s="3">
        <v>245481</v>
      </c>
      <c r="F62" s="3">
        <v>162242</v>
      </c>
      <c r="G62" s="3">
        <v>71089</v>
      </c>
      <c r="H62" s="3"/>
      <c r="I62" s="8">
        <f t="shared" si="1"/>
        <v>-3603</v>
      </c>
      <c r="J62" s="8">
        <f t="shared" si="2"/>
        <v>1333</v>
      </c>
      <c r="K62" s="8">
        <f t="shared" si="3"/>
        <v>-7947</v>
      </c>
      <c r="L62" s="8">
        <f t="shared" si="4"/>
        <v>-1405</v>
      </c>
      <c r="M62" s="8"/>
      <c r="N62" s="10"/>
      <c r="O62" s="10"/>
      <c r="P62" s="10"/>
      <c r="Q62" s="10"/>
    </row>
    <row r="63" spans="2:17" x14ac:dyDescent="0.2">
      <c r="B63" s="6">
        <v>28153</v>
      </c>
      <c r="C63" s="3">
        <f t="shared" si="5"/>
        <v>4</v>
      </c>
      <c r="D63" s="3">
        <v>294677</v>
      </c>
      <c r="E63" s="3">
        <v>243391</v>
      </c>
      <c r="F63" s="3">
        <v>151306</v>
      </c>
      <c r="G63" s="3">
        <v>68937</v>
      </c>
      <c r="H63" s="3"/>
      <c r="I63" s="8">
        <f t="shared" si="1"/>
        <v>-461</v>
      </c>
      <c r="J63" s="8">
        <f t="shared" si="2"/>
        <v>-2090</v>
      </c>
      <c r="K63" s="8">
        <f t="shared" si="3"/>
        <v>-10936</v>
      </c>
      <c r="L63" s="8">
        <f t="shared" si="4"/>
        <v>-2152</v>
      </c>
      <c r="M63" s="8"/>
      <c r="N63" s="10"/>
      <c r="O63" s="10"/>
      <c r="P63" s="10"/>
      <c r="Q63" s="10"/>
    </row>
    <row r="64" spans="2:17" x14ac:dyDescent="0.2">
      <c r="B64" s="6">
        <v>28160</v>
      </c>
      <c r="C64" s="3">
        <f t="shared" si="5"/>
        <v>5</v>
      </c>
      <c r="D64" s="3">
        <v>293678</v>
      </c>
      <c r="E64" s="3">
        <v>243942</v>
      </c>
      <c r="F64" s="3">
        <v>141126</v>
      </c>
      <c r="G64" s="3">
        <v>66561</v>
      </c>
      <c r="H64" s="3"/>
      <c r="I64" s="8">
        <f t="shared" si="1"/>
        <v>-999</v>
      </c>
      <c r="J64" s="8">
        <f t="shared" si="2"/>
        <v>551</v>
      </c>
      <c r="K64" s="8">
        <f t="shared" si="3"/>
        <v>-10180</v>
      </c>
      <c r="L64" s="8">
        <f t="shared" si="4"/>
        <v>-2376</v>
      </c>
      <c r="M64" s="8"/>
      <c r="N64" s="10"/>
      <c r="O64" s="10"/>
      <c r="P64" s="10"/>
      <c r="Q64" s="10"/>
    </row>
    <row r="65" spans="2:17" x14ac:dyDescent="0.2">
      <c r="B65" s="6">
        <v>28167</v>
      </c>
      <c r="C65" s="3">
        <f t="shared" si="5"/>
        <v>6</v>
      </c>
      <c r="D65" s="3">
        <v>290090</v>
      </c>
      <c r="E65" s="3">
        <v>248524</v>
      </c>
      <c r="F65" s="3">
        <v>132770</v>
      </c>
      <c r="G65" s="3">
        <v>65826</v>
      </c>
      <c r="H65" s="3"/>
      <c r="I65" s="8">
        <f t="shared" si="1"/>
        <v>-3588</v>
      </c>
      <c r="J65" s="8">
        <f t="shared" si="2"/>
        <v>4582</v>
      </c>
      <c r="K65" s="8">
        <f t="shared" si="3"/>
        <v>-8356</v>
      </c>
      <c r="L65" s="8">
        <f t="shared" si="4"/>
        <v>-735</v>
      </c>
      <c r="M65" s="8"/>
      <c r="N65" s="10"/>
      <c r="O65" s="10"/>
      <c r="P65" s="10"/>
      <c r="Q65" s="10"/>
    </row>
    <row r="66" spans="2:17" x14ac:dyDescent="0.2">
      <c r="B66" s="6">
        <v>28174</v>
      </c>
      <c r="C66" s="3">
        <f t="shared" si="5"/>
        <v>7</v>
      </c>
      <c r="D66" s="3">
        <v>289728</v>
      </c>
      <c r="E66" s="3">
        <v>246909</v>
      </c>
      <c r="F66" s="3">
        <v>133528</v>
      </c>
      <c r="G66" s="3">
        <v>67419</v>
      </c>
      <c r="H66" s="3"/>
      <c r="I66" s="8">
        <f t="shared" si="1"/>
        <v>-362</v>
      </c>
      <c r="J66" s="8">
        <f t="shared" si="2"/>
        <v>-1615</v>
      </c>
      <c r="K66" s="8">
        <f t="shared" si="3"/>
        <v>758</v>
      </c>
      <c r="L66" s="8">
        <f t="shared" si="4"/>
        <v>1593</v>
      </c>
      <c r="M66" s="8"/>
      <c r="N66" s="10"/>
      <c r="O66" s="10"/>
      <c r="P66" s="10"/>
      <c r="Q66" s="10"/>
    </row>
    <row r="67" spans="2:17" x14ac:dyDescent="0.2">
      <c r="B67" s="6">
        <v>28181</v>
      </c>
      <c r="C67" s="3">
        <f t="shared" si="5"/>
        <v>8</v>
      </c>
      <c r="D67" s="3">
        <v>290252</v>
      </c>
      <c r="E67" s="3">
        <v>247749</v>
      </c>
      <c r="F67" s="3">
        <v>131923</v>
      </c>
      <c r="G67" s="3">
        <v>66719</v>
      </c>
      <c r="H67" s="3"/>
      <c r="I67" s="8">
        <f t="shared" si="1"/>
        <v>524</v>
      </c>
      <c r="J67" s="8">
        <f t="shared" si="2"/>
        <v>840</v>
      </c>
      <c r="K67" s="8">
        <f t="shared" si="3"/>
        <v>-1605</v>
      </c>
      <c r="L67" s="8">
        <f t="shared" si="4"/>
        <v>-700</v>
      </c>
      <c r="M67" s="8"/>
      <c r="N67" s="10"/>
      <c r="O67" s="10"/>
      <c r="P67" s="10"/>
      <c r="Q67" s="10"/>
    </row>
    <row r="68" spans="2:17" x14ac:dyDescent="0.2">
      <c r="B68" s="6">
        <v>28188</v>
      </c>
      <c r="C68" s="3">
        <f t="shared" si="5"/>
        <v>9</v>
      </c>
      <c r="D68" s="3">
        <v>292302</v>
      </c>
      <c r="E68" s="3">
        <v>252226</v>
      </c>
      <c r="F68" s="3">
        <v>135155</v>
      </c>
      <c r="G68" s="3">
        <v>68453</v>
      </c>
      <c r="H68" s="3"/>
      <c r="I68" s="8">
        <f t="shared" si="1"/>
        <v>2050</v>
      </c>
      <c r="J68" s="8">
        <f t="shared" si="2"/>
        <v>4477</v>
      </c>
      <c r="K68" s="8">
        <f t="shared" si="3"/>
        <v>3232</v>
      </c>
      <c r="L68" s="8">
        <f t="shared" si="4"/>
        <v>1734</v>
      </c>
      <c r="M68" s="8"/>
      <c r="N68" s="10"/>
      <c r="O68" s="10"/>
      <c r="P68" s="10"/>
      <c r="Q68" s="10"/>
    </row>
    <row r="69" spans="2:17" x14ac:dyDescent="0.2">
      <c r="B69" s="6">
        <v>28195</v>
      </c>
      <c r="C69" s="3">
        <f t="shared" si="5"/>
        <v>10</v>
      </c>
      <c r="D69" s="3">
        <v>286654</v>
      </c>
      <c r="E69" s="3">
        <v>253054</v>
      </c>
      <c r="F69" s="3">
        <v>138451</v>
      </c>
      <c r="G69" s="3">
        <v>69414</v>
      </c>
      <c r="H69" s="3"/>
      <c r="I69" s="8">
        <f t="shared" si="1"/>
        <v>-5648</v>
      </c>
      <c r="J69" s="8">
        <f t="shared" si="2"/>
        <v>828</v>
      </c>
      <c r="K69" s="8">
        <f t="shared" si="3"/>
        <v>3296</v>
      </c>
      <c r="L69" s="8">
        <f t="shared" si="4"/>
        <v>961</v>
      </c>
      <c r="M69" s="8"/>
      <c r="N69" s="10"/>
      <c r="O69" s="10"/>
      <c r="P69" s="10"/>
      <c r="Q69" s="10"/>
    </row>
    <row r="70" spans="2:17" x14ac:dyDescent="0.2">
      <c r="B70" s="6">
        <v>28202</v>
      </c>
      <c r="C70" s="3">
        <f t="shared" si="5"/>
        <v>11</v>
      </c>
      <c r="D70" s="3">
        <v>288510</v>
      </c>
      <c r="E70" s="3">
        <v>256511</v>
      </c>
      <c r="F70" s="3">
        <v>142580</v>
      </c>
      <c r="G70" s="3">
        <v>71001</v>
      </c>
      <c r="H70" s="3"/>
      <c r="I70" s="8">
        <f t="shared" si="1"/>
        <v>1856</v>
      </c>
      <c r="J70" s="8">
        <f t="shared" si="2"/>
        <v>3457</v>
      </c>
      <c r="K70" s="8">
        <f t="shared" si="3"/>
        <v>4129</v>
      </c>
      <c r="L70" s="8">
        <f t="shared" si="4"/>
        <v>1587</v>
      </c>
      <c r="M70" s="8"/>
      <c r="N70" s="10"/>
      <c r="O70" s="10"/>
      <c r="P70" s="10"/>
      <c r="Q70" s="10"/>
    </row>
    <row r="71" spans="2:17" x14ac:dyDescent="0.2">
      <c r="B71" s="6">
        <v>28209</v>
      </c>
      <c r="C71" s="3">
        <f t="shared" si="5"/>
        <v>12</v>
      </c>
      <c r="D71" s="3">
        <v>298629</v>
      </c>
      <c r="E71" s="3">
        <v>257988</v>
      </c>
      <c r="F71" s="3">
        <v>144536</v>
      </c>
      <c r="G71" s="3">
        <v>68991</v>
      </c>
      <c r="H71" s="3"/>
      <c r="I71" s="8">
        <f t="shared" si="1"/>
        <v>10119</v>
      </c>
      <c r="J71" s="8">
        <f t="shared" si="2"/>
        <v>1477</v>
      </c>
      <c r="K71" s="8">
        <f t="shared" si="3"/>
        <v>1956</v>
      </c>
      <c r="L71" s="8">
        <f t="shared" si="4"/>
        <v>-2010</v>
      </c>
      <c r="M71" s="8"/>
      <c r="N71" s="10"/>
      <c r="O71" s="10"/>
      <c r="P71" s="10"/>
      <c r="Q71" s="10"/>
    </row>
    <row r="72" spans="2:17" x14ac:dyDescent="0.2">
      <c r="B72" s="6">
        <v>28216</v>
      </c>
      <c r="C72" s="3">
        <f t="shared" si="5"/>
        <v>13</v>
      </c>
      <c r="D72" s="3">
        <v>298777</v>
      </c>
      <c r="E72" s="3">
        <v>259170</v>
      </c>
      <c r="F72" s="3">
        <v>139835</v>
      </c>
      <c r="G72" s="3">
        <v>69035</v>
      </c>
      <c r="H72" s="3"/>
      <c r="I72" s="8">
        <f t="shared" si="1"/>
        <v>148</v>
      </c>
      <c r="J72" s="8">
        <f t="shared" si="2"/>
        <v>1182</v>
      </c>
      <c r="K72" s="8">
        <f t="shared" si="3"/>
        <v>-4701</v>
      </c>
      <c r="L72" s="8">
        <f t="shared" si="4"/>
        <v>44</v>
      </c>
      <c r="M72" s="8"/>
      <c r="N72" s="10"/>
      <c r="O72" s="10"/>
      <c r="P72" s="10"/>
      <c r="Q72" s="10"/>
    </row>
    <row r="73" spans="2:17" x14ac:dyDescent="0.2">
      <c r="B73" s="6">
        <v>28223</v>
      </c>
      <c r="C73" s="3">
        <f t="shared" si="5"/>
        <v>14</v>
      </c>
      <c r="D73" s="3">
        <v>301993</v>
      </c>
      <c r="E73" s="3">
        <v>256428</v>
      </c>
      <c r="F73" s="3">
        <v>143792</v>
      </c>
      <c r="G73" s="3">
        <v>67152</v>
      </c>
      <c r="H73" s="3"/>
      <c r="I73" s="8">
        <f t="shared" ref="I73:I136" si="6">D73-D72</f>
        <v>3216</v>
      </c>
      <c r="J73" s="8">
        <f t="shared" ref="J73:J136" si="7">E73-E72</f>
        <v>-2742</v>
      </c>
      <c r="K73" s="8">
        <f t="shared" ref="K73:K136" si="8">F73-F72</f>
        <v>3957</v>
      </c>
      <c r="L73" s="8">
        <f t="shared" ref="L73:L136" si="9">G73-G72</f>
        <v>-1883</v>
      </c>
      <c r="M73" s="8"/>
      <c r="N73" s="10"/>
      <c r="O73" s="10"/>
      <c r="P73" s="10"/>
      <c r="Q73" s="10"/>
    </row>
    <row r="74" spans="2:17" x14ac:dyDescent="0.2">
      <c r="B74" s="6">
        <v>28230</v>
      </c>
      <c r="C74" s="3">
        <f t="shared" si="5"/>
        <v>15</v>
      </c>
      <c r="D74" s="3">
        <v>304807</v>
      </c>
      <c r="E74" s="3">
        <v>258514</v>
      </c>
      <c r="F74" s="3">
        <v>147710</v>
      </c>
      <c r="G74" s="3">
        <v>67804</v>
      </c>
      <c r="H74" s="3"/>
      <c r="I74" s="8">
        <f t="shared" si="6"/>
        <v>2814</v>
      </c>
      <c r="J74" s="8">
        <f t="shared" si="7"/>
        <v>2086</v>
      </c>
      <c r="K74" s="8">
        <f t="shared" si="8"/>
        <v>3918</v>
      </c>
      <c r="L74" s="8">
        <f t="shared" si="9"/>
        <v>652</v>
      </c>
      <c r="M74" s="8"/>
      <c r="N74" s="10"/>
      <c r="O74" s="10"/>
      <c r="P74" s="10"/>
      <c r="Q74" s="10"/>
    </row>
    <row r="75" spans="2:17" x14ac:dyDescent="0.2">
      <c r="B75" s="6">
        <v>28237</v>
      </c>
      <c r="C75" s="3">
        <f t="shared" si="5"/>
        <v>16</v>
      </c>
      <c r="D75" s="3">
        <v>307212</v>
      </c>
      <c r="E75" s="3">
        <v>256775</v>
      </c>
      <c r="F75" s="3">
        <v>145740</v>
      </c>
      <c r="G75" s="3">
        <v>68118</v>
      </c>
      <c r="H75" s="3"/>
      <c r="I75" s="8">
        <f t="shared" si="6"/>
        <v>2405</v>
      </c>
      <c r="J75" s="8">
        <f t="shared" si="7"/>
        <v>-1739</v>
      </c>
      <c r="K75" s="8">
        <f t="shared" si="8"/>
        <v>-1970</v>
      </c>
      <c r="L75" s="8">
        <f t="shared" si="9"/>
        <v>314</v>
      </c>
      <c r="M75" s="8"/>
      <c r="N75" s="10"/>
      <c r="O75" s="10"/>
      <c r="P75" s="10"/>
      <c r="Q75" s="10"/>
    </row>
    <row r="76" spans="2:17" x14ac:dyDescent="0.2">
      <c r="B76" s="6">
        <v>28244</v>
      </c>
      <c r="C76" s="3">
        <f t="shared" si="5"/>
        <v>17</v>
      </c>
      <c r="D76" s="3">
        <v>313507</v>
      </c>
      <c r="E76" s="3">
        <v>255741</v>
      </c>
      <c r="F76" s="3">
        <v>146264</v>
      </c>
      <c r="G76" s="3">
        <v>66852</v>
      </c>
      <c r="H76" s="3"/>
      <c r="I76" s="8">
        <f t="shared" si="6"/>
        <v>6295</v>
      </c>
      <c r="J76" s="8">
        <f t="shared" si="7"/>
        <v>-1034</v>
      </c>
      <c r="K76" s="8">
        <f t="shared" si="8"/>
        <v>524</v>
      </c>
      <c r="L76" s="8">
        <f t="shared" si="9"/>
        <v>-1266</v>
      </c>
      <c r="M76" s="8"/>
      <c r="N76" s="10"/>
      <c r="O76" s="10"/>
      <c r="P76" s="10"/>
      <c r="Q76" s="10"/>
    </row>
    <row r="77" spans="2:17" x14ac:dyDescent="0.2">
      <c r="B77" s="6">
        <v>28251</v>
      </c>
      <c r="C77" s="3">
        <f t="shared" si="5"/>
        <v>18</v>
      </c>
      <c r="D77" s="3">
        <v>321755</v>
      </c>
      <c r="E77" s="3">
        <v>255412</v>
      </c>
      <c r="F77" s="3">
        <v>145022</v>
      </c>
      <c r="G77" s="3">
        <v>67872</v>
      </c>
      <c r="H77" s="3"/>
      <c r="I77" s="8">
        <f t="shared" si="6"/>
        <v>8248</v>
      </c>
      <c r="J77" s="8">
        <f t="shared" si="7"/>
        <v>-329</v>
      </c>
      <c r="K77" s="8">
        <f t="shared" si="8"/>
        <v>-1242</v>
      </c>
      <c r="L77" s="8">
        <f t="shared" si="9"/>
        <v>1020</v>
      </c>
      <c r="M77" s="8"/>
      <c r="N77" s="10"/>
      <c r="O77" s="10"/>
      <c r="P77" s="10"/>
      <c r="Q77" s="10"/>
    </row>
    <row r="78" spans="2:17" x14ac:dyDescent="0.2">
      <c r="B78" s="6">
        <v>28258</v>
      </c>
      <c r="C78" s="3">
        <f t="shared" si="5"/>
        <v>19</v>
      </c>
      <c r="D78" s="3">
        <v>324600</v>
      </c>
      <c r="E78" s="3">
        <v>255069</v>
      </c>
      <c r="F78" s="3">
        <v>148298</v>
      </c>
      <c r="G78" s="3">
        <v>65420</v>
      </c>
      <c r="H78" s="3"/>
      <c r="I78" s="8">
        <f t="shared" si="6"/>
        <v>2845</v>
      </c>
      <c r="J78" s="8">
        <f t="shared" si="7"/>
        <v>-343</v>
      </c>
      <c r="K78" s="8">
        <f t="shared" si="8"/>
        <v>3276</v>
      </c>
      <c r="L78" s="8">
        <f t="shared" si="9"/>
        <v>-2452</v>
      </c>
      <c r="M78" s="8"/>
      <c r="N78" s="10"/>
      <c r="O78" s="10"/>
      <c r="P78" s="10"/>
      <c r="Q78" s="10"/>
    </row>
    <row r="79" spans="2:17" x14ac:dyDescent="0.2">
      <c r="B79" s="6">
        <v>28265</v>
      </c>
      <c r="C79" s="3">
        <f t="shared" si="5"/>
        <v>20</v>
      </c>
      <c r="D79" s="3">
        <v>332405</v>
      </c>
      <c r="E79" s="3">
        <v>254412</v>
      </c>
      <c r="F79" s="3">
        <v>154716</v>
      </c>
      <c r="G79" s="3">
        <v>66759</v>
      </c>
      <c r="H79" s="3"/>
      <c r="I79" s="8">
        <f t="shared" si="6"/>
        <v>7805</v>
      </c>
      <c r="J79" s="8">
        <f t="shared" si="7"/>
        <v>-657</v>
      </c>
      <c r="K79" s="8">
        <f t="shared" si="8"/>
        <v>6418</v>
      </c>
      <c r="L79" s="8">
        <f t="shared" si="9"/>
        <v>1339</v>
      </c>
      <c r="M79" s="8"/>
      <c r="N79" s="10"/>
      <c r="O79" s="10"/>
      <c r="P79" s="10"/>
      <c r="Q79" s="10"/>
    </row>
    <row r="80" spans="2:17" x14ac:dyDescent="0.2">
      <c r="B80" s="6">
        <v>28272</v>
      </c>
      <c r="C80" s="3">
        <f t="shared" si="5"/>
        <v>21</v>
      </c>
      <c r="D80" s="3">
        <v>331222</v>
      </c>
      <c r="E80" s="3">
        <v>254358</v>
      </c>
      <c r="F80" s="3">
        <v>157845</v>
      </c>
      <c r="G80" s="3">
        <v>68372</v>
      </c>
      <c r="H80" s="3"/>
      <c r="I80" s="8">
        <f t="shared" si="6"/>
        <v>-1183</v>
      </c>
      <c r="J80" s="8">
        <f t="shared" si="7"/>
        <v>-54</v>
      </c>
      <c r="K80" s="8">
        <f t="shared" si="8"/>
        <v>3129</v>
      </c>
      <c r="L80" s="8">
        <f t="shared" si="9"/>
        <v>1613</v>
      </c>
      <c r="M80" s="8"/>
      <c r="N80" s="10"/>
      <c r="O80" s="10"/>
      <c r="P80" s="10"/>
      <c r="Q80" s="10"/>
    </row>
    <row r="81" spans="2:17" x14ac:dyDescent="0.2">
      <c r="B81" s="6">
        <v>28279</v>
      </c>
      <c r="C81" s="3">
        <f t="shared" si="5"/>
        <v>22</v>
      </c>
      <c r="D81" s="3">
        <v>329057</v>
      </c>
      <c r="E81" s="3">
        <v>256703</v>
      </c>
      <c r="F81" s="3">
        <v>163497</v>
      </c>
      <c r="G81" s="3">
        <v>69885</v>
      </c>
      <c r="H81" s="3"/>
      <c r="I81" s="8">
        <f t="shared" si="6"/>
        <v>-2165</v>
      </c>
      <c r="J81" s="8">
        <f t="shared" si="7"/>
        <v>2345</v>
      </c>
      <c r="K81" s="8">
        <f t="shared" si="8"/>
        <v>5652</v>
      </c>
      <c r="L81" s="8">
        <f t="shared" si="9"/>
        <v>1513</v>
      </c>
      <c r="M81" s="8"/>
      <c r="N81" s="10"/>
      <c r="O81" s="10"/>
      <c r="P81" s="10"/>
      <c r="Q81" s="10"/>
    </row>
    <row r="82" spans="2:17" x14ac:dyDescent="0.2">
      <c r="B82" s="6">
        <v>28286</v>
      </c>
      <c r="C82" s="3">
        <f t="shared" si="5"/>
        <v>23</v>
      </c>
      <c r="D82" s="3">
        <v>333239</v>
      </c>
      <c r="E82" s="3">
        <v>255672</v>
      </c>
      <c r="F82" s="3">
        <v>165766</v>
      </c>
      <c r="G82" s="3">
        <v>71658</v>
      </c>
      <c r="H82" s="3"/>
      <c r="I82" s="8">
        <f t="shared" si="6"/>
        <v>4182</v>
      </c>
      <c r="J82" s="8">
        <f t="shared" si="7"/>
        <v>-1031</v>
      </c>
      <c r="K82" s="8">
        <f t="shared" si="8"/>
        <v>2269</v>
      </c>
      <c r="L82" s="8">
        <f t="shared" si="9"/>
        <v>1773</v>
      </c>
      <c r="M82" s="8"/>
      <c r="N82" s="10"/>
      <c r="O82" s="10"/>
      <c r="P82" s="10"/>
      <c r="Q82" s="10"/>
    </row>
    <row r="83" spans="2:17" x14ac:dyDescent="0.2">
      <c r="B83" s="6">
        <v>28293</v>
      </c>
      <c r="C83" s="3">
        <f t="shared" si="5"/>
        <v>24</v>
      </c>
      <c r="D83" s="3">
        <v>335285</v>
      </c>
      <c r="E83" s="3">
        <v>253504</v>
      </c>
      <c r="F83" s="3">
        <v>171511</v>
      </c>
      <c r="G83" s="3">
        <v>70051</v>
      </c>
      <c r="H83" s="3"/>
      <c r="I83" s="8">
        <f t="shared" si="6"/>
        <v>2046</v>
      </c>
      <c r="J83" s="8">
        <f t="shared" si="7"/>
        <v>-2168</v>
      </c>
      <c r="K83" s="8">
        <f t="shared" si="8"/>
        <v>5745</v>
      </c>
      <c r="L83" s="8">
        <f t="shared" si="9"/>
        <v>-1607</v>
      </c>
      <c r="M83" s="8"/>
      <c r="N83" s="10"/>
      <c r="O83" s="10"/>
      <c r="P83" s="10"/>
      <c r="Q83" s="10"/>
    </row>
    <row r="84" spans="2:17" x14ac:dyDescent="0.2">
      <c r="B84" s="6">
        <v>28300</v>
      </c>
      <c r="C84" s="3">
        <f t="shared" si="5"/>
        <v>25</v>
      </c>
      <c r="D84" s="3">
        <v>338980</v>
      </c>
      <c r="E84" s="3">
        <v>254085</v>
      </c>
      <c r="F84" s="3">
        <v>176832</v>
      </c>
      <c r="G84" s="3">
        <v>69866</v>
      </c>
      <c r="H84" s="3"/>
      <c r="I84" s="8">
        <f t="shared" si="6"/>
        <v>3695</v>
      </c>
      <c r="J84" s="8">
        <f t="shared" si="7"/>
        <v>581</v>
      </c>
      <c r="K84" s="8">
        <f t="shared" si="8"/>
        <v>5321</v>
      </c>
      <c r="L84" s="8">
        <f t="shared" si="9"/>
        <v>-185</v>
      </c>
      <c r="M84" s="8"/>
      <c r="N84" s="10"/>
      <c r="O84" s="10"/>
      <c r="P84" s="10"/>
      <c r="Q84" s="10"/>
    </row>
    <row r="85" spans="2:17" x14ac:dyDescent="0.2">
      <c r="B85" s="6">
        <v>28307</v>
      </c>
      <c r="C85" s="3">
        <f t="shared" si="5"/>
        <v>26</v>
      </c>
      <c r="D85" s="3">
        <v>338956</v>
      </c>
      <c r="E85" s="3">
        <v>253423</v>
      </c>
      <c r="F85" s="3">
        <v>180816</v>
      </c>
      <c r="G85" s="3">
        <v>69063</v>
      </c>
      <c r="H85" s="3"/>
      <c r="I85" s="8">
        <f t="shared" si="6"/>
        <v>-24</v>
      </c>
      <c r="J85" s="8">
        <f t="shared" si="7"/>
        <v>-662</v>
      </c>
      <c r="K85" s="8">
        <f t="shared" si="8"/>
        <v>3984</v>
      </c>
      <c r="L85" s="8">
        <f t="shared" si="9"/>
        <v>-803</v>
      </c>
      <c r="M85" s="8"/>
      <c r="N85" s="10"/>
      <c r="O85" s="10"/>
      <c r="P85" s="10"/>
      <c r="Q85" s="10"/>
    </row>
    <row r="86" spans="2:17" x14ac:dyDescent="0.2">
      <c r="B86" s="6">
        <v>28314</v>
      </c>
      <c r="C86" s="3">
        <f t="shared" si="5"/>
        <v>27</v>
      </c>
      <c r="D86" s="3">
        <v>334559</v>
      </c>
      <c r="E86" s="3">
        <v>252421</v>
      </c>
      <c r="F86" s="3">
        <v>189805</v>
      </c>
      <c r="G86" s="3">
        <v>68857</v>
      </c>
      <c r="H86" s="3"/>
      <c r="I86" s="8">
        <f t="shared" si="6"/>
        <v>-4397</v>
      </c>
      <c r="J86" s="8">
        <f t="shared" si="7"/>
        <v>-1002</v>
      </c>
      <c r="K86" s="8">
        <f t="shared" si="8"/>
        <v>8989</v>
      </c>
      <c r="L86" s="8">
        <f t="shared" si="9"/>
        <v>-206</v>
      </c>
      <c r="M86" s="8"/>
      <c r="N86" s="10"/>
      <c r="O86" s="10"/>
      <c r="P86" s="10"/>
      <c r="Q86" s="10"/>
    </row>
    <row r="87" spans="2:17" x14ac:dyDescent="0.2">
      <c r="B87" s="6">
        <v>28321</v>
      </c>
      <c r="C87" s="3">
        <f t="shared" si="5"/>
        <v>28</v>
      </c>
      <c r="D87" s="3">
        <v>335004</v>
      </c>
      <c r="E87" s="3">
        <v>252325</v>
      </c>
      <c r="F87" s="3">
        <v>195336</v>
      </c>
      <c r="G87" s="3">
        <v>69865</v>
      </c>
      <c r="H87" s="3"/>
      <c r="I87" s="8">
        <f t="shared" si="6"/>
        <v>445</v>
      </c>
      <c r="J87" s="8">
        <f t="shared" si="7"/>
        <v>-96</v>
      </c>
      <c r="K87" s="8">
        <f t="shared" si="8"/>
        <v>5531</v>
      </c>
      <c r="L87" s="8">
        <f t="shared" si="9"/>
        <v>1008</v>
      </c>
      <c r="M87" s="8"/>
      <c r="N87" s="10"/>
      <c r="O87" s="10"/>
      <c r="P87" s="10"/>
      <c r="Q87" s="10"/>
    </row>
    <row r="88" spans="2:17" x14ac:dyDescent="0.2">
      <c r="B88" s="6">
        <v>28328</v>
      </c>
      <c r="C88" s="3">
        <f t="shared" si="5"/>
        <v>29</v>
      </c>
      <c r="D88" s="3">
        <v>339922</v>
      </c>
      <c r="E88" s="3">
        <v>252544</v>
      </c>
      <c r="F88" s="3">
        <v>198921</v>
      </c>
      <c r="G88" s="3">
        <v>69723</v>
      </c>
      <c r="H88" s="3"/>
      <c r="I88" s="8">
        <f t="shared" si="6"/>
        <v>4918</v>
      </c>
      <c r="J88" s="8">
        <f t="shared" si="7"/>
        <v>219</v>
      </c>
      <c r="K88" s="8">
        <f t="shared" si="8"/>
        <v>3585</v>
      </c>
      <c r="L88" s="8">
        <f t="shared" si="9"/>
        <v>-142</v>
      </c>
      <c r="M88" s="8"/>
      <c r="N88" s="10"/>
      <c r="O88" s="10"/>
      <c r="P88" s="10"/>
      <c r="Q88" s="10"/>
    </row>
    <row r="89" spans="2:17" x14ac:dyDescent="0.2">
      <c r="B89" s="6">
        <v>28335</v>
      </c>
      <c r="C89" s="3">
        <f t="shared" si="5"/>
        <v>30</v>
      </c>
      <c r="D89" s="3">
        <v>345613</v>
      </c>
      <c r="E89" s="3">
        <v>251926</v>
      </c>
      <c r="F89" s="3">
        <v>202829</v>
      </c>
      <c r="G89" s="3">
        <v>69202</v>
      </c>
      <c r="H89" s="3"/>
      <c r="I89" s="8">
        <f t="shared" si="6"/>
        <v>5691</v>
      </c>
      <c r="J89" s="8">
        <f t="shared" si="7"/>
        <v>-618</v>
      </c>
      <c r="K89" s="8">
        <f t="shared" si="8"/>
        <v>3908</v>
      </c>
      <c r="L89" s="8">
        <f t="shared" si="9"/>
        <v>-521</v>
      </c>
      <c r="M89" s="8"/>
      <c r="N89" s="10"/>
      <c r="O89" s="10"/>
      <c r="P89" s="10"/>
      <c r="Q89" s="10"/>
    </row>
    <row r="90" spans="2:17" x14ac:dyDescent="0.2">
      <c r="B90" s="6">
        <v>28342</v>
      </c>
      <c r="C90" s="3">
        <f t="shared" si="5"/>
        <v>31</v>
      </c>
      <c r="D90" s="3">
        <v>342082</v>
      </c>
      <c r="E90" s="3">
        <v>250834</v>
      </c>
      <c r="F90" s="3">
        <v>209406</v>
      </c>
      <c r="G90" s="3">
        <v>69053</v>
      </c>
      <c r="H90" s="3"/>
      <c r="I90" s="8">
        <f t="shared" si="6"/>
        <v>-3531</v>
      </c>
      <c r="J90" s="8">
        <f t="shared" si="7"/>
        <v>-1092</v>
      </c>
      <c r="K90" s="8">
        <f t="shared" si="8"/>
        <v>6577</v>
      </c>
      <c r="L90" s="8">
        <f t="shared" si="9"/>
        <v>-149</v>
      </c>
      <c r="M90" s="8"/>
      <c r="N90" s="10"/>
      <c r="O90" s="10"/>
      <c r="P90" s="10"/>
      <c r="Q90" s="10"/>
    </row>
    <row r="91" spans="2:17" x14ac:dyDescent="0.2">
      <c r="B91" s="6">
        <v>28349</v>
      </c>
      <c r="C91" s="3">
        <f t="shared" si="5"/>
        <v>32</v>
      </c>
      <c r="D91" s="3">
        <v>345122</v>
      </c>
      <c r="E91" s="3">
        <v>248708</v>
      </c>
      <c r="F91" s="3">
        <v>212542</v>
      </c>
      <c r="G91" s="3">
        <v>69109</v>
      </c>
      <c r="H91" s="3"/>
      <c r="I91" s="8">
        <f t="shared" si="6"/>
        <v>3040</v>
      </c>
      <c r="J91" s="8">
        <f t="shared" si="7"/>
        <v>-2126</v>
      </c>
      <c r="K91" s="8">
        <f t="shared" si="8"/>
        <v>3136</v>
      </c>
      <c r="L91" s="8">
        <f t="shared" si="9"/>
        <v>56</v>
      </c>
      <c r="M91" s="8"/>
      <c r="N91" s="10"/>
      <c r="O91" s="10"/>
      <c r="P91" s="10"/>
      <c r="Q91" s="10"/>
    </row>
    <row r="92" spans="2:17" x14ac:dyDescent="0.2">
      <c r="B92" s="6">
        <v>28356</v>
      </c>
      <c r="C92" s="3">
        <f t="shared" si="5"/>
        <v>33</v>
      </c>
      <c r="D92" s="3">
        <v>344948</v>
      </c>
      <c r="E92" s="3">
        <v>248943</v>
      </c>
      <c r="F92" s="3">
        <v>216743</v>
      </c>
      <c r="G92" s="3">
        <v>67951</v>
      </c>
      <c r="H92" s="3"/>
      <c r="I92" s="8">
        <f t="shared" si="6"/>
        <v>-174</v>
      </c>
      <c r="J92" s="8">
        <f t="shared" si="7"/>
        <v>235</v>
      </c>
      <c r="K92" s="8">
        <f t="shared" si="8"/>
        <v>4201</v>
      </c>
      <c r="L92" s="8">
        <f t="shared" si="9"/>
        <v>-1158</v>
      </c>
      <c r="M92" s="8"/>
      <c r="N92" s="10"/>
      <c r="O92" s="10"/>
      <c r="P92" s="10"/>
      <c r="Q92" s="10"/>
    </row>
    <row r="93" spans="2:17" x14ac:dyDescent="0.2">
      <c r="B93" s="6">
        <v>28363</v>
      </c>
      <c r="C93" s="3">
        <f t="shared" si="5"/>
        <v>34</v>
      </c>
      <c r="D93" s="3">
        <v>342279</v>
      </c>
      <c r="E93" s="3">
        <v>247954</v>
      </c>
      <c r="F93" s="3">
        <v>223202</v>
      </c>
      <c r="G93" s="3">
        <v>69828</v>
      </c>
      <c r="H93" s="3"/>
      <c r="I93" s="8">
        <f t="shared" si="6"/>
        <v>-2669</v>
      </c>
      <c r="J93" s="8">
        <f t="shared" si="7"/>
        <v>-989</v>
      </c>
      <c r="K93" s="8">
        <f t="shared" si="8"/>
        <v>6459</v>
      </c>
      <c r="L93" s="8">
        <f t="shared" si="9"/>
        <v>1877</v>
      </c>
      <c r="M93" s="8"/>
      <c r="N93" s="10"/>
      <c r="O93" s="10"/>
      <c r="P93" s="10"/>
      <c r="Q93" s="10"/>
    </row>
    <row r="94" spans="2:17" x14ac:dyDescent="0.2">
      <c r="B94" s="6">
        <v>28370</v>
      </c>
      <c r="C94" s="3">
        <f t="shared" si="5"/>
        <v>35</v>
      </c>
      <c r="D94" s="3">
        <v>343789</v>
      </c>
      <c r="E94" s="3">
        <v>246838</v>
      </c>
      <c r="F94" s="3">
        <v>224646</v>
      </c>
      <c r="G94" s="3">
        <v>70498</v>
      </c>
      <c r="H94" s="3"/>
      <c r="I94" s="8">
        <f t="shared" si="6"/>
        <v>1510</v>
      </c>
      <c r="J94" s="8">
        <f t="shared" si="7"/>
        <v>-1116</v>
      </c>
      <c r="K94" s="8">
        <f t="shared" si="8"/>
        <v>1444</v>
      </c>
      <c r="L94" s="8">
        <f t="shared" si="9"/>
        <v>670</v>
      </c>
      <c r="M94" s="8"/>
      <c r="N94" s="10"/>
      <c r="O94" s="10"/>
      <c r="P94" s="10"/>
      <c r="Q94" s="10"/>
    </row>
    <row r="95" spans="2:17" x14ac:dyDescent="0.2">
      <c r="B95" s="6">
        <v>28377</v>
      </c>
      <c r="C95" s="3">
        <f t="shared" si="5"/>
        <v>36</v>
      </c>
      <c r="D95" s="3">
        <v>329515</v>
      </c>
      <c r="E95" s="3">
        <v>246326</v>
      </c>
      <c r="F95" s="3">
        <v>229561</v>
      </c>
      <c r="G95" s="3">
        <v>71296</v>
      </c>
      <c r="H95" s="3"/>
      <c r="I95" s="8">
        <f t="shared" si="6"/>
        <v>-14274</v>
      </c>
      <c r="J95" s="8">
        <f t="shared" si="7"/>
        <v>-512</v>
      </c>
      <c r="K95" s="8">
        <f t="shared" si="8"/>
        <v>4915</v>
      </c>
      <c r="L95" s="8">
        <f t="shared" si="9"/>
        <v>798</v>
      </c>
      <c r="M95" s="8"/>
      <c r="N95" s="10"/>
      <c r="O95" s="10"/>
      <c r="P95" s="10"/>
      <c r="Q95" s="10"/>
    </row>
    <row r="96" spans="2:17" x14ac:dyDescent="0.2">
      <c r="B96" s="6">
        <v>28384</v>
      </c>
      <c r="C96" s="3">
        <f t="shared" si="5"/>
        <v>37</v>
      </c>
      <c r="D96" s="3">
        <v>330299</v>
      </c>
      <c r="E96" s="3">
        <v>247068</v>
      </c>
      <c r="F96" s="3">
        <v>235692</v>
      </c>
      <c r="G96" s="3">
        <v>74850</v>
      </c>
      <c r="H96" s="3"/>
      <c r="I96" s="8">
        <f t="shared" si="6"/>
        <v>784</v>
      </c>
      <c r="J96" s="8">
        <f t="shared" si="7"/>
        <v>742</v>
      </c>
      <c r="K96" s="8">
        <f t="shared" si="8"/>
        <v>6131</v>
      </c>
      <c r="L96" s="8">
        <f t="shared" si="9"/>
        <v>3554</v>
      </c>
      <c r="M96" s="8"/>
      <c r="N96" s="10"/>
      <c r="O96" s="10"/>
      <c r="P96" s="10"/>
      <c r="Q96" s="10"/>
    </row>
    <row r="97" spans="2:17" x14ac:dyDescent="0.2">
      <c r="B97" s="6">
        <v>28391</v>
      </c>
      <c r="C97" s="3">
        <f t="shared" si="5"/>
        <v>38</v>
      </c>
      <c r="D97" s="3">
        <v>333957</v>
      </c>
      <c r="E97" s="3">
        <v>248854</v>
      </c>
      <c r="F97" s="3">
        <v>242244</v>
      </c>
      <c r="G97" s="3">
        <v>75946</v>
      </c>
      <c r="H97" s="3"/>
      <c r="I97" s="8">
        <f t="shared" si="6"/>
        <v>3658</v>
      </c>
      <c r="J97" s="8">
        <f t="shared" si="7"/>
        <v>1786</v>
      </c>
      <c r="K97" s="8">
        <f t="shared" si="8"/>
        <v>6552</v>
      </c>
      <c r="L97" s="8">
        <f t="shared" si="9"/>
        <v>1096</v>
      </c>
      <c r="M97" s="8"/>
      <c r="N97" s="10"/>
      <c r="O97" s="10"/>
      <c r="P97" s="10"/>
      <c r="Q97" s="10"/>
    </row>
    <row r="98" spans="2:17" x14ac:dyDescent="0.2">
      <c r="B98" s="6">
        <v>28398</v>
      </c>
      <c r="C98" s="3">
        <f t="shared" si="5"/>
        <v>39</v>
      </c>
      <c r="D98" s="3">
        <v>333511</v>
      </c>
      <c r="E98" s="3">
        <v>248181</v>
      </c>
      <c r="F98" s="3">
        <v>245795</v>
      </c>
      <c r="G98" s="3">
        <v>77689</v>
      </c>
      <c r="H98" s="3"/>
      <c r="I98" s="8">
        <f t="shared" si="6"/>
        <v>-446</v>
      </c>
      <c r="J98" s="8">
        <f t="shared" si="7"/>
        <v>-673</v>
      </c>
      <c r="K98" s="8">
        <f t="shared" si="8"/>
        <v>3551</v>
      </c>
      <c r="L98" s="8">
        <f t="shared" si="9"/>
        <v>1743</v>
      </c>
      <c r="M98" s="8"/>
      <c r="N98" s="10"/>
      <c r="O98" s="10"/>
      <c r="P98" s="10"/>
      <c r="Q98" s="10"/>
    </row>
    <row r="99" spans="2:17" x14ac:dyDescent="0.2">
      <c r="B99" s="6">
        <v>28405</v>
      </c>
      <c r="C99" s="3">
        <f t="shared" si="5"/>
        <v>40</v>
      </c>
      <c r="D99" s="3">
        <v>337669</v>
      </c>
      <c r="E99" s="3">
        <v>247796</v>
      </c>
      <c r="F99" s="3">
        <v>247079</v>
      </c>
      <c r="G99" s="3">
        <v>81520</v>
      </c>
      <c r="H99" s="3"/>
      <c r="I99" s="8">
        <f t="shared" si="6"/>
        <v>4158</v>
      </c>
      <c r="J99" s="8">
        <f t="shared" si="7"/>
        <v>-385</v>
      </c>
      <c r="K99" s="8">
        <f t="shared" si="8"/>
        <v>1284</v>
      </c>
      <c r="L99" s="8">
        <f t="shared" si="9"/>
        <v>3831</v>
      </c>
      <c r="M99" s="8"/>
      <c r="N99" s="10"/>
      <c r="O99" s="10"/>
      <c r="P99" s="10"/>
      <c r="Q99" s="10"/>
    </row>
    <row r="100" spans="2:17" x14ac:dyDescent="0.2">
      <c r="B100" s="6">
        <v>28412</v>
      </c>
      <c r="C100" s="3">
        <f t="shared" si="5"/>
        <v>41</v>
      </c>
      <c r="D100" s="3">
        <v>338390</v>
      </c>
      <c r="E100" s="3">
        <v>247711</v>
      </c>
      <c r="F100" s="3">
        <v>246969</v>
      </c>
      <c r="G100" s="3">
        <v>82959</v>
      </c>
      <c r="H100" s="3"/>
      <c r="I100" s="8">
        <f t="shared" si="6"/>
        <v>721</v>
      </c>
      <c r="J100" s="8">
        <f t="shared" si="7"/>
        <v>-85</v>
      </c>
      <c r="K100" s="8">
        <f t="shared" si="8"/>
        <v>-110</v>
      </c>
      <c r="L100" s="8">
        <f t="shared" si="9"/>
        <v>1439</v>
      </c>
      <c r="M100" s="8"/>
      <c r="N100" s="10"/>
      <c r="O100" s="10"/>
      <c r="P100" s="10"/>
      <c r="Q100" s="10"/>
    </row>
    <row r="101" spans="2:17" x14ac:dyDescent="0.2">
      <c r="B101" s="6">
        <v>28419</v>
      </c>
      <c r="C101" s="3">
        <f t="shared" si="5"/>
        <v>42</v>
      </c>
      <c r="D101" s="3">
        <v>337355</v>
      </c>
      <c r="E101" s="3">
        <v>242833</v>
      </c>
      <c r="F101" s="3">
        <v>247008</v>
      </c>
      <c r="G101" s="3">
        <v>85438</v>
      </c>
      <c r="H101" s="3"/>
      <c r="I101" s="8">
        <f t="shared" si="6"/>
        <v>-1035</v>
      </c>
      <c r="J101" s="8">
        <f t="shared" si="7"/>
        <v>-4878</v>
      </c>
      <c r="K101" s="8">
        <f t="shared" si="8"/>
        <v>39</v>
      </c>
      <c r="L101" s="8">
        <f t="shared" si="9"/>
        <v>2479</v>
      </c>
      <c r="M101" s="8"/>
      <c r="N101" s="10"/>
      <c r="O101" s="10"/>
      <c r="P101" s="10"/>
      <c r="Q101" s="10"/>
    </row>
    <row r="102" spans="2:17" x14ac:dyDescent="0.2">
      <c r="B102" s="6">
        <v>28426</v>
      </c>
      <c r="C102" s="3">
        <f t="shared" si="5"/>
        <v>43</v>
      </c>
      <c r="D102" s="3">
        <v>344762</v>
      </c>
      <c r="E102" s="3">
        <v>244201</v>
      </c>
      <c r="F102" s="3">
        <v>247792</v>
      </c>
      <c r="G102" s="3">
        <v>86151</v>
      </c>
      <c r="H102" s="3"/>
      <c r="I102" s="8">
        <f t="shared" si="6"/>
        <v>7407</v>
      </c>
      <c r="J102" s="8">
        <f t="shared" si="7"/>
        <v>1368</v>
      </c>
      <c r="K102" s="8">
        <f t="shared" si="8"/>
        <v>784</v>
      </c>
      <c r="L102" s="8">
        <f t="shared" si="9"/>
        <v>713</v>
      </c>
      <c r="M102" s="8"/>
      <c r="N102" s="10"/>
      <c r="O102" s="10"/>
      <c r="P102" s="10"/>
      <c r="Q102" s="10"/>
    </row>
    <row r="103" spans="2:17" x14ac:dyDescent="0.2">
      <c r="B103" s="6">
        <v>28433</v>
      </c>
      <c r="C103" s="3">
        <f t="shared" si="5"/>
        <v>44</v>
      </c>
      <c r="D103" s="3">
        <v>340777</v>
      </c>
      <c r="E103" s="3">
        <v>245418</v>
      </c>
      <c r="F103" s="3">
        <v>255040</v>
      </c>
      <c r="G103" s="3">
        <v>89282</v>
      </c>
      <c r="H103" s="3"/>
      <c r="I103" s="8">
        <f t="shared" si="6"/>
        <v>-3985</v>
      </c>
      <c r="J103" s="8">
        <f t="shared" si="7"/>
        <v>1217</v>
      </c>
      <c r="K103" s="8">
        <f t="shared" si="8"/>
        <v>7248</v>
      </c>
      <c r="L103" s="8">
        <f t="shared" si="9"/>
        <v>3131</v>
      </c>
      <c r="M103" s="8"/>
      <c r="N103" s="10"/>
      <c r="O103" s="10"/>
      <c r="P103" s="10"/>
      <c r="Q103" s="10"/>
    </row>
    <row r="104" spans="2:17" x14ac:dyDescent="0.2">
      <c r="B104" s="6">
        <v>28440</v>
      </c>
      <c r="C104" s="3">
        <f t="shared" si="5"/>
        <v>45</v>
      </c>
      <c r="D104" s="3">
        <v>345330</v>
      </c>
      <c r="E104" s="3">
        <v>245062</v>
      </c>
      <c r="F104" s="3">
        <v>260503</v>
      </c>
      <c r="G104" s="3">
        <v>93880</v>
      </c>
      <c r="H104" s="3"/>
      <c r="I104" s="8">
        <f t="shared" si="6"/>
        <v>4553</v>
      </c>
      <c r="J104" s="8">
        <f t="shared" si="7"/>
        <v>-356</v>
      </c>
      <c r="K104" s="8">
        <f t="shared" si="8"/>
        <v>5463</v>
      </c>
      <c r="L104" s="8">
        <f t="shared" si="9"/>
        <v>4598</v>
      </c>
      <c r="M104" s="8"/>
      <c r="N104" s="10"/>
      <c r="O104" s="10"/>
      <c r="P104" s="10"/>
      <c r="Q104" s="10"/>
    </row>
    <row r="105" spans="2:17" x14ac:dyDescent="0.2">
      <c r="B105" s="6">
        <v>28447</v>
      </c>
      <c r="C105" s="3">
        <f t="shared" si="5"/>
        <v>46</v>
      </c>
      <c r="D105" s="3">
        <v>342545</v>
      </c>
      <c r="E105" s="3">
        <v>246013</v>
      </c>
      <c r="F105" s="3">
        <v>259870</v>
      </c>
      <c r="G105" s="3">
        <v>96461</v>
      </c>
      <c r="H105" s="3"/>
      <c r="I105" s="8">
        <f t="shared" si="6"/>
        <v>-2785</v>
      </c>
      <c r="J105" s="8">
        <f t="shared" si="7"/>
        <v>951</v>
      </c>
      <c r="K105" s="8">
        <f t="shared" si="8"/>
        <v>-633</v>
      </c>
      <c r="L105" s="8">
        <f t="shared" si="9"/>
        <v>2581</v>
      </c>
      <c r="M105" s="8"/>
      <c r="N105" s="10"/>
      <c r="O105" s="10"/>
      <c r="P105" s="10"/>
      <c r="Q105" s="10"/>
    </row>
    <row r="106" spans="2:17" x14ac:dyDescent="0.2">
      <c r="B106" s="6">
        <v>28454</v>
      </c>
      <c r="C106" s="3">
        <f t="shared" si="5"/>
        <v>47</v>
      </c>
      <c r="D106" s="3">
        <v>342399</v>
      </c>
      <c r="E106" s="3">
        <v>250115</v>
      </c>
      <c r="F106" s="3">
        <v>261929</v>
      </c>
      <c r="G106" s="3">
        <v>96355</v>
      </c>
      <c r="H106" s="3"/>
      <c r="I106" s="8">
        <f t="shared" si="6"/>
        <v>-146</v>
      </c>
      <c r="J106" s="8">
        <f t="shared" si="7"/>
        <v>4102</v>
      </c>
      <c r="K106" s="8">
        <f t="shared" si="8"/>
        <v>2059</v>
      </c>
      <c r="L106" s="8">
        <f t="shared" si="9"/>
        <v>-106</v>
      </c>
      <c r="M106" s="8"/>
      <c r="N106" s="10"/>
      <c r="O106" s="10"/>
      <c r="P106" s="10"/>
      <c r="Q106" s="10"/>
    </row>
    <row r="107" spans="2:17" x14ac:dyDescent="0.2">
      <c r="B107" s="6">
        <v>28461</v>
      </c>
      <c r="C107" s="3">
        <f t="shared" si="5"/>
        <v>48</v>
      </c>
      <c r="D107" s="3">
        <v>340121</v>
      </c>
      <c r="E107" s="3">
        <v>253413</v>
      </c>
      <c r="F107" s="3">
        <v>263124</v>
      </c>
      <c r="G107" s="3">
        <v>96073</v>
      </c>
      <c r="H107" s="3"/>
      <c r="I107" s="8">
        <f t="shared" si="6"/>
        <v>-2278</v>
      </c>
      <c r="J107" s="8">
        <f t="shared" si="7"/>
        <v>3298</v>
      </c>
      <c r="K107" s="8">
        <f t="shared" si="8"/>
        <v>1195</v>
      </c>
      <c r="L107" s="8">
        <f t="shared" si="9"/>
        <v>-282</v>
      </c>
      <c r="M107" s="8"/>
      <c r="N107" s="10"/>
      <c r="O107" s="10"/>
      <c r="P107" s="10"/>
      <c r="Q107" s="10"/>
    </row>
    <row r="108" spans="2:17" x14ac:dyDescent="0.2">
      <c r="B108" s="6">
        <v>28468</v>
      </c>
      <c r="C108" s="3">
        <f t="shared" si="5"/>
        <v>49</v>
      </c>
      <c r="D108" s="3">
        <v>339460</v>
      </c>
      <c r="E108" s="3">
        <v>253104</v>
      </c>
      <c r="F108" s="3">
        <v>262298</v>
      </c>
      <c r="G108" s="3">
        <v>94593</v>
      </c>
      <c r="H108" s="3"/>
      <c r="I108" s="8">
        <f t="shared" si="6"/>
        <v>-661</v>
      </c>
      <c r="J108" s="8">
        <f t="shared" si="7"/>
        <v>-309</v>
      </c>
      <c r="K108" s="8">
        <f t="shared" si="8"/>
        <v>-826</v>
      </c>
      <c r="L108" s="8">
        <f t="shared" si="9"/>
        <v>-1480</v>
      </c>
      <c r="M108" s="8"/>
      <c r="N108" s="10"/>
      <c r="O108" s="10"/>
      <c r="P108" s="10"/>
      <c r="Q108" s="10"/>
    </row>
    <row r="109" spans="2:17" x14ac:dyDescent="0.2">
      <c r="B109" s="6">
        <v>28475</v>
      </c>
      <c r="C109" s="3">
        <f t="shared" si="5"/>
        <v>50</v>
      </c>
      <c r="D109" s="3">
        <v>339719</v>
      </c>
      <c r="E109" s="3">
        <v>248629</v>
      </c>
      <c r="F109" s="3">
        <v>252893</v>
      </c>
      <c r="G109" s="3">
        <v>94654</v>
      </c>
      <c r="H109" s="3"/>
      <c r="I109" s="8">
        <f t="shared" si="6"/>
        <v>259</v>
      </c>
      <c r="J109" s="8">
        <f t="shared" si="7"/>
        <v>-4475</v>
      </c>
      <c r="K109" s="8">
        <f t="shared" si="8"/>
        <v>-9405</v>
      </c>
      <c r="L109" s="8">
        <f t="shared" si="9"/>
        <v>61</v>
      </c>
      <c r="M109" s="8"/>
      <c r="N109" s="10"/>
      <c r="O109" s="10"/>
      <c r="P109" s="10"/>
      <c r="Q109" s="10"/>
    </row>
    <row r="110" spans="2:17" x14ac:dyDescent="0.2">
      <c r="B110" s="6">
        <v>28482</v>
      </c>
      <c r="C110" s="3">
        <f t="shared" si="5"/>
        <v>51</v>
      </c>
      <c r="D110" s="3">
        <v>338511</v>
      </c>
      <c r="E110" s="3">
        <v>247512</v>
      </c>
      <c r="F110" s="3">
        <v>247980</v>
      </c>
      <c r="G110" s="3">
        <v>91515</v>
      </c>
      <c r="H110" s="3"/>
      <c r="I110" s="8">
        <f t="shared" si="6"/>
        <v>-1208</v>
      </c>
      <c r="J110" s="8">
        <f t="shared" si="7"/>
        <v>-1117</v>
      </c>
      <c r="K110" s="8">
        <f t="shared" si="8"/>
        <v>-4913</v>
      </c>
      <c r="L110" s="8">
        <f t="shared" si="9"/>
        <v>-3139</v>
      </c>
      <c r="M110" s="8"/>
      <c r="N110" s="10"/>
      <c r="O110" s="10"/>
      <c r="P110" s="10"/>
      <c r="Q110" s="10"/>
    </row>
    <row r="111" spans="2:17" x14ac:dyDescent="0.2">
      <c r="B111" s="6">
        <v>28489</v>
      </c>
      <c r="C111" s="3">
        <f t="shared" si="5"/>
        <v>52</v>
      </c>
      <c r="D111" s="3">
        <v>338585</v>
      </c>
      <c r="E111" s="3">
        <v>254100</v>
      </c>
      <c r="F111" s="3">
        <v>245580</v>
      </c>
      <c r="G111" s="3">
        <v>89910</v>
      </c>
      <c r="H111" s="3"/>
      <c r="I111" s="8">
        <f t="shared" si="6"/>
        <v>74</v>
      </c>
      <c r="J111" s="8">
        <f t="shared" si="7"/>
        <v>6588</v>
      </c>
      <c r="K111" s="8">
        <f t="shared" si="8"/>
        <v>-2400</v>
      </c>
      <c r="L111" s="8">
        <f t="shared" si="9"/>
        <v>-1605</v>
      </c>
      <c r="M111" s="8"/>
      <c r="N111" s="10"/>
      <c r="O111" s="10"/>
      <c r="P111" s="10"/>
      <c r="Q111" s="10"/>
    </row>
    <row r="112" spans="2:17" x14ac:dyDescent="0.2">
      <c r="B112" s="6">
        <v>28496</v>
      </c>
      <c r="C112" s="3">
        <v>1</v>
      </c>
      <c r="D112" s="3">
        <v>336913</v>
      </c>
      <c r="E112" s="3">
        <v>256784</v>
      </c>
      <c r="F112" s="3">
        <v>242278</v>
      </c>
      <c r="G112" s="3">
        <v>91042</v>
      </c>
      <c r="H112" s="3"/>
      <c r="I112" s="8">
        <f t="shared" si="6"/>
        <v>-1672</v>
      </c>
      <c r="J112" s="8">
        <f t="shared" si="7"/>
        <v>2684</v>
      </c>
      <c r="K112" s="8">
        <f t="shared" si="8"/>
        <v>-3302</v>
      </c>
      <c r="L112" s="8">
        <f t="shared" si="9"/>
        <v>1132</v>
      </c>
      <c r="M112" s="8"/>
      <c r="N112" s="10"/>
      <c r="O112" s="10"/>
      <c r="P112" s="10"/>
      <c r="Q112" s="10"/>
    </row>
    <row r="113" spans="2:17" x14ac:dyDescent="0.2">
      <c r="B113" s="6">
        <v>28503</v>
      </c>
      <c r="C113" s="3">
        <f t="shared" si="5"/>
        <v>2</v>
      </c>
      <c r="D113" s="3">
        <v>332812</v>
      </c>
      <c r="E113" s="3">
        <v>259318</v>
      </c>
      <c r="F113" s="3">
        <v>236434</v>
      </c>
      <c r="G113" s="3">
        <v>90561</v>
      </c>
      <c r="H113" s="3"/>
      <c r="I113" s="8">
        <f t="shared" si="6"/>
        <v>-4101</v>
      </c>
      <c r="J113" s="8">
        <f t="shared" si="7"/>
        <v>2534</v>
      </c>
      <c r="K113" s="8">
        <f t="shared" si="8"/>
        <v>-5844</v>
      </c>
      <c r="L113" s="8">
        <f t="shared" si="9"/>
        <v>-481</v>
      </c>
      <c r="M113" s="8"/>
      <c r="N113" s="10"/>
      <c r="O113" s="10"/>
      <c r="P113" s="10"/>
      <c r="Q113" s="10"/>
    </row>
    <row r="114" spans="2:17" x14ac:dyDescent="0.2">
      <c r="B114" s="6">
        <v>28510</v>
      </c>
      <c r="C114" s="3">
        <f t="shared" si="5"/>
        <v>3</v>
      </c>
      <c r="D114" s="3">
        <v>331749</v>
      </c>
      <c r="E114" s="3">
        <v>266962</v>
      </c>
      <c r="F114" s="3">
        <v>226436</v>
      </c>
      <c r="G114" s="3">
        <v>87736</v>
      </c>
      <c r="H114" s="3"/>
      <c r="I114" s="8">
        <f t="shared" si="6"/>
        <v>-1063</v>
      </c>
      <c r="J114" s="8">
        <f t="shared" si="7"/>
        <v>7644</v>
      </c>
      <c r="K114" s="8">
        <f t="shared" si="8"/>
        <v>-9998</v>
      </c>
      <c r="L114" s="8">
        <f t="shared" si="9"/>
        <v>-2825</v>
      </c>
      <c r="M114" s="8"/>
      <c r="N114" s="10"/>
      <c r="O114" s="10"/>
      <c r="P114" s="10"/>
      <c r="Q114" s="10"/>
    </row>
    <row r="115" spans="2:17" x14ac:dyDescent="0.2">
      <c r="B115" s="6">
        <v>28517</v>
      </c>
      <c r="C115" s="3">
        <f t="shared" si="5"/>
        <v>4</v>
      </c>
      <c r="D115" s="3">
        <v>337364</v>
      </c>
      <c r="E115" s="3">
        <v>274312</v>
      </c>
      <c r="F115" s="3">
        <v>219773</v>
      </c>
      <c r="G115" s="3">
        <v>86104</v>
      </c>
      <c r="H115" s="3"/>
      <c r="I115" s="8">
        <f t="shared" si="6"/>
        <v>5615</v>
      </c>
      <c r="J115" s="8">
        <f t="shared" si="7"/>
        <v>7350</v>
      </c>
      <c r="K115" s="8">
        <f t="shared" si="8"/>
        <v>-6663</v>
      </c>
      <c r="L115" s="8">
        <f t="shared" si="9"/>
        <v>-1632</v>
      </c>
      <c r="M115" s="8"/>
      <c r="N115" s="10"/>
      <c r="O115" s="10"/>
      <c r="P115" s="10"/>
      <c r="Q115" s="10"/>
    </row>
    <row r="116" spans="2:17" x14ac:dyDescent="0.2">
      <c r="B116" s="6">
        <v>28524</v>
      </c>
      <c r="C116" s="3">
        <f t="shared" si="5"/>
        <v>5</v>
      </c>
      <c r="D116" s="3">
        <v>340299</v>
      </c>
      <c r="E116" s="3">
        <v>275750</v>
      </c>
      <c r="F116" s="3">
        <v>212069</v>
      </c>
      <c r="G116" s="3">
        <v>85772</v>
      </c>
      <c r="H116" s="3"/>
      <c r="I116" s="8">
        <f t="shared" si="6"/>
        <v>2935</v>
      </c>
      <c r="J116" s="8">
        <f t="shared" si="7"/>
        <v>1438</v>
      </c>
      <c r="K116" s="8">
        <f t="shared" si="8"/>
        <v>-7704</v>
      </c>
      <c r="L116" s="8">
        <f t="shared" si="9"/>
        <v>-332</v>
      </c>
      <c r="M116" s="8"/>
      <c r="N116" s="10"/>
      <c r="O116" s="10"/>
      <c r="P116" s="10"/>
      <c r="Q116" s="10"/>
    </row>
    <row r="117" spans="2:17" x14ac:dyDescent="0.2">
      <c r="B117" s="6">
        <v>28531</v>
      </c>
      <c r="C117" s="3">
        <f t="shared" si="5"/>
        <v>6</v>
      </c>
      <c r="D117" s="3">
        <v>340947</v>
      </c>
      <c r="E117" s="3">
        <v>274180</v>
      </c>
      <c r="F117" s="3">
        <v>201756</v>
      </c>
      <c r="G117" s="3">
        <v>83098</v>
      </c>
      <c r="H117" s="3"/>
      <c r="I117" s="8">
        <f t="shared" si="6"/>
        <v>648</v>
      </c>
      <c r="J117" s="8">
        <f t="shared" si="7"/>
        <v>-1570</v>
      </c>
      <c r="K117" s="8">
        <f t="shared" si="8"/>
        <v>-10313</v>
      </c>
      <c r="L117" s="8">
        <f t="shared" si="9"/>
        <v>-2674</v>
      </c>
      <c r="M117" s="8"/>
      <c r="N117" s="10"/>
      <c r="O117" s="10"/>
      <c r="P117" s="10"/>
      <c r="Q117" s="10"/>
    </row>
    <row r="118" spans="2:17" x14ac:dyDescent="0.2">
      <c r="B118" s="6">
        <v>28538</v>
      </c>
      <c r="C118" s="3">
        <f t="shared" si="5"/>
        <v>7</v>
      </c>
      <c r="D118" s="3">
        <v>342787</v>
      </c>
      <c r="E118" s="3">
        <v>272015</v>
      </c>
      <c r="F118" s="3">
        <v>190356</v>
      </c>
      <c r="G118" s="3">
        <v>78878</v>
      </c>
      <c r="H118" s="3"/>
      <c r="I118" s="8">
        <f t="shared" si="6"/>
        <v>1840</v>
      </c>
      <c r="J118" s="8">
        <f t="shared" si="7"/>
        <v>-2165</v>
      </c>
      <c r="K118" s="8">
        <f t="shared" si="8"/>
        <v>-11400</v>
      </c>
      <c r="L118" s="8">
        <f t="shared" si="9"/>
        <v>-4220</v>
      </c>
      <c r="M118" s="8"/>
      <c r="N118" s="10"/>
      <c r="O118" s="10"/>
      <c r="P118" s="10"/>
      <c r="Q118" s="10"/>
    </row>
    <row r="119" spans="2:17" x14ac:dyDescent="0.2">
      <c r="B119" s="6">
        <v>28545</v>
      </c>
      <c r="C119" s="3">
        <f t="shared" si="5"/>
        <v>8</v>
      </c>
      <c r="D119" s="3">
        <v>333469</v>
      </c>
      <c r="E119" s="3">
        <v>274505</v>
      </c>
      <c r="F119" s="3">
        <v>179418</v>
      </c>
      <c r="G119" s="3">
        <v>75414</v>
      </c>
      <c r="H119" s="3"/>
      <c r="I119" s="8">
        <f t="shared" si="6"/>
        <v>-9318</v>
      </c>
      <c r="J119" s="8">
        <f t="shared" si="7"/>
        <v>2490</v>
      </c>
      <c r="K119" s="8">
        <f t="shared" si="8"/>
        <v>-10938</v>
      </c>
      <c r="L119" s="8">
        <f t="shared" si="9"/>
        <v>-3464</v>
      </c>
      <c r="M119" s="8"/>
      <c r="N119" s="10"/>
      <c r="O119" s="10"/>
      <c r="P119" s="10"/>
      <c r="Q119" s="10"/>
    </row>
    <row r="120" spans="2:17" x14ac:dyDescent="0.2">
      <c r="B120" s="6">
        <v>28552</v>
      </c>
      <c r="C120" s="3">
        <f t="shared" si="5"/>
        <v>9</v>
      </c>
      <c r="D120" s="3">
        <v>331132</v>
      </c>
      <c r="E120" s="3">
        <v>270855</v>
      </c>
      <c r="F120" s="3">
        <v>167504</v>
      </c>
      <c r="G120" s="3">
        <v>72515</v>
      </c>
      <c r="H120" s="3"/>
      <c r="I120" s="8">
        <f t="shared" si="6"/>
        <v>-2337</v>
      </c>
      <c r="J120" s="8">
        <f t="shared" si="7"/>
        <v>-3650</v>
      </c>
      <c r="K120" s="8">
        <f t="shared" si="8"/>
        <v>-11914</v>
      </c>
      <c r="L120" s="8">
        <f t="shared" si="9"/>
        <v>-2899</v>
      </c>
      <c r="M120" s="8"/>
      <c r="N120" s="10"/>
      <c r="O120" s="10"/>
      <c r="P120" s="10"/>
      <c r="Q120" s="10"/>
    </row>
    <row r="121" spans="2:17" x14ac:dyDescent="0.2">
      <c r="B121" s="6">
        <v>28559</v>
      </c>
      <c r="C121" s="3">
        <f t="shared" si="5"/>
        <v>10</v>
      </c>
      <c r="D121" s="3">
        <v>332589</v>
      </c>
      <c r="E121" s="3">
        <v>270036</v>
      </c>
      <c r="F121" s="3">
        <v>160778</v>
      </c>
      <c r="G121" s="3">
        <v>68687</v>
      </c>
      <c r="H121" s="3"/>
      <c r="I121" s="8">
        <f t="shared" si="6"/>
        <v>1457</v>
      </c>
      <c r="J121" s="8">
        <f t="shared" si="7"/>
        <v>-819</v>
      </c>
      <c r="K121" s="8">
        <f t="shared" si="8"/>
        <v>-6726</v>
      </c>
      <c r="L121" s="8">
        <f t="shared" si="9"/>
        <v>-3828</v>
      </c>
      <c r="M121" s="8"/>
      <c r="N121" s="10"/>
      <c r="O121" s="10"/>
      <c r="P121" s="10"/>
      <c r="Q121" s="10"/>
    </row>
    <row r="122" spans="2:17" x14ac:dyDescent="0.2">
      <c r="B122" s="6">
        <v>28566</v>
      </c>
      <c r="C122" s="3">
        <f t="shared" si="5"/>
        <v>11</v>
      </c>
      <c r="D122" s="3">
        <v>334300</v>
      </c>
      <c r="E122" s="3">
        <v>272533</v>
      </c>
      <c r="F122" s="3">
        <v>152341</v>
      </c>
      <c r="G122" s="3">
        <v>68007</v>
      </c>
      <c r="H122" s="3"/>
      <c r="I122" s="8">
        <f t="shared" si="6"/>
        <v>1711</v>
      </c>
      <c r="J122" s="8">
        <f t="shared" si="7"/>
        <v>2497</v>
      </c>
      <c r="K122" s="8">
        <f t="shared" si="8"/>
        <v>-8437</v>
      </c>
      <c r="L122" s="8">
        <f t="shared" si="9"/>
        <v>-680</v>
      </c>
      <c r="M122" s="8"/>
      <c r="N122" s="10"/>
      <c r="O122" s="10"/>
      <c r="P122" s="10"/>
      <c r="Q122" s="10"/>
    </row>
    <row r="123" spans="2:17" x14ac:dyDescent="0.2">
      <c r="B123" s="6">
        <v>28573</v>
      </c>
      <c r="C123" s="3">
        <f t="shared" si="5"/>
        <v>12</v>
      </c>
      <c r="D123" s="3">
        <v>336802</v>
      </c>
      <c r="E123" s="3">
        <v>269980</v>
      </c>
      <c r="F123" s="3">
        <v>147323</v>
      </c>
      <c r="G123" s="3">
        <v>67145</v>
      </c>
      <c r="H123" s="3"/>
      <c r="I123" s="8">
        <f t="shared" si="6"/>
        <v>2502</v>
      </c>
      <c r="J123" s="8">
        <f t="shared" si="7"/>
        <v>-2553</v>
      </c>
      <c r="K123" s="8">
        <f t="shared" si="8"/>
        <v>-5018</v>
      </c>
      <c r="L123" s="8">
        <f t="shared" si="9"/>
        <v>-862</v>
      </c>
      <c r="M123" s="8"/>
      <c r="N123" s="10"/>
      <c r="O123" s="10"/>
      <c r="P123" s="10"/>
      <c r="Q123" s="10"/>
    </row>
    <row r="124" spans="2:17" x14ac:dyDescent="0.2">
      <c r="B124" s="6">
        <v>28580</v>
      </c>
      <c r="C124" s="3">
        <f t="shared" si="5"/>
        <v>13</v>
      </c>
      <c r="D124" s="3">
        <v>346163</v>
      </c>
      <c r="E124" s="3">
        <v>265741</v>
      </c>
      <c r="F124" s="3">
        <v>140387</v>
      </c>
      <c r="G124" s="3">
        <v>66838</v>
      </c>
      <c r="H124" s="3"/>
      <c r="I124" s="8">
        <f t="shared" si="6"/>
        <v>9361</v>
      </c>
      <c r="J124" s="8">
        <f t="shared" si="7"/>
        <v>-4239</v>
      </c>
      <c r="K124" s="8">
        <f t="shared" si="8"/>
        <v>-6936</v>
      </c>
      <c r="L124" s="8">
        <f t="shared" si="9"/>
        <v>-307</v>
      </c>
      <c r="M124" s="8"/>
      <c r="N124" s="10"/>
      <c r="O124" s="10"/>
      <c r="P124" s="10"/>
      <c r="Q124" s="10"/>
    </row>
    <row r="125" spans="2:17" x14ac:dyDescent="0.2">
      <c r="B125" s="6">
        <v>28587</v>
      </c>
      <c r="C125" s="3">
        <f t="shared" si="5"/>
        <v>14</v>
      </c>
      <c r="D125" s="3">
        <v>341749</v>
      </c>
      <c r="E125" s="3">
        <v>263285</v>
      </c>
      <c r="F125" s="3">
        <v>137564</v>
      </c>
      <c r="G125" s="3">
        <v>66874</v>
      </c>
      <c r="H125" s="3"/>
      <c r="I125" s="8">
        <f t="shared" si="6"/>
        <v>-4414</v>
      </c>
      <c r="J125" s="8">
        <f t="shared" si="7"/>
        <v>-2456</v>
      </c>
      <c r="K125" s="8">
        <f t="shared" si="8"/>
        <v>-2823</v>
      </c>
      <c r="L125" s="8">
        <f t="shared" si="9"/>
        <v>36</v>
      </c>
      <c r="M125" s="8"/>
      <c r="N125" s="10"/>
      <c r="O125" s="10"/>
      <c r="P125" s="10"/>
      <c r="Q125" s="10"/>
    </row>
    <row r="126" spans="2:17" x14ac:dyDescent="0.2">
      <c r="B126" s="6">
        <v>28594</v>
      </c>
      <c r="C126" s="3">
        <f t="shared" ref="C126:C189" si="10">C125+1</f>
        <v>15</v>
      </c>
      <c r="D126" s="3">
        <v>346421</v>
      </c>
      <c r="E126" s="3">
        <v>260174</v>
      </c>
      <c r="F126" s="3">
        <v>137174</v>
      </c>
      <c r="G126" s="3">
        <v>68267</v>
      </c>
      <c r="H126" s="3"/>
      <c r="I126" s="8">
        <f t="shared" si="6"/>
        <v>4672</v>
      </c>
      <c r="J126" s="8">
        <f t="shared" si="7"/>
        <v>-3111</v>
      </c>
      <c r="K126" s="8">
        <f t="shared" si="8"/>
        <v>-390</v>
      </c>
      <c r="L126" s="8">
        <f t="shared" si="9"/>
        <v>1393</v>
      </c>
      <c r="M126" s="8"/>
      <c r="N126" s="10"/>
      <c r="O126" s="10"/>
      <c r="P126" s="10"/>
      <c r="Q126" s="10"/>
    </row>
    <row r="127" spans="2:17" x14ac:dyDescent="0.2">
      <c r="B127" s="6">
        <v>28601</v>
      </c>
      <c r="C127" s="3">
        <f t="shared" si="10"/>
        <v>16</v>
      </c>
      <c r="D127" s="3">
        <v>346389</v>
      </c>
      <c r="E127" s="3">
        <v>255626</v>
      </c>
      <c r="F127" s="3">
        <v>137627</v>
      </c>
      <c r="G127" s="3">
        <v>68647</v>
      </c>
      <c r="H127" s="3"/>
      <c r="I127" s="8">
        <f t="shared" si="6"/>
        <v>-32</v>
      </c>
      <c r="J127" s="8">
        <f t="shared" si="7"/>
        <v>-4548</v>
      </c>
      <c r="K127" s="8">
        <f t="shared" si="8"/>
        <v>453</v>
      </c>
      <c r="L127" s="8">
        <f t="shared" si="9"/>
        <v>380</v>
      </c>
      <c r="M127" s="8"/>
      <c r="N127" s="10"/>
      <c r="O127" s="10"/>
      <c r="P127" s="10"/>
      <c r="Q127" s="10"/>
    </row>
    <row r="128" spans="2:17" x14ac:dyDescent="0.2">
      <c r="B128" s="6">
        <v>28608</v>
      </c>
      <c r="C128" s="3">
        <f t="shared" si="10"/>
        <v>17</v>
      </c>
      <c r="D128" s="3">
        <v>345017</v>
      </c>
      <c r="E128" s="3">
        <v>252484</v>
      </c>
      <c r="F128" s="3">
        <v>137375</v>
      </c>
      <c r="G128" s="3">
        <v>69959</v>
      </c>
      <c r="H128" s="3"/>
      <c r="I128" s="8">
        <f t="shared" si="6"/>
        <v>-1372</v>
      </c>
      <c r="J128" s="8">
        <f t="shared" si="7"/>
        <v>-3142</v>
      </c>
      <c r="K128" s="8">
        <f t="shared" si="8"/>
        <v>-252</v>
      </c>
      <c r="L128" s="8">
        <f t="shared" si="9"/>
        <v>1312</v>
      </c>
      <c r="M128" s="8"/>
      <c r="N128" s="10"/>
      <c r="O128" s="10"/>
      <c r="P128" s="10"/>
      <c r="Q128" s="10"/>
    </row>
    <row r="129" spans="2:17" x14ac:dyDescent="0.2">
      <c r="B129" s="6">
        <v>28615</v>
      </c>
      <c r="C129" s="3">
        <f t="shared" si="10"/>
        <v>18</v>
      </c>
      <c r="D129" s="3">
        <v>345754</v>
      </c>
      <c r="E129" s="3">
        <v>248740</v>
      </c>
      <c r="F129" s="3">
        <v>136843</v>
      </c>
      <c r="G129" s="3">
        <v>71847</v>
      </c>
      <c r="H129" s="3"/>
      <c r="I129" s="8">
        <f t="shared" si="6"/>
        <v>737</v>
      </c>
      <c r="J129" s="8">
        <f t="shared" si="7"/>
        <v>-3744</v>
      </c>
      <c r="K129" s="8">
        <f t="shared" si="8"/>
        <v>-532</v>
      </c>
      <c r="L129" s="8">
        <f t="shared" si="9"/>
        <v>1888</v>
      </c>
      <c r="M129" s="8"/>
      <c r="N129" s="10"/>
      <c r="O129" s="10"/>
      <c r="P129" s="10"/>
      <c r="Q129" s="10"/>
    </row>
    <row r="130" spans="2:17" x14ac:dyDescent="0.2">
      <c r="B130" s="6">
        <v>28622</v>
      </c>
      <c r="C130" s="3">
        <f t="shared" si="10"/>
        <v>19</v>
      </c>
      <c r="D130" s="3">
        <v>341343</v>
      </c>
      <c r="E130" s="3">
        <v>246062</v>
      </c>
      <c r="F130" s="3">
        <v>138205</v>
      </c>
      <c r="G130" s="3">
        <v>74246</v>
      </c>
      <c r="H130" s="3"/>
      <c r="I130" s="8">
        <f t="shared" si="6"/>
        <v>-4411</v>
      </c>
      <c r="J130" s="8">
        <f t="shared" si="7"/>
        <v>-2678</v>
      </c>
      <c r="K130" s="8">
        <f t="shared" si="8"/>
        <v>1362</v>
      </c>
      <c r="L130" s="8">
        <f t="shared" si="9"/>
        <v>2399</v>
      </c>
      <c r="M130" s="8"/>
      <c r="N130" s="10"/>
      <c r="O130" s="10"/>
      <c r="P130" s="10"/>
      <c r="Q130" s="10"/>
    </row>
    <row r="131" spans="2:17" x14ac:dyDescent="0.2">
      <c r="B131" s="6">
        <v>28629</v>
      </c>
      <c r="C131" s="3">
        <f t="shared" si="10"/>
        <v>20</v>
      </c>
      <c r="D131" s="3">
        <v>343033</v>
      </c>
      <c r="E131" s="3">
        <v>240909</v>
      </c>
      <c r="F131" s="3">
        <v>138644</v>
      </c>
      <c r="G131" s="3">
        <v>75351</v>
      </c>
      <c r="H131" s="3"/>
      <c r="I131" s="8">
        <f t="shared" si="6"/>
        <v>1690</v>
      </c>
      <c r="J131" s="8">
        <f t="shared" si="7"/>
        <v>-5153</v>
      </c>
      <c r="K131" s="8">
        <f t="shared" si="8"/>
        <v>439</v>
      </c>
      <c r="L131" s="8">
        <f t="shared" si="9"/>
        <v>1105</v>
      </c>
      <c r="M131" s="8"/>
      <c r="N131" s="10"/>
      <c r="O131" s="10"/>
      <c r="P131" s="10"/>
      <c r="Q131" s="10"/>
    </row>
    <row r="132" spans="2:17" x14ac:dyDescent="0.2">
      <c r="B132" s="6">
        <v>28636</v>
      </c>
      <c r="C132" s="3">
        <f t="shared" si="10"/>
        <v>21</v>
      </c>
      <c r="D132" s="3">
        <v>339424</v>
      </c>
      <c r="E132" s="3">
        <v>240993</v>
      </c>
      <c r="F132" s="3">
        <v>140952</v>
      </c>
      <c r="G132" s="3">
        <v>74704</v>
      </c>
      <c r="H132" s="3"/>
      <c r="I132" s="8">
        <f t="shared" si="6"/>
        <v>-3609</v>
      </c>
      <c r="J132" s="8">
        <f t="shared" si="7"/>
        <v>84</v>
      </c>
      <c r="K132" s="8">
        <f t="shared" si="8"/>
        <v>2308</v>
      </c>
      <c r="L132" s="8">
        <f t="shared" si="9"/>
        <v>-647</v>
      </c>
      <c r="M132" s="8"/>
      <c r="N132" s="10"/>
      <c r="O132" s="10"/>
      <c r="P132" s="10"/>
      <c r="Q132" s="10"/>
    </row>
    <row r="133" spans="2:17" x14ac:dyDescent="0.2">
      <c r="B133" s="6">
        <v>28643</v>
      </c>
      <c r="C133" s="3">
        <f t="shared" si="10"/>
        <v>22</v>
      </c>
      <c r="D133" s="3">
        <v>333636</v>
      </c>
      <c r="E133" s="3">
        <v>238188</v>
      </c>
      <c r="F133" s="3">
        <v>148097</v>
      </c>
      <c r="G133" s="3">
        <v>75307</v>
      </c>
      <c r="H133" s="3"/>
      <c r="I133" s="8">
        <f t="shared" si="6"/>
        <v>-5788</v>
      </c>
      <c r="J133" s="8">
        <f t="shared" si="7"/>
        <v>-2805</v>
      </c>
      <c r="K133" s="8">
        <f t="shared" si="8"/>
        <v>7145</v>
      </c>
      <c r="L133" s="8">
        <f t="shared" si="9"/>
        <v>603</v>
      </c>
      <c r="M133" s="8"/>
      <c r="N133" s="10"/>
      <c r="O133" s="10"/>
      <c r="P133" s="10"/>
      <c r="Q133" s="10"/>
    </row>
    <row r="134" spans="2:17" x14ac:dyDescent="0.2">
      <c r="B134" s="6">
        <v>28650</v>
      </c>
      <c r="C134" s="3">
        <f t="shared" si="10"/>
        <v>23</v>
      </c>
      <c r="D134" s="3">
        <v>333802</v>
      </c>
      <c r="E134" s="3">
        <v>236418</v>
      </c>
      <c r="F134" s="3">
        <v>150412</v>
      </c>
      <c r="G134" s="3">
        <v>77788</v>
      </c>
      <c r="H134" s="3"/>
      <c r="I134" s="8">
        <f t="shared" si="6"/>
        <v>166</v>
      </c>
      <c r="J134" s="8">
        <f t="shared" si="7"/>
        <v>-1770</v>
      </c>
      <c r="K134" s="8">
        <f t="shared" si="8"/>
        <v>2315</v>
      </c>
      <c r="L134" s="8">
        <f t="shared" si="9"/>
        <v>2481</v>
      </c>
      <c r="M134" s="8"/>
      <c r="N134" s="10"/>
      <c r="O134" s="10"/>
      <c r="P134" s="10"/>
      <c r="Q134" s="10"/>
    </row>
    <row r="135" spans="2:17" x14ac:dyDescent="0.2">
      <c r="B135" s="6">
        <v>28657</v>
      </c>
      <c r="C135" s="3">
        <f t="shared" si="10"/>
        <v>24</v>
      </c>
      <c r="D135" s="3">
        <v>333167</v>
      </c>
      <c r="E135" s="3">
        <v>231519</v>
      </c>
      <c r="F135" s="3">
        <v>151977</v>
      </c>
      <c r="G135" s="3">
        <v>79247</v>
      </c>
      <c r="H135" s="3"/>
      <c r="I135" s="8">
        <f t="shared" si="6"/>
        <v>-635</v>
      </c>
      <c r="J135" s="8">
        <f t="shared" si="7"/>
        <v>-4899</v>
      </c>
      <c r="K135" s="8">
        <f t="shared" si="8"/>
        <v>1565</v>
      </c>
      <c r="L135" s="8">
        <f t="shared" si="9"/>
        <v>1459</v>
      </c>
      <c r="M135" s="8"/>
      <c r="N135" s="10"/>
      <c r="O135" s="10"/>
      <c r="P135" s="10"/>
      <c r="Q135" s="10"/>
    </row>
    <row r="136" spans="2:17" x14ac:dyDescent="0.2">
      <c r="B136" s="6">
        <v>28664</v>
      </c>
      <c r="C136" s="3">
        <f t="shared" si="10"/>
        <v>25</v>
      </c>
      <c r="D136" s="3">
        <v>336174</v>
      </c>
      <c r="E136" s="3">
        <v>230141</v>
      </c>
      <c r="F136" s="3">
        <v>156156</v>
      </c>
      <c r="G136" s="3">
        <v>79019</v>
      </c>
      <c r="H136" s="3"/>
      <c r="I136" s="8">
        <f t="shared" si="6"/>
        <v>3007</v>
      </c>
      <c r="J136" s="8">
        <f t="shared" si="7"/>
        <v>-1378</v>
      </c>
      <c r="K136" s="8">
        <f t="shared" si="8"/>
        <v>4179</v>
      </c>
      <c r="L136" s="8">
        <f t="shared" si="9"/>
        <v>-228</v>
      </c>
      <c r="M136" s="8"/>
      <c r="N136" s="10"/>
      <c r="O136" s="10"/>
      <c r="P136" s="10"/>
      <c r="Q136" s="10"/>
    </row>
    <row r="137" spans="2:17" x14ac:dyDescent="0.2">
      <c r="B137" s="6">
        <v>28671</v>
      </c>
      <c r="C137" s="3">
        <f t="shared" si="10"/>
        <v>26</v>
      </c>
      <c r="D137" s="3">
        <v>334170</v>
      </c>
      <c r="E137" s="3">
        <v>229090</v>
      </c>
      <c r="F137" s="3">
        <v>157275</v>
      </c>
      <c r="G137" s="3">
        <v>74787</v>
      </c>
      <c r="H137" s="3"/>
      <c r="I137" s="8">
        <f t="shared" ref="I137:I200" si="11">D137-D136</f>
        <v>-2004</v>
      </c>
      <c r="J137" s="8">
        <f t="shared" ref="J137:J200" si="12">E137-E136</f>
        <v>-1051</v>
      </c>
      <c r="K137" s="8">
        <f t="shared" ref="K137:K200" si="13">F137-F136</f>
        <v>1119</v>
      </c>
      <c r="L137" s="8">
        <f t="shared" ref="L137:L200" si="14">G137-G136</f>
        <v>-4232</v>
      </c>
      <c r="M137" s="8"/>
      <c r="N137" s="10"/>
      <c r="O137" s="10"/>
      <c r="P137" s="10"/>
      <c r="Q137" s="10"/>
    </row>
    <row r="138" spans="2:17" x14ac:dyDescent="0.2">
      <c r="B138" s="6">
        <v>28678</v>
      </c>
      <c r="C138" s="3">
        <f t="shared" si="10"/>
        <v>27</v>
      </c>
      <c r="D138" s="3">
        <v>330415</v>
      </c>
      <c r="E138" s="3">
        <v>225658</v>
      </c>
      <c r="F138" s="3">
        <v>163107</v>
      </c>
      <c r="G138" s="3">
        <v>75383</v>
      </c>
      <c r="H138" s="3"/>
      <c r="I138" s="8">
        <f t="shared" si="11"/>
        <v>-3755</v>
      </c>
      <c r="J138" s="8">
        <f t="shared" si="12"/>
        <v>-3432</v>
      </c>
      <c r="K138" s="8">
        <f t="shared" si="13"/>
        <v>5832</v>
      </c>
      <c r="L138" s="8">
        <f t="shared" si="14"/>
        <v>596</v>
      </c>
      <c r="M138" s="8"/>
      <c r="N138" s="10"/>
      <c r="O138" s="10"/>
      <c r="P138" s="10"/>
      <c r="Q138" s="10"/>
    </row>
    <row r="139" spans="2:17" x14ac:dyDescent="0.2">
      <c r="B139" s="6">
        <v>28685</v>
      </c>
      <c r="C139" s="3">
        <f t="shared" si="10"/>
        <v>28</v>
      </c>
      <c r="D139" s="3">
        <v>331234</v>
      </c>
      <c r="E139" s="3">
        <v>226182</v>
      </c>
      <c r="F139" s="3">
        <v>169777</v>
      </c>
      <c r="G139" s="3">
        <v>76375</v>
      </c>
      <c r="H139" s="3"/>
      <c r="I139" s="8">
        <f t="shared" si="11"/>
        <v>819</v>
      </c>
      <c r="J139" s="8">
        <f t="shared" si="12"/>
        <v>524</v>
      </c>
      <c r="K139" s="8">
        <f t="shared" si="13"/>
        <v>6670</v>
      </c>
      <c r="L139" s="8">
        <f t="shared" si="14"/>
        <v>992</v>
      </c>
      <c r="M139" s="8"/>
      <c r="N139" s="10"/>
      <c r="O139" s="10"/>
      <c r="P139" s="10"/>
      <c r="Q139" s="10"/>
    </row>
    <row r="140" spans="2:17" x14ac:dyDescent="0.2">
      <c r="B140" s="6">
        <v>28692</v>
      </c>
      <c r="C140" s="3">
        <f t="shared" si="10"/>
        <v>29</v>
      </c>
      <c r="D140" s="3">
        <v>335501</v>
      </c>
      <c r="E140" s="3">
        <v>221844</v>
      </c>
      <c r="F140" s="3">
        <v>175551</v>
      </c>
      <c r="G140" s="3">
        <v>76564</v>
      </c>
      <c r="H140" s="3"/>
      <c r="I140" s="8">
        <f t="shared" si="11"/>
        <v>4267</v>
      </c>
      <c r="J140" s="8">
        <f t="shared" si="12"/>
        <v>-4338</v>
      </c>
      <c r="K140" s="8">
        <f t="shared" si="13"/>
        <v>5774</v>
      </c>
      <c r="L140" s="8">
        <f t="shared" si="14"/>
        <v>189</v>
      </c>
      <c r="M140" s="8"/>
      <c r="N140" s="10"/>
      <c r="O140" s="10"/>
      <c r="P140" s="10"/>
      <c r="Q140" s="10"/>
    </row>
    <row r="141" spans="2:17" x14ac:dyDescent="0.2">
      <c r="B141" s="6">
        <v>28699</v>
      </c>
      <c r="C141" s="3">
        <f t="shared" si="10"/>
        <v>30</v>
      </c>
      <c r="D141" s="3">
        <v>335002</v>
      </c>
      <c r="E141" s="3">
        <v>215904</v>
      </c>
      <c r="F141" s="3">
        <v>177897</v>
      </c>
      <c r="G141" s="3">
        <v>76536</v>
      </c>
      <c r="H141" s="3"/>
      <c r="I141" s="8">
        <f t="shared" si="11"/>
        <v>-499</v>
      </c>
      <c r="J141" s="8">
        <f t="shared" si="12"/>
        <v>-5940</v>
      </c>
      <c r="K141" s="8">
        <f t="shared" si="13"/>
        <v>2346</v>
      </c>
      <c r="L141" s="8">
        <f t="shared" si="14"/>
        <v>-28</v>
      </c>
      <c r="M141" s="8"/>
      <c r="N141" s="10"/>
      <c r="O141" s="10"/>
      <c r="P141" s="10"/>
      <c r="Q141" s="10"/>
    </row>
    <row r="142" spans="2:17" x14ac:dyDescent="0.2">
      <c r="B142" s="6">
        <v>28706</v>
      </c>
      <c r="C142" s="3">
        <f t="shared" si="10"/>
        <v>31</v>
      </c>
      <c r="D142" s="3">
        <v>336100</v>
      </c>
      <c r="E142" s="3">
        <v>216611</v>
      </c>
      <c r="F142" s="3">
        <v>180787</v>
      </c>
      <c r="G142" s="3">
        <v>76284</v>
      </c>
      <c r="H142" s="3"/>
      <c r="I142" s="8">
        <f t="shared" si="11"/>
        <v>1098</v>
      </c>
      <c r="J142" s="8">
        <f t="shared" si="12"/>
        <v>707</v>
      </c>
      <c r="K142" s="8">
        <f t="shared" si="13"/>
        <v>2890</v>
      </c>
      <c r="L142" s="8">
        <f t="shared" si="14"/>
        <v>-252</v>
      </c>
      <c r="M142" s="8"/>
      <c r="N142" s="10"/>
      <c r="O142" s="10"/>
      <c r="P142" s="10"/>
      <c r="Q142" s="10"/>
    </row>
    <row r="143" spans="2:17" x14ac:dyDescent="0.2">
      <c r="B143" s="6">
        <v>28713</v>
      </c>
      <c r="C143" s="3">
        <f t="shared" si="10"/>
        <v>32</v>
      </c>
      <c r="D143" s="3">
        <v>336231</v>
      </c>
      <c r="E143" s="3">
        <v>214672</v>
      </c>
      <c r="F143" s="3">
        <v>184737</v>
      </c>
      <c r="G143" s="3">
        <v>76077</v>
      </c>
      <c r="H143" s="3"/>
      <c r="I143" s="8">
        <f t="shared" si="11"/>
        <v>131</v>
      </c>
      <c r="J143" s="8">
        <f t="shared" si="12"/>
        <v>-1939</v>
      </c>
      <c r="K143" s="8">
        <f t="shared" si="13"/>
        <v>3950</v>
      </c>
      <c r="L143" s="8">
        <f t="shared" si="14"/>
        <v>-207</v>
      </c>
      <c r="M143" s="8"/>
      <c r="N143" s="10"/>
      <c r="O143" s="10"/>
      <c r="P143" s="10"/>
      <c r="Q143" s="10"/>
    </row>
    <row r="144" spans="2:17" x14ac:dyDescent="0.2">
      <c r="B144" s="6">
        <v>28720</v>
      </c>
      <c r="C144" s="3">
        <f t="shared" si="10"/>
        <v>33</v>
      </c>
      <c r="D144" s="3">
        <v>329804</v>
      </c>
      <c r="E144" s="3">
        <v>211299</v>
      </c>
      <c r="F144" s="3">
        <v>188253</v>
      </c>
      <c r="G144" s="3">
        <v>76043</v>
      </c>
      <c r="H144" s="3"/>
      <c r="I144" s="8">
        <f t="shared" si="11"/>
        <v>-6427</v>
      </c>
      <c r="J144" s="8">
        <f t="shared" si="12"/>
        <v>-3373</v>
      </c>
      <c r="K144" s="8">
        <f t="shared" si="13"/>
        <v>3516</v>
      </c>
      <c r="L144" s="8">
        <f t="shared" si="14"/>
        <v>-34</v>
      </c>
      <c r="M144" s="8"/>
      <c r="N144" s="10"/>
      <c r="O144" s="10"/>
      <c r="P144" s="10"/>
      <c r="Q144" s="10"/>
    </row>
    <row r="145" spans="2:17" x14ac:dyDescent="0.2">
      <c r="B145" s="6">
        <v>28727</v>
      </c>
      <c r="C145" s="3">
        <f t="shared" si="10"/>
        <v>34</v>
      </c>
      <c r="D145" s="3">
        <v>331380</v>
      </c>
      <c r="E145" s="3">
        <v>211222</v>
      </c>
      <c r="F145" s="3">
        <v>192507</v>
      </c>
      <c r="G145" s="3">
        <v>74901</v>
      </c>
      <c r="H145" s="3"/>
      <c r="I145" s="8">
        <f t="shared" si="11"/>
        <v>1576</v>
      </c>
      <c r="J145" s="8">
        <f t="shared" si="12"/>
        <v>-77</v>
      </c>
      <c r="K145" s="8">
        <f t="shared" si="13"/>
        <v>4254</v>
      </c>
      <c r="L145" s="8">
        <f t="shared" si="14"/>
        <v>-1142</v>
      </c>
      <c r="M145" s="8"/>
      <c r="N145" s="10"/>
      <c r="O145" s="10"/>
      <c r="P145" s="10"/>
      <c r="Q145" s="10"/>
    </row>
    <row r="146" spans="2:17" x14ac:dyDescent="0.2">
      <c r="B146" s="6">
        <v>28734</v>
      </c>
      <c r="C146" s="3">
        <f t="shared" si="10"/>
        <v>35</v>
      </c>
      <c r="D146" s="3">
        <v>327067</v>
      </c>
      <c r="E146" s="3">
        <v>210196</v>
      </c>
      <c r="F146" s="3">
        <v>195182</v>
      </c>
      <c r="G146" s="3">
        <v>72375</v>
      </c>
      <c r="H146" s="3"/>
      <c r="I146" s="8">
        <f t="shared" si="11"/>
        <v>-4313</v>
      </c>
      <c r="J146" s="8">
        <f t="shared" si="12"/>
        <v>-1026</v>
      </c>
      <c r="K146" s="8">
        <f t="shared" si="13"/>
        <v>2675</v>
      </c>
      <c r="L146" s="8">
        <f t="shared" si="14"/>
        <v>-2526</v>
      </c>
      <c r="M146" s="8"/>
      <c r="N146" s="10"/>
      <c r="O146" s="10"/>
      <c r="P146" s="10"/>
      <c r="Q146" s="10"/>
    </row>
    <row r="147" spans="2:17" x14ac:dyDescent="0.2">
      <c r="B147" s="6">
        <v>28741</v>
      </c>
      <c r="C147" s="3">
        <f t="shared" si="10"/>
        <v>36</v>
      </c>
      <c r="D147" s="3">
        <v>325482</v>
      </c>
      <c r="E147" s="3">
        <v>211082</v>
      </c>
      <c r="F147" s="3">
        <v>199813</v>
      </c>
      <c r="G147" s="3">
        <v>70728</v>
      </c>
      <c r="H147" s="3"/>
      <c r="I147" s="8">
        <f t="shared" si="11"/>
        <v>-1585</v>
      </c>
      <c r="J147" s="8">
        <f t="shared" si="12"/>
        <v>886</v>
      </c>
      <c r="K147" s="8">
        <f t="shared" si="13"/>
        <v>4631</v>
      </c>
      <c r="L147" s="8">
        <f t="shared" si="14"/>
        <v>-1647</v>
      </c>
      <c r="M147" s="8"/>
      <c r="N147" s="10"/>
      <c r="O147" s="10"/>
      <c r="P147" s="10"/>
      <c r="Q147" s="10"/>
    </row>
    <row r="148" spans="2:17" x14ac:dyDescent="0.2">
      <c r="B148" s="6">
        <v>28748</v>
      </c>
      <c r="C148" s="3">
        <f t="shared" si="10"/>
        <v>37</v>
      </c>
      <c r="D148" s="3">
        <v>325339</v>
      </c>
      <c r="E148" s="3">
        <v>217005</v>
      </c>
      <c r="F148" s="3">
        <v>204567</v>
      </c>
      <c r="G148" s="3">
        <v>72748</v>
      </c>
      <c r="H148" s="3"/>
      <c r="I148" s="8">
        <f t="shared" si="11"/>
        <v>-143</v>
      </c>
      <c r="J148" s="8">
        <f t="shared" si="12"/>
        <v>5923</v>
      </c>
      <c r="K148" s="8">
        <f t="shared" si="13"/>
        <v>4754</v>
      </c>
      <c r="L148" s="8">
        <f t="shared" si="14"/>
        <v>2020</v>
      </c>
      <c r="M148" s="8"/>
      <c r="N148" s="10"/>
      <c r="O148" s="10"/>
      <c r="P148" s="10"/>
      <c r="Q148" s="10"/>
    </row>
    <row r="149" spans="2:17" x14ac:dyDescent="0.2">
      <c r="B149" s="6">
        <v>28755</v>
      </c>
      <c r="C149" s="3">
        <f t="shared" si="10"/>
        <v>38</v>
      </c>
      <c r="D149" s="3">
        <v>325668</v>
      </c>
      <c r="E149" s="3">
        <v>217679</v>
      </c>
      <c r="F149" s="3">
        <v>207121</v>
      </c>
      <c r="G149" s="3">
        <v>75637</v>
      </c>
      <c r="H149" s="3"/>
      <c r="I149" s="8">
        <f t="shared" si="11"/>
        <v>329</v>
      </c>
      <c r="J149" s="8">
        <f t="shared" si="12"/>
        <v>674</v>
      </c>
      <c r="K149" s="8">
        <f t="shared" si="13"/>
        <v>2554</v>
      </c>
      <c r="L149" s="8">
        <f t="shared" si="14"/>
        <v>2889</v>
      </c>
      <c r="M149" s="8"/>
      <c r="N149" s="10"/>
      <c r="O149" s="10"/>
      <c r="P149" s="10"/>
      <c r="Q149" s="10"/>
    </row>
    <row r="150" spans="2:17" x14ac:dyDescent="0.2">
      <c r="B150" s="6">
        <v>28762</v>
      </c>
      <c r="C150" s="3">
        <f t="shared" si="10"/>
        <v>39</v>
      </c>
      <c r="D150" s="3">
        <v>326337</v>
      </c>
      <c r="E150" s="3">
        <v>218748</v>
      </c>
      <c r="F150" s="3">
        <v>210920</v>
      </c>
      <c r="G150" s="3">
        <v>77592</v>
      </c>
      <c r="H150" s="3"/>
      <c r="I150" s="8">
        <f t="shared" si="11"/>
        <v>669</v>
      </c>
      <c r="J150" s="8">
        <f t="shared" si="12"/>
        <v>1069</v>
      </c>
      <c r="K150" s="8">
        <f t="shared" si="13"/>
        <v>3799</v>
      </c>
      <c r="L150" s="8">
        <f t="shared" si="14"/>
        <v>1955</v>
      </c>
      <c r="M150" s="8"/>
      <c r="N150" s="10"/>
      <c r="O150" s="10"/>
      <c r="P150" s="10"/>
      <c r="Q150" s="10"/>
    </row>
    <row r="151" spans="2:17" x14ac:dyDescent="0.2">
      <c r="B151" s="6">
        <v>28769</v>
      </c>
      <c r="C151" s="3">
        <f t="shared" si="10"/>
        <v>40</v>
      </c>
      <c r="D151" s="3">
        <v>325023</v>
      </c>
      <c r="E151" s="3">
        <v>224115</v>
      </c>
      <c r="F151" s="3">
        <v>217570</v>
      </c>
      <c r="G151" s="3">
        <v>79352</v>
      </c>
      <c r="H151" s="3"/>
      <c r="I151" s="8">
        <f t="shared" si="11"/>
        <v>-1314</v>
      </c>
      <c r="J151" s="8">
        <f t="shared" si="12"/>
        <v>5367</v>
      </c>
      <c r="K151" s="8">
        <f t="shared" si="13"/>
        <v>6650</v>
      </c>
      <c r="L151" s="8">
        <f t="shared" si="14"/>
        <v>1760</v>
      </c>
      <c r="M151" s="8"/>
      <c r="N151" s="10"/>
      <c r="O151" s="10"/>
      <c r="P151" s="10"/>
      <c r="Q151" s="10"/>
    </row>
    <row r="152" spans="2:17" x14ac:dyDescent="0.2">
      <c r="B152" s="6">
        <v>28776</v>
      </c>
      <c r="C152" s="3">
        <f t="shared" si="10"/>
        <v>41</v>
      </c>
      <c r="D152" s="3">
        <v>323549</v>
      </c>
      <c r="E152" s="3">
        <v>219182</v>
      </c>
      <c r="F152" s="3">
        <v>213791</v>
      </c>
      <c r="G152" s="3">
        <v>80046</v>
      </c>
      <c r="H152" s="3"/>
      <c r="I152" s="8">
        <f t="shared" si="11"/>
        <v>-1474</v>
      </c>
      <c r="J152" s="8">
        <f t="shared" si="12"/>
        <v>-4933</v>
      </c>
      <c r="K152" s="8">
        <f t="shared" si="13"/>
        <v>-3779</v>
      </c>
      <c r="L152" s="8">
        <f t="shared" si="14"/>
        <v>694</v>
      </c>
      <c r="M152" s="8"/>
      <c r="N152" s="10"/>
      <c r="O152" s="10"/>
      <c r="P152" s="10"/>
      <c r="Q152" s="10"/>
    </row>
    <row r="153" spans="2:17" x14ac:dyDescent="0.2">
      <c r="B153" s="6">
        <v>28783</v>
      </c>
      <c r="C153" s="3">
        <f t="shared" si="10"/>
        <v>42</v>
      </c>
      <c r="D153" s="3">
        <v>323740</v>
      </c>
      <c r="E153" s="3">
        <v>216948</v>
      </c>
      <c r="F153" s="3">
        <v>214902</v>
      </c>
      <c r="G153" s="3">
        <v>80770</v>
      </c>
      <c r="H153" s="3"/>
      <c r="I153" s="8">
        <f t="shared" si="11"/>
        <v>191</v>
      </c>
      <c r="J153" s="8">
        <f t="shared" si="12"/>
        <v>-2234</v>
      </c>
      <c r="K153" s="8">
        <f t="shared" si="13"/>
        <v>1111</v>
      </c>
      <c r="L153" s="8">
        <f t="shared" si="14"/>
        <v>724</v>
      </c>
      <c r="M153" s="8"/>
      <c r="N153" s="10"/>
      <c r="O153" s="10"/>
      <c r="P153" s="10"/>
      <c r="Q153" s="10"/>
    </row>
    <row r="154" spans="2:17" x14ac:dyDescent="0.2">
      <c r="B154" s="6">
        <v>28790</v>
      </c>
      <c r="C154" s="3">
        <f t="shared" si="10"/>
        <v>43</v>
      </c>
      <c r="D154" s="3">
        <v>326356</v>
      </c>
      <c r="E154" s="3">
        <v>214261</v>
      </c>
      <c r="F154" s="3">
        <v>215615</v>
      </c>
      <c r="G154" s="3">
        <v>81649</v>
      </c>
      <c r="H154" s="3"/>
      <c r="I154" s="8">
        <f t="shared" si="11"/>
        <v>2616</v>
      </c>
      <c r="J154" s="8">
        <f t="shared" si="12"/>
        <v>-2687</v>
      </c>
      <c r="K154" s="8">
        <f t="shared" si="13"/>
        <v>713</v>
      </c>
      <c r="L154" s="8">
        <f t="shared" si="14"/>
        <v>879</v>
      </c>
      <c r="M154" s="8"/>
      <c r="N154" s="10"/>
      <c r="O154" s="10"/>
      <c r="P154" s="10"/>
      <c r="Q154" s="10"/>
    </row>
    <row r="155" spans="2:17" x14ac:dyDescent="0.2">
      <c r="B155" s="6">
        <v>28797</v>
      </c>
      <c r="C155" s="3">
        <f t="shared" si="10"/>
        <v>44</v>
      </c>
      <c r="D155" s="3">
        <v>328080</v>
      </c>
      <c r="E155" s="3">
        <v>215888</v>
      </c>
      <c r="F155" s="3">
        <v>217637</v>
      </c>
      <c r="G155" s="3">
        <v>81223</v>
      </c>
      <c r="H155" s="3"/>
      <c r="I155" s="8">
        <f t="shared" si="11"/>
        <v>1724</v>
      </c>
      <c r="J155" s="8">
        <f t="shared" si="12"/>
        <v>1627</v>
      </c>
      <c r="K155" s="8">
        <f t="shared" si="13"/>
        <v>2022</v>
      </c>
      <c r="L155" s="8">
        <f t="shared" si="14"/>
        <v>-426</v>
      </c>
      <c r="M155" s="8"/>
      <c r="N155" s="10"/>
      <c r="O155" s="10"/>
      <c r="P155" s="10"/>
      <c r="Q155" s="10"/>
    </row>
    <row r="156" spans="2:17" x14ac:dyDescent="0.2">
      <c r="B156" s="6">
        <v>28804</v>
      </c>
      <c r="C156" s="3">
        <f t="shared" si="10"/>
        <v>45</v>
      </c>
      <c r="D156" s="3">
        <v>328075</v>
      </c>
      <c r="E156" s="3">
        <v>215607</v>
      </c>
      <c r="F156" s="3">
        <v>217986</v>
      </c>
      <c r="G156" s="3">
        <v>83033</v>
      </c>
      <c r="H156" s="3"/>
      <c r="I156" s="8">
        <f t="shared" si="11"/>
        <v>-5</v>
      </c>
      <c r="J156" s="8">
        <f t="shared" si="12"/>
        <v>-281</v>
      </c>
      <c r="K156" s="8">
        <f t="shared" si="13"/>
        <v>349</v>
      </c>
      <c r="L156" s="8">
        <f t="shared" si="14"/>
        <v>1810</v>
      </c>
      <c r="M156" s="8"/>
      <c r="N156" s="10"/>
      <c r="O156" s="10"/>
      <c r="P156" s="10"/>
      <c r="Q156" s="10"/>
    </row>
    <row r="157" spans="2:17" x14ac:dyDescent="0.2">
      <c r="B157" s="6">
        <v>28811</v>
      </c>
      <c r="C157" s="3">
        <f t="shared" si="10"/>
        <v>46</v>
      </c>
      <c r="D157" s="3">
        <v>329210</v>
      </c>
      <c r="E157" s="3">
        <v>212498</v>
      </c>
      <c r="F157" s="3">
        <v>222719</v>
      </c>
      <c r="G157" s="3">
        <v>84446</v>
      </c>
      <c r="H157" s="3"/>
      <c r="I157" s="8">
        <f t="shared" si="11"/>
        <v>1135</v>
      </c>
      <c r="J157" s="8">
        <f t="shared" si="12"/>
        <v>-3109</v>
      </c>
      <c r="K157" s="8">
        <f t="shared" si="13"/>
        <v>4733</v>
      </c>
      <c r="L157" s="8">
        <f t="shared" si="14"/>
        <v>1413</v>
      </c>
      <c r="M157" s="8"/>
      <c r="N157" s="10"/>
      <c r="O157" s="10"/>
      <c r="P157" s="10"/>
      <c r="Q157" s="10"/>
    </row>
    <row r="158" spans="2:17" x14ac:dyDescent="0.2">
      <c r="B158" s="6">
        <v>28818</v>
      </c>
      <c r="C158" s="3">
        <f t="shared" si="10"/>
        <v>47</v>
      </c>
      <c r="D158" s="3">
        <v>326728</v>
      </c>
      <c r="E158" s="3">
        <v>217641</v>
      </c>
      <c r="F158" s="3">
        <v>224906</v>
      </c>
      <c r="G158" s="3">
        <v>83292</v>
      </c>
      <c r="H158" s="3"/>
      <c r="I158" s="8">
        <f t="shared" si="11"/>
        <v>-2482</v>
      </c>
      <c r="J158" s="8">
        <f t="shared" si="12"/>
        <v>5143</v>
      </c>
      <c r="K158" s="8">
        <f t="shared" si="13"/>
        <v>2187</v>
      </c>
      <c r="L158" s="8">
        <f t="shared" si="14"/>
        <v>-1154</v>
      </c>
      <c r="M158" s="8"/>
      <c r="N158" s="10"/>
      <c r="O158" s="10"/>
      <c r="P158" s="10"/>
      <c r="Q158" s="10"/>
    </row>
    <row r="159" spans="2:17" x14ac:dyDescent="0.2">
      <c r="B159" s="6">
        <v>28825</v>
      </c>
      <c r="C159" s="3">
        <f t="shared" si="10"/>
        <v>48</v>
      </c>
      <c r="D159" s="3">
        <v>325931</v>
      </c>
      <c r="E159" s="3">
        <v>223584</v>
      </c>
      <c r="F159" s="3">
        <v>228437</v>
      </c>
      <c r="G159" s="3">
        <v>84289</v>
      </c>
      <c r="H159" s="3"/>
      <c r="I159" s="8">
        <f t="shared" si="11"/>
        <v>-797</v>
      </c>
      <c r="J159" s="8">
        <f t="shared" si="12"/>
        <v>5943</v>
      </c>
      <c r="K159" s="8">
        <f t="shared" si="13"/>
        <v>3531</v>
      </c>
      <c r="L159" s="8">
        <f t="shared" si="14"/>
        <v>997</v>
      </c>
      <c r="M159" s="8"/>
      <c r="N159" s="10"/>
      <c r="O159" s="10"/>
      <c r="P159" s="10"/>
      <c r="Q159" s="10"/>
    </row>
    <row r="160" spans="2:17" x14ac:dyDescent="0.2">
      <c r="B160" s="6">
        <v>28832</v>
      </c>
      <c r="C160" s="3">
        <f t="shared" si="10"/>
        <v>49</v>
      </c>
      <c r="D160" s="3">
        <v>324564</v>
      </c>
      <c r="E160" s="3">
        <v>228779</v>
      </c>
      <c r="F160" s="3">
        <v>228864</v>
      </c>
      <c r="G160" s="3">
        <v>84425</v>
      </c>
      <c r="H160" s="3"/>
      <c r="I160" s="8">
        <f t="shared" si="11"/>
        <v>-1367</v>
      </c>
      <c r="J160" s="8">
        <f t="shared" si="12"/>
        <v>5195</v>
      </c>
      <c r="K160" s="8">
        <f t="shared" si="13"/>
        <v>427</v>
      </c>
      <c r="L160" s="8">
        <f t="shared" si="14"/>
        <v>136</v>
      </c>
      <c r="M160" s="8"/>
      <c r="N160" s="10"/>
      <c r="O160" s="10"/>
      <c r="P160" s="10"/>
      <c r="Q160" s="10"/>
    </row>
    <row r="161" spans="2:17" x14ac:dyDescent="0.2">
      <c r="B161" s="6">
        <v>28839</v>
      </c>
      <c r="C161" s="3">
        <f t="shared" si="10"/>
        <v>50</v>
      </c>
      <c r="D161" s="3">
        <v>319358</v>
      </c>
      <c r="E161" s="3">
        <v>230791</v>
      </c>
      <c r="F161" s="3">
        <v>220120</v>
      </c>
      <c r="G161" s="3">
        <v>85240</v>
      </c>
      <c r="H161" s="3"/>
      <c r="I161" s="8">
        <f t="shared" si="11"/>
        <v>-5206</v>
      </c>
      <c r="J161" s="8">
        <f t="shared" si="12"/>
        <v>2012</v>
      </c>
      <c r="K161" s="8">
        <f t="shared" si="13"/>
        <v>-8744</v>
      </c>
      <c r="L161" s="8">
        <f t="shared" si="14"/>
        <v>815</v>
      </c>
      <c r="M161" s="8"/>
      <c r="N161" s="10"/>
      <c r="O161" s="10"/>
      <c r="P161" s="10"/>
      <c r="Q161" s="10"/>
    </row>
    <row r="162" spans="2:17" x14ac:dyDescent="0.2">
      <c r="B162" s="6">
        <v>28846</v>
      </c>
      <c r="C162" s="3">
        <f t="shared" si="10"/>
        <v>51</v>
      </c>
      <c r="D162" s="3">
        <v>316798</v>
      </c>
      <c r="E162" s="3">
        <v>233691</v>
      </c>
      <c r="F162" s="3">
        <v>218530</v>
      </c>
      <c r="G162" s="3">
        <v>86064</v>
      </c>
      <c r="H162" s="3"/>
      <c r="I162" s="8">
        <f t="shared" si="11"/>
        <v>-2560</v>
      </c>
      <c r="J162" s="8">
        <f t="shared" si="12"/>
        <v>2900</v>
      </c>
      <c r="K162" s="8">
        <f t="shared" si="13"/>
        <v>-1590</v>
      </c>
      <c r="L162" s="8">
        <f t="shared" si="14"/>
        <v>824</v>
      </c>
      <c r="M162" s="8"/>
      <c r="N162" s="10"/>
      <c r="O162" s="10"/>
      <c r="P162" s="10"/>
      <c r="Q162" s="10"/>
    </row>
    <row r="163" spans="2:17" x14ac:dyDescent="0.2">
      <c r="B163" s="6">
        <v>28853</v>
      </c>
      <c r="C163" s="3">
        <f t="shared" si="10"/>
        <v>52</v>
      </c>
      <c r="D163" s="3">
        <v>315597</v>
      </c>
      <c r="E163" s="3">
        <v>240424</v>
      </c>
      <c r="F163" s="3">
        <v>220936</v>
      </c>
      <c r="G163" s="3">
        <v>85993</v>
      </c>
      <c r="H163" s="3"/>
      <c r="I163" s="8">
        <f t="shared" si="11"/>
        <v>-1201</v>
      </c>
      <c r="J163" s="8">
        <f t="shared" si="12"/>
        <v>6733</v>
      </c>
      <c r="K163" s="8">
        <f t="shared" si="13"/>
        <v>2406</v>
      </c>
      <c r="L163" s="8">
        <f t="shared" si="14"/>
        <v>-71</v>
      </c>
      <c r="M163" s="8"/>
      <c r="N163" s="10"/>
      <c r="O163" s="10"/>
      <c r="P163" s="10"/>
      <c r="Q163" s="10"/>
    </row>
    <row r="164" spans="2:17" x14ac:dyDescent="0.2">
      <c r="B164" s="6">
        <v>28860</v>
      </c>
      <c r="C164" s="3">
        <v>1</v>
      </c>
      <c r="D164" s="3">
        <v>306246</v>
      </c>
      <c r="E164" s="3">
        <v>244334</v>
      </c>
      <c r="F164" s="3">
        <v>219108</v>
      </c>
      <c r="G164" s="3">
        <v>86978</v>
      </c>
      <c r="H164" s="3"/>
      <c r="I164" s="8">
        <f t="shared" si="11"/>
        <v>-9351</v>
      </c>
      <c r="J164" s="8">
        <f t="shared" si="12"/>
        <v>3910</v>
      </c>
      <c r="K164" s="8">
        <f t="shared" si="13"/>
        <v>-1828</v>
      </c>
      <c r="L164" s="8">
        <f t="shared" si="14"/>
        <v>985</v>
      </c>
      <c r="M164" s="8"/>
      <c r="N164" s="10"/>
      <c r="O164" s="10"/>
      <c r="P164" s="10"/>
      <c r="Q164" s="10"/>
    </row>
    <row r="165" spans="2:17" x14ac:dyDescent="0.2">
      <c r="B165" s="6">
        <v>28867</v>
      </c>
      <c r="C165" s="3">
        <f t="shared" si="10"/>
        <v>2</v>
      </c>
      <c r="D165" s="3">
        <v>304546</v>
      </c>
      <c r="E165" s="3">
        <v>245479</v>
      </c>
      <c r="F165" s="3">
        <v>206160</v>
      </c>
      <c r="G165" s="3">
        <v>86768</v>
      </c>
      <c r="H165" s="3"/>
      <c r="I165" s="8">
        <f t="shared" si="11"/>
        <v>-1700</v>
      </c>
      <c r="J165" s="8">
        <f t="shared" si="12"/>
        <v>1145</v>
      </c>
      <c r="K165" s="8">
        <f t="shared" si="13"/>
        <v>-12948</v>
      </c>
      <c r="L165" s="8">
        <f t="shared" si="14"/>
        <v>-210</v>
      </c>
      <c r="M165" s="8"/>
      <c r="N165" s="10"/>
      <c r="O165" s="10"/>
      <c r="P165" s="10"/>
      <c r="Q165" s="10"/>
    </row>
    <row r="166" spans="2:17" x14ac:dyDescent="0.2">
      <c r="B166" s="6">
        <v>28874</v>
      </c>
      <c r="C166" s="3">
        <f t="shared" si="10"/>
        <v>3</v>
      </c>
      <c r="D166" s="3">
        <v>297972</v>
      </c>
      <c r="E166" s="3">
        <v>252031</v>
      </c>
      <c r="F166" s="3">
        <v>194826</v>
      </c>
      <c r="G166" s="3">
        <v>82955</v>
      </c>
      <c r="H166" s="3"/>
      <c r="I166" s="8">
        <f t="shared" si="11"/>
        <v>-6574</v>
      </c>
      <c r="J166" s="8">
        <f t="shared" si="12"/>
        <v>6552</v>
      </c>
      <c r="K166" s="8">
        <f t="shared" si="13"/>
        <v>-11334</v>
      </c>
      <c r="L166" s="8">
        <f t="shared" si="14"/>
        <v>-3813</v>
      </c>
      <c r="M166" s="8"/>
      <c r="N166" s="10"/>
      <c r="O166" s="10"/>
      <c r="P166" s="10"/>
      <c r="Q166" s="10"/>
    </row>
    <row r="167" spans="2:17" x14ac:dyDescent="0.2">
      <c r="B167" s="6">
        <v>28881</v>
      </c>
      <c r="C167" s="3">
        <f t="shared" si="10"/>
        <v>4</v>
      </c>
      <c r="D167" s="3">
        <v>298486</v>
      </c>
      <c r="E167" s="3">
        <v>260750</v>
      </c>
      <c r="F167" s="3">
        <v>185824</v>
      </c>
      <c r="G167" s="3">
        <v>81673</v>
      </c>
      <c r="H167" s="3"/>
      <c r="I167" s="8">
        <f t="shared" si="11"/>
        <v>514</v>
      </c>
      <c r="J167" s="8">
        <f t="shared" si="12"/>
        <v>8719</v>
      </c>
      <c r="K167" s="8">
        <f t="shared" si="13"/>
        <v>-9002</v>
      </c>
      <c r="L167" s="8">
        <f t="shared" si="14"/>
        <v>-1282</v>
      </c>
      <c r="M167" s="8"/>
      <c r="N167" s="10"/>
      <c r="O167" s="10"/>
      <c r="P167" s="10"/>
      <c r="Q167" s="10"/>
    </row>
    <row r="168" spans="2:17" x14ac:dyDescent="0.2">
      <c r="B168" s="6">
        <v>28888</v>
      </c>
      <c r="C168" s="3">
        <f t="shared" si="10"/>
        <v>5</v>
      </c>
      <c r="D168" s="3">
        <v>299611</v>
      </c>
      <c r="E168" s="3">
        <v>258409</v>
      </c>
      <c r="F168" s="3">
        <v>178549</v>
      </c>
      <c r="G168" s="3">
        <v>79824</v>
      </c>
      <c r="H168" s="3"/>
      <c r="I168" s="8">
        <f t="shared" si="11"/>
        <v>1125</v>
      </c>
      <c r="J168" s="8">
        <f t="shared" si="12"/>
        <v>-2341</v>
      </c>
      <c r="K168" s="8">
        <f t="shared" si="13"/>
        <v>-7275</v>
      </c>
      <c r="L168" s="8">
        <f t="shared" si="14"/>
        <v>-1849</v>
      </c>
      <c r="M168" s="8"/>
      <c r="N168" s="10"/>
      <c r="O168" s="10"/>
      <c r="P168" s="10"/>
      <c r="Q168" s="10"/>
    </row>
    <row r="169" spans="2:17" x14ac:dyDescent="0.2">
      <c r="B169" s="6">
        <v>28895</v>
      </c>
      <c r="C169" s="3">
        <f t="shared" si="10"/>
        <v>6</v>
      </c>
      <c r="D169" s="3">
        <v>299278</v>
      </c>
      <c r="E169" s="3">
        <v>264140</v>
      </c>
      <c r="F169" s="3">
        <v>167993</v>
      </c>
      <c r="G169" s="3">
        <v>78190</v>
      </c>
      <c r="H169" s="3"/>
      <c r="I169" s="8">
        <f t="shared" si="11"/>
        <v>-333</v>
      </c>
      <c r="J169" s="8">
        <f t="shared" si="12"/>
        <v>5731</v>
      </c>
      <c r="K169" s="8">
        <f t="shared" si="13"/>
        <v>-10556</v>
      </c>
      <c r="L169" s="8">
        <f t="shared" si="14"/>
        <v>-1634</v>
      </c>
      <c r="M169" s="8"/>
      <c r="N169" s="10"/>
      <c r="O169" s="10"/>
      <c r="P169" s="10"/>
      <c r="Q169" s="10"/>
    </row>
    <row r="170" spans="2:17" x14ac:dyDescent="0.2">
      <c r="B170" s="6">
        <v>28902</v>
      </c>
      <c r="C170" s="3">
        <f t="shared" si="10"/>
        <v>7</v>
      </c>
      <c r="D170" s="3">
        <v>302679</v>
      </c>
      <c r="E170" s="3">
        <v>265252</v>
      </c>
      <c r="F170" s="3">
        <v>152866</v>
      </c>
      <c r="G170" s="3">
        <v>72289</v>
      </c>
      <c r="H170" s="3"/>
      <c r="I170" s="8">
        <f t="shared" si="11"/>
        <v>3401</v>
      </c>
      <c r="J170" s="8">
        <f t="shared" si="12"/>
        <v>1112</v>
      </c>
      <c r="K170" s="8">
        <f t="shared" si="13"/>
        <v>-15127</v>
      </c>
      <c r="L170" s="8">
        <f t="shared" si="14"/>
        <v>-5901</v>
      </c>
      <c r="M170" s="8"/>
      <c r="N170" s="10"/>
      <c r="O170" s="10"/>
      <c r="P170" s="10"/>
      <c r="Q170" s="10"/>
    </row>
    <row r="171" spans="2:17" x14ac:dyDescent="0.2">
      <c r="B171" s="6">
        <v>28909</v>
      </c>
      <c r="C171" s="3">
        <f t="shared" si="10"/>
        <v>8</v>
      </c>
      <c r="D171" s="3">
        <v>305288</v>
      </c>
      <c r="E171" s="3">
        <v>259526</v>
      </c>
      <c r="F171" s="3">
        <v>142192</v>
      </c>
      <c r="G171" s="3">
        <v>67960</v>
      </c>
      <c r="H171" s="3"/>
      <c r="I171" s="8">
        <f t="shared" si="11"/>
        <v>2609</v>
      </c>
      <c r="J171" s="8">
        <f t="shared" si="12"/>
        <v>-5726</v>
      </c>
      <c r="K171" s="8">
        <f t="shared" si="13"/>
        <v>-10674</v>
      </c>
      <c r="L171" s="8">
        <f t="shared" si="14"/>
        <v>-4329</v>
      </c>
      <c r="M171" s="8"/>
      <c r="N171" s="10"/>
      <c r="O171" s="10"/>
      <c r="P171" s="10"/>
      <c r="Q171" s="10"/>
    </row>
    <row r="172" spans="2:17" x14ac:dyDescent="0.2">
      <c r="B172" s="6">
        <v>28916</v>
      </c>
      <c r="C172" s="3">
        <f t="shared" si="10"/>
        <v>9</v>
      </c>
      <c r="D172" s="3">
        <v>307764</v>
      </c>
      <c r="E172" s="3">
        <v>255675</v>
      </c>
      <c r="F172" s="3">
        <v>128425</v>
      </c>
      <c r="G172" s="3">
        <v>63219</v>
      </c>
      <c r="H172" s="3"/>
      <c r="I172" s="8">
        <f t="shared" si="11"/>
        <v>2476</v>
      </c>
      <c r="J172" s="8">
        <f t="shared" si="12"/>
        <v>-3851</v>
      </c>
      <c r="K172" s="8">
        <f t="shared" si="13"/>
        <v>-13767</v>
      </c>
      <c r="L172" s="8">
        <f t="shared" si="14"/>
        <v>-4741</v>
      </c>
      <c r="M172" s="8"/>
      <c r="N172" s="10"/>
      <c r="O172" s="10"/>
      <c r="P172" s="10"/>
      <c r="Q172" s="10"/>
    </row>
    <row r="173" spans="2:17" x14ac:dyDescent="0.2">
      <c r="B173" s="6">
        <v>28923</v>
      </c>
      <c r="C173" s="3">
        <f t="shared" si="10"/>
        <v>10</v>
      </c>
      <c r="D173" s="3">
        <v>316926</v>
      </c>
      <c r="E173" s="3">
        <v>252331</v>
      </c>
      <c r="F173" s="3">
        <v>123402</v>
      </c>
      <c r="G173" s="3">
        <v>64649</v>
      </c>
      <c r="H173" s="3"/>
      <c r="I173" s="8">
        <f t="shared" si="11"/>
        <v>9162</v>
      </c>
      <c r="J173" s="8">
        <f t="shared" si="12"/>
        <v>-3344</v>
      </c>
      <c r="K173" s="8">
        <f t="shared" si="13"/>
        <v>-5023</v>
      </c>
      <c r="L173" s="8">
        <f t="shared" si="14"/>
        <v>1430</v>
      </c>
      <c r="M173" s="8"/>
      <c r="N173" s="10"/>
      <c r="O173" s="10"/>
      <c r="P173" s="10"/>
      <c r="Q173" s="10"/>
    </row>
    <row r="174" spans="2:17" x14ac:dyDescent="0.2">
      <c r="B174" s="6">
        <v>28930</v>
      </c>
      <c r="C174" s="3">
        <f t="shared" si="10"/>
        <v>11</v>
      </c>
      <c r="D174" s="3">
        <v>314079</v>
      </c>
      <c r="E174" s="3">
        <v>249069</v>
      </c>
      <c r="F174" s="3">
        <v>119311</v>
      </c>
      <c r="G174" s="3">
        <v>65776</v>
      </c>
      <c r="H174" s="3"/>
      <c r="I174" s="8">
        <f t="shared" si="11"/>
        <v>-2847</v>
      </c>
      <c r="J174" s="8">
        <f t="shared" si="12"/>
        <v>-3262</v>
      </c>
      <c r="K174" s="8">
        <f t="shared" si="13"/>
        <v>-4091</v>
      </c>
      <c r="L174" s="8">
        <f t="shared" si="14"/>
        <v>1127</v>
      </c>
      <c r="M174" s="8"/>
      <c r="N174" s="10"/>
      <c r="O174" s="10"/>
      <c r="P174" s="10"/>
      <c r="Q174" s="10"/>
    </row>
    <row r="175" spans="2:17" x14ac:dyDescent="0.2">
      <c r="B175" s="6">
        <v>28937</v>
      </c>
      <c r="C175" s="3">
        <f t="shared" si="10"/>
        <v>12</v>
      </c>
      <c r="D175" s="3">
        <v>321934</v>
      </c>
      <c r="E175" s="3">
        <v>243470</v>
      </c>
      <c r="F175" s="3">
        <v>116376</v>
      </c>
      <c r="G175" s="3">
        <v>68107</v>
      </c>
      <c r="H175" s="3"/>
      <c r="I175" s="8">
        <f t="shared" si="11"/>
        <v>7855</v>
      </c>
      <c r="J175" s="8">
        <f t="shared" si="12"/>
        <v>-5599</v>
      </c>
      <c r="K175" s="8">
        <f t="shared" si="13"/>
        <v>-2935</v>
      </c>
      <c r="L175" s="8">
        <f t="shared" si="14"/>
        <v>2331</v>
      </c>
      <c r="M175" s="8"/>
      <c r="N175" s="10"/>
      <c r="O175" s="10"/>
      <c r="P175" s="10"/>
      <c r="Q175" s="10"/>
    </row>
    <row r="176" spans="2:17" x14ac:dyDescent="0.2">
      <c r="B176" s="6">
        <v>28944</v>
      </c>
      <c r="C176" s="3">
        <f t="shared" si="10"/>
        <v>13</v>
      </c>
      <c r="D176" s="3">
        <v>318778</v>
      </c>
      <c r="E176" s="3">
        <v>242733</v>
      </c>
      <c r="F176" s="3">
        <v>114977</v>
      </c>
      <c r="G176" s="3">
        <v>68804</v>
      </c>
      <c r="H176" s="3"/>
      <c r="I176" s="8">
        <f t="shared" si="11"/>
        <v>-3156</v>
      </c>
      <c r="J176" s="8">
        <f t="shared" si="12"/>
        <v>-737</v>
      </c>
      <c r="K176" s="8">
        <f t="shared" si="13"/>
        <v>-1399</v>
      </c>
      <c r="L176" s="8">
        <f t="shared" si="14"/>
        <v>697</v>
      </c>
      <c r="M176" s="8"/>
      <c r="N176" s="10"/>
      <c r="O176" s="10"/>
      <c r="P176" s="10"/>
      <c r="Q176" s="10"/>
    </row>
    <row r="177" spans="2:17" x14ac:dyDescent="0.2">
      <c r="B177" s="6">
        <v>28951</v>
      </c>
      <c r="C177" s="3">
        <f t="shared" si="10"/>
        <v>14</v>
      </c>
      <c r="D177" s="3">
        <v>325542</v>
      </c>
      <c r="E177" s="3">
        <v>235453</v>
      </c>
      <c r="F177" s="3">
        <v>113908</v>
      </c>
      <c r="G177" s="3">
        <v>70113</v>
      </c>
      <c r="H177" s="3"/>
      <c r="I177" s="8">
        <f t="shared" si="11"/>
        <v>6764</v>
      </c>
      <c r="J177" s="8">
        <f t="shared" si="12"/>
        <v>-7280</v>
      </c>
      <c r="K177" s="8">
        <f t="shared" si="13"/>
        <v>-1069</v>
      </c>
      <c r="L177" s="8">
        <f t="shared" si="14"/>
        <v>1309</v>
      </c>
      <c r="M177" s="8"/>
      <c r="N177" s="10"/>
      <c r="O177" s="10"/>
      <c r="P177" s="10"/>
      <c r="Q177" s="10"/>
    </row>
    <row r="178" spans="2:17" x14ac:dyDescent="0.2">
      <c r="B178" s="6">
        <v>28958</v>
      </c>
      <c r="C178" s="3">
        <f t="shared" si="10"/>
        <v>15</v>
      </c>
      <c r="D178" s="3">
        <v>326564</v>
      </c>
      <c r="E178" s="3">
        <v>234863</v>
      </c>
      <c r="F178" s="3">
        <v>112490</v>
      </c>
      <c r="G178" s="3">
        <v>72840</v>
      </c>
      <c r="H178" s="3"/>
      <c r="I178" s="8">
        <f t="shared" si="11"/>
        <v>1022</v>
      </c>
      <c r="J178" s="8">
        <f t="shared" si="12"/>
        <v>-590</v>
      </c>
      <c r="K178" s="8">
        <f t="shared" si="13"/>
        <v>-1418</v>
      </c>
      <c r="L178" s="8">
        <f t="shared" si="14"/>
        <v>2727</v>
      </c>
      <c r="M178" s="8"/>
      <c r="N178" s="10"/>
      <c r="O178" s="10"/>
      <c r="P178" s="10"/>
      <c r="Q178" s="10"/>
    </row>
    <row r="179" spans="2:17" x14ac:dyDescent="0.2">
      <c r="B179" s="6">
        <v>28965</v>
      </c>
      <c r="C179" s="3">
        <f t="shared" si="10"/>
        <v>16</v>
      </c>
      <c r="D179" s="3">
        <v>323684</v>
      </c>
      <c r="E179" s="3">
        <v>233347</v>
      </c>
      <c r="F179" s="3">
        <v>114442</v>
      </c>
      <c r="G179" s="3">
        <v>74761</v>
      </c>
      <c r="H179" s="3"/>
      <c r="I179" s="8">
        <f t="shared" si="11"/>
        <v>-2880</v>
      </c>
      <c r="J179" s="8">
        <f t="shared" si="12"/>
        <v>-1516</v>
      </c>
      <c r="K179" s="8">
        <f t="shared" si="13"/>
        <v>1952</v>
      </c>
      <c r="L179" s="8">
        <f t="shared" si="14"/>
        <v>1921</v>
      </c>
      <c r="M179" s="8"/>
      <c r="N179" s="10"/>
      <c r="O179" s="10"/>
      <c r="P179" s="10"/>
      <c r="Q179" s="10"/>
    </row>
    <row r="180" spans="2:17" x14ac:dyDescent="0.2">
      <c r="B180" s="6">
        <v>28972</v>
      </c>
      <c r="C180" s="3">
        <f t="shared" si="10"/>
        <v>17</v>
      </c>
      <c r="D180" s="3">
        <v>318818</v>
      </c>
      <c r="E180" s="3">
        <v>231773</v>
      </c>
      <c r="F180" s="3">
        <v>115460</v>
      </c>
      <c r="G180" s="3">
        <v>74248</v>
      </c>
      <c r="H180" s="3"/>
      <c r="I180" s="8">
        <f t="shared" si="11"/>
        <v>-4866</v>
      </c>
      <c r="J180" s="8">
        <f t="shared" si="12"/>
        <v>-1574</v>
      </c>
      <c r="K180" s="8">
        <f t="shared" si="13"/>
        <v>1018</v>
      </c>
      <c r="L180" s="8">
        <f t="shared" si="14"/>
        <v>-513</v>
      </c>
      <c r="M180" s="8"/>
      <c r="N180" s="10"/>
      <c r="O180" s="10"/>
      <c r="P180" s="10"/>
      <c r="Q180" s="10"/>
    </row>
    <row r="181" spans="2:17" x14ac:dyDescent="0.2">
      <c r="B181" s="6">
        <v>28979</v>
      </c>
      <c r="C181" s="3">
        <f t="shared" si="10"/>
        <v>18</v>
      </c>
      <c r="D181" s="3">
        <v>324047</v>
      </c>
      <c r="E181" s="3">
        <v>232350</v>
      </c>
      <c r="F181" s="3">
        <v>117149</v>
      </c>
      <c r="G181" s="3">
        <v>75911</v>
      </c>
      <c r="H181" s="3"/>
      <c r="I181" s="8">
        <f t="shared" si="11"/>
        <v>5229</v>
      </c>
      <c r="J181" s="8">
        <f t="shared" si="12"/>
        <v>577</v>
      </c>
      <c r="K181" s="8">
        <f t="shared" si="13"/>
        <v>1689</v>
      </c>
      <c r="L181" s="8">
        <f t="shared" si="14"/>
        <v>1663</v>
      </c>
      <c r="M181" s="8"/>
      <c r="N181" s="10"/>
      <c r="O181" s="10"/>
      <c r="P181" s="10"/>
      <c r="Q181" s="10"/>
    </row>
    <row r="182" spans="2:17" x14ac:dyDescent="0.2">
      <c r="B182" s="6">
        <v>28986</v>
      </c>
      <c r="C182" s="3">
        <f t="shared" si="10"/>
        <v>19</v>
      </c>
      <c r="D182" s="3">
        <v>322691</v>
      </c>
      <c r="E182" s="3">
        <v>227986</v>
      </c>
      <c r="F182" s="3">
        <v>115843</v>
      </c>
      <c r="G182" s="3">
        <v>77274</v>
      </c>
      <c r="H182" s="3"/>
      <c r="I182" s="8">
        <f t="shared" si="11"/>
        <v>-1356</v>
      </c>
      <c r="J182" s="8">
        <f t="shared" si="12"/>
        <v>-4364</v>
      </c>
      <c r="K182" s="8">
        <f t="shared" si="13"/>
        <v>-1306</v>
      </c>
      <c r="L182" s="8">
        <f t="shared" si="14"/>
        <v>1363</v>
      </c>
      <c r="M182" s="8"/>
      <c r="N182" s="10"/>
      <c r="O182" s="10"/>
      <c r="P182" s="10"/>
      <c r="Q182" s="10"/>
    </row>
    <row r="183" spans="2:17" x14ac:dyDescent="0.2">
      <c r="B183" s="6">
        <v>28993</v>
      </c>
      <c r="C183" s="3">
        <f t="shared" si="10"/>
        <v>20</v>
      </c>
      <c r="D183" s="3">
        <v>324830</v>
      </c>
      <c r="E183" s="3">
        <v>224775</v>
      </c>
      <c r="F183" s="3">
        <v>118356</v>
      </c>
      <c r="G183" s="3">
        <v>81409</v>
      </c>
      <c r="H183" s="3"/>
      <c r="I183" s="8">
        <f t="shared" si="11"/>
        <v>2139</v>
      </c>
      <c r="J183" s="8">
        <f t="shared" si="12"/>
        <v>-3211</v>
      </c>
      <c r="K183" s="8">
        <f t="shared" si="13"/>
        <v>2513</v>
      </c>
      <c r="L183" s="8">
        <f t="shared" si="14"/>
        <v>4135</v>
      </c>
      <c r="M183" s="8"/>
      <c r="N183" s="10"/>
      <c r="O183" s="10"/>
      <c r="P183" s="10"/>
      <c r="Q183" s="10"/>
    </row>
    <row r="184" spans="2:17" x14ac:dyDescent="0.2">
      <c r="B184" s="6">
        <v>29000</v>
      </c>
      <c r="C184" s="3">
        <f t="shared" si="10"/>
        <v>21</v>
      </c>
      <c r="D184" s="3">
        <v>326982</v>
      </c>
      <c r="E184" s="3">
        <v>224988</v>
      </c>
      <c r="F184" s="3">
        <v>121808</v>
      </c>
      <c r="G184" s="3">
        <v>82329</v>
      </c>
      <c r="H184" s="3"/>
      <c r="I184" s="8">
        <f t="shared" si="11"/>
        <v>2152</v>
      </c>
      <c r="J184" s="8">
        <f t="shared" si="12"/>
        <v>213</v>
      </c>
      <c r="K184" s="8">
        <f t="shared" si="13"/>
        <v>3452</v>
      </c>
      <c r="L184" s="8">
        <f t="shared" si="14"/>
        <v>920</v>
      </c>
      <c r="M184" s="8"/>
      <c r="N184" s="10"/>
      <c r="O184" s="10"/>
      <c r="P184" s="10"/>
      <c r="Q184" s="10"/>
    </row>
    <row r="185" spans="2:17" x14ac:dyDescent="0.2">
      <c r="B185" s="6">
        <v>29007</v>
      </c>
      <c r="C185" s="3">
        <f t="shared" si="10"/>
        <v>22</v>
      </c>
      <c r="D185" s="3">
        <v>322592</v>
      </c>
      <c r="E185" s="3">
        <v>229606</v>
      </c>
      <c r="F185" s="3">
        <v>125642</v>
      </c>
      <c r="G185" s="3">
        <v>82158</v>
      </c>
      <c r="H185" s="3"/>
      <c r="I185" s="8">
        <f t="shared" si="11"/>
        <v>-4390</v>
      </c>
      <c r="J185" s="8">
        <f t="shared" si="12"/>
        <v>4618</v>
      </c>
      <c r="K185" s="8">
        <f t="shared" si="13"/>
        <v>3834</v>
      </c>
      <c r="L185" s="8">
        <f t="shared" si="14"/>
        <v>-171</v>
      </c>
      <c r="M185" s="8"/>
      <c r="N185" s="10"/>
      <c r="O185" s="10"/>
      <c r="P185" s="10"/>
      <c r="Q185" s="10"/>
    </row>
    <row r="186" spans="2:17" x14ac:dyDescent="0.2">
      <c r="B186" s="6">
        <v>29014</v>
      </c>
      <c r="C186" s="3">
        <f t="shared" si="10"/>
        <v>23</v>
      </c>
      <c r="D186" s="3">
        <v>330199</v>
      </c>
      <c r="E186" s="3">
        <v>226292</v>
      </c>
      <c r="F186" s="3">
        <v>128225</v>
      </c>
      <c r="G186" s="3">
        <v>81184</v>
      </c>
      <c r="H186" s="3"/>
      <c r="I186" s="8">
        <f t="shared" si="11"/>
        <v>7607</v>
      </c>
      <c r="J186" s="8">
        <f t="shared" si="12"/>
        <v>-3314</v>
      </c>
      <c r="K186" s="8">
        <f t="shared" si="13"/>
        <v>2583</v>
      </c>
      <c r="L186" s="8">
        <f t="shared" si="14"/>
        <v>-974</v>
      </c>
      <c r="M186" s="8"/>
      <c r="N186" s="10"/>
      <c r="O186" s="10"/>
      <c r="P186" s="10"/>
      <c r="Q186" s="10"/>
    </row>
    <row r="187" spans="2:17" x14ac:dyDescent="0.2">
      <c r="B187" s="6">
        <v>29021</v>
      </c>
      <c r="C187" s="3">
        <f t="shared" si="10"/>
        <v>24</v>
      </c>
      <c r="D187" s="3">
        <v>329936</v>
      </c>
      <c r="E187" s="3">
        <v>223952</v>
      </c>
      <c r="F187" s="3">
        <v>129837</v>
      </c>
      <c r="G187" s="3">
        <v>80004</v>
      </c>
      <c r="H187" s="3"/>
      <c r="I187" s="8">
        <f t="shared" si="11"/>
        <v>-263</v>
      </c>
      <c r="J187" s="8">
        <f t="shared" si="12"/>
        <v>-2340</v>
      </c>
      <c r="K187" s="8">
        <f t="shared" si="13"/>
        <v>1612</v>
      </c>
      <c r="L187" s="8">
        <f t="shared" si="14"/>
        <v>-1180</v>
      </c>
      <c r="M187" s="8"/>
      <c r="N187" s="10"/>
      <c r="O187" s="10"/>
      <c r="P187" s="10"/>
      <c r="Q187" s="10"/>
    </row>
    <row r="188" spans="2:17" x14ac:dyDescent="0.2">
      <c r="B188" s="6">
        <v>29028</v>
      </c>
      <c r="C188" s="3">
        <f t="shared" si="10"/>
        <v>25</v>
      </c>
      <c r="D188" s="3">
        <v>332919</v>
      </c>
      <c r="E188" s="3">
        <v>227328</v>
      </c>
      <c r="F188" s="3">
        <v>135403</v>
      </c>
      <c r="G188" s="3">
        <v>78621</v>
      </c>
      <c r="H188" s="3"/>
      <c r="I188" s="8">
        <f t="shared" si="11"/>
        <v>2983</v>
      </c>
      <c r="J188" s="8">
        <f t="shared" si="12"/>
        <v>3376</v>
      </c>
      <c r="K188" s="8">
        <f t="shared" si="13"/>
        <v>5566</v>
      </c>
      <c r="L188" s="8">
        <f t="shared" si="14"/>
        <v>-1383</v>
      </c>
      <c r="M188" s="8"/>
      <c r="N188" s="10"/>
      <c r="O188" s="10"/>
      <c r="P188" s="10"/>
      <c r="Q188" s="10"/>
    </row>
    <row r="189" spans="2:17" x14ac:dyDescent="0.2">
      <c r="B189" s="6">
        <v>29035</v>
      </c>
      <c r="C189" s="3">
        <f t="shared" si="10"/>
        <v>26</v>
      </c>
      <c r="D189" s="3">
        <v>331265</v>
      </c>
      <c r="E189" s="3">
        <v>231650</v>
      </c>
      <c r="F189" s="3">
        <v>141686</v>
      </c>
      <c r="G189" s="3">
        <v>78451</v>
      </c>
      <c r="H189" s="3"/>
      <c r="I189" s="8">
        <f t="shared" si="11"/>
        <v>-1654</v>
      </c>
      <c r="J189" s="8">
        <f t="shared" si="12"/>
        <v>4322</v>
      </c>
      <c r="K189" s="8">
        <f t="shared" si="13"/>
        <v>6283</v>
      </c>
      <c r="L189" s="8">
        <f t="shared" si="14"/>
        <v>-170</v>
      </c>
      <c r="M189" s="8"/>
      <c r="N189" s="10"/>
      <c r="O189" s="10"/>
      <c r="P189" s="10"/>
      <c r="Q189" s="10"/>
    </row>
    <row r="190" spans="2:17" x14ac:dyDescent="0.2">
      <c r="B190" s="6">
        <v>29042</v>
      </c>
      <c r="C190" s="3">
        <f t="shared" ref="C190:C253" si="15">C189+1</f>
        <v>27</v>
      </c>
      <c r="D190" s="3">
        <v>327655</v>
      </c>
      <c r="E190" s="3">
        <v>232566</v>
      </c>
      <c r="F190" s="3">
        <v>148042</v>
      </c>
      <c r="G190" s="3">
        <v>80808</v>
      </c>
      <c r="H190" s="3"/>
      <c r="I190" s="8">
        <f t="shared" si="11"/>
        <v>-3610</v>
      </c>
      <c r="J190" s="8">
        <f t="shared" si="12"/>
        <v>916</v>
      </c>
      <c r="K190" s="8">
        <f t="shared" si="13"/>
        <v>6356</v>
      </c>
      <c r="L190" s="8">
        <f t="shared" si="14"/>
        <v>2357</v>
      </c>
      <c r="M190" s="8"/>
      <c r="N190" s="10"/>
      <c r="O190" s="10"/>
      <c r="P190" s="10"/>
      <c r="Q190" s="10"/>
    </row>
    <row r="191" spans="2:17" x14ac:dyDescent="0.2">
      <c r="B191" s="6">
        <v>29049</v>
      </c>
      <c r="C191" s="3">
        <f t="shared" si="15"/>
        <v>28</v>
      </c>
      <c r="D191" s="3">
        <v>324127</v>
      </c>
      <c r="E191" s="3">
        <v>233171</v>
      </c>
      <c r="F191" s="3">
        <v>150270</v>
      </c>
      <c r="G191" s="3">
        <v>82422</v>
      </c>
      <c r="H191" s="3"/>
      <c r="I191" s="8">
        <f t="shared" si="11"/>
        <v>-3528</v>
      </c>
      <c r="J191" s="8">
        <f t="shared" si="12"/>
        <v>605</v>
      </c>
      <c r="K191" s="8">
        <f t="shared" si="13"/>
        <v>2228</v>
      </c>
      <c r="L191" s="8">
        <f t="shared" si="14"/>
        <v>1614</v>
      </c>
      <c r="M191" s="8"/>
      <c r="N191" s="10"/>
      <c r="O191" s="10"/>
      <c r="P191" s="10"/>
      <c r="Q191" s="10"/>
    </row>
    <row r="192" spans="2:17" x14ac:dyDescent="0.2">
      <c r="B192" s="6">
        <v>29056</v>
      </c>
      <c r="C192" s="3">
        <f t="shared" si="15"/>
        <v>29</v>
      </c>
      <c r="D192" s="3">
        <v>323542</v>
      </c>
      <c r="E192" s="3">
        <v>234400</v>
      </c>
      <c r="F192" s="3">
        <v>157011</v>
      </c>
      <c r="G192" s="3">
        <v>81926</v>
      </c>
      <c r="H192" s="3"/>
      <c r="I192" s="8">
        <f t="shared" si="11"/>
        <v>-585</v>
      </c>
      <c r="J192" s="8">
        <f t="shared" si="12"/>
        <v>1229</v>
      </c>
      <c r="K192" s="8">
        <f t="shared" si="13"/>
        <v>6741</v>
      </c>
      <c r="L192" s="8">
        <f t="shared" si="14"/>
        <v>-496</v>
      </c>
      <c r="M192" s="8"/>
      <c r="N192" s="10"/>
      <c r="O192" s="10"/>
      <c r="P192" s="10"/>
      <c r="Q192" s="10"/>
    </row>
    <row r="193" spans="2:17" x14ac:dyDescent="0.2">
      <c r="B193" s="6">
        <v>29063</v>
      </c>
      <c r="C193" s="3">
        <f t="shared" si="15"/>
        <v>30</v>
      </c>
      <c r="D193" s="3">
        <v>321792</v>
      </c>
      <c r="E193" s="3">
        <v>237025</v>
      </c>
      <c r="F193" s="3">
        <v>164910</v>
      </c>
      <c r="G193" s="3">
        <v>82619</v>
      </c>
      <c r="H193" s="3"/>
      <c r="I193" s="8">
        <f t="shared" si="11"/>
        <v>-1750</v>
      </c>
      <c r="J193" s="8">
        <f t="shared" si="12"/>
        <v>2625</v>
      </c>
      <c r="K193" s="8">
        <f t="shared" si="13"/>
        <v>7899</v>
      </c>
      <c r="L193" s="8">
        <f t="shared" si="14"/>
        <v>693</v>
      </c>
      <c r="M193" s="8"/>
      <c r="N193" s="10"/>
      <c r="O193" s="10"/>
      <c r="P193" s="10"/>
      <c r="Q193" s="10"/>
    </row>
    <row r="194" spans="2:17" x14ac:dyDescent="0.2">
      <c r="B194" s="6">
        <v>29070</v>
      </c>
      <c r="C194" s="3">
        <f t="shared" si="15"/>
        <v>31</v>
      </c>
      <c r="D194" s="3">
        <v>319898</v>
      </c>
      <c r="E194" s="3">
        <v>236069</v>
      </c>
      <c r="F194" s="3">
        <v>166859</v>
      </c>
      <c r="G194" s="3">
        <v>82531</v>
      </c>
      <c r="H194" s="3"/>
      <c r="I194" s="8">
        <f t="shared" si="11"/>
        <v>-1894</v>
      </c>
      <c r="J194" s="8">
        <f t="shared" si="12"/>
        <v>-956</v>
      </c>
      <c r="K194" s="8">
        <f t="shared" si="13"/>
        <v>1949</v>
      </c>
      <c r="L194" s="8">
        <f t="shared" si="14"/>
        <v>-88</v>
      </c>
      <c r="M194" s="8"/>
      <c r="N194" s="10"/>
      <c r="O194" s="10"/>
      <c r="P194" s="10"/>
      <c r="Q194" s="10"/>
    </row>
    <row r="195" spans="2:17" x14ac:dyDescent="0.2">
      <c r="B195" s="6">
        <v>29077</v>
      </c>
      <c r="C195" s="3">
        <f t="shared" si="15"/>
        <v>32</v>
      </c>
      <c r="D195" s="3">
        <v>317706</v>
      </c>
      <c r="E195" s="3">
        <v>233008</v>
      </c>
      <c r="F195" s="3">
        <v>175157</v>
      </c>
      <c r="G195" s="3">
        <v>82839</v>
      </c>
      <c r="H195" s="3"/>
      <c r="I195" s="8">
        <f t="shared" si="11"/>
        <v>-2192</v>
      </c>
      <c r="J195" s="8">
        <f t="shared" si="12"/>
        <v>-3061</v>
      </c>
      <c r="K195" s="8">
        <f t="shared" si="13"/>
        <v>8298</v>
      </c>
      <c r="L195" s="8">
        <f t="shared" si="14"/>
        <v>308</v>
      </c>
      <c r="M195" s="8"/>
      <c r="N195" s="10"/>
      <c r="O195" s="10"/>
      <c r="P195" s="10"/>
      <c r="Q195" s="10"/>
    </row>
    <row r="196" spans="2:17" x14ac:dyDescent="0.2">
      <c r="B196" s="6">
        <v>29084</v>
      </c>
      <c r="C196" s="3">
        <f t="shared" si="15"/>
        <v>33</v>
      </c>
      <c r="D196" s="3">
        <v>316981</v>
      </c>
      <c r="E196" s="3">
        <v>231985</v>
      </c>
      <c r="F196" s="3">
        <v>182780</v>
      </c>
      <c r="G196" s="3">
        <v>83743</v>
      </c>
      <c r="H196" s="3"/>
      <c r="I196" s="8">
        <f t="shared" si="11"/>
        <v>-725</v>
      </c>
      <c r="J196" s="8">
        <f t="shared" si="12"/>
        <v>-1023</v>
      </c>
      <c r="K196" s="8">
        <f t="shared" si="13"/>
        <v>7623</v>
      </c>
      <c r="L196" s="8">
        <f t="shared" si="14"/>
        <v>904</v>
      </c>
      <c r="M196" s="8"/>
      <c r="N196" s="10"/>
      <c r="O196" s="10"/>
      <c r="P196" s="10"/>
      <c r="Q196" s="10"/>
    </row>
    <row r="197" spans="2:17" x14ac:dyDescent="0.2">
      <c r="B197" s="6">
        <v>29091</v>
      </c>
      <c r="C197" s="3">
        <f t="shared" si="15"/>
        <v>34</v>
      </c>
      <c r="D197" s="3">
        <v>320255</v>
      </c>
      <c r="E197" s="3">
        <v>233455</v>
      </c>
      <c r="F197" s="3">
        <v>189689</v>
      </c>
      <c r="G197" s="3">
        <v>85036</v>
      </c>
      <c r="H197" s="3"/>
      <c r="I197" s="8">
        <f t="shared" si="11"/>
        <v>3274</v>
      </c>
      <c r="J197" s="8">
        <f t="shared" si="12"/>
        <v>1470</v>
      </c>
      <c r="K197" s="8">
        <f t="shared" si="13"/>
        <v>6909</v>
      </c>
      <c r="L197" s="8">
        <f t="shared" si="14"/>
        <v>1293</v>
      </c>
      <c r="M197" s="8"/>
      <c r="N197" s="10"/>
      <c r="O197" s="10"/>
      <c r="P197" s="10"/>
      <c r="Q197" s="10"/>
    </row>
    <row r="198" spans="2:17" x14ac:dyDescent="0.2">
      <c r="B198" s="6">
        <v>29098</v>
      </c>
      <c r="C198" s="3">
        <f t="shared" si="15"/>
        <v>35</v>
      </c>
      <c r="D198" s="3">
        <v>323050</v>
      </c>
      <c r="E198" s="3">
        <v>233439</v>
      </c>
      <c r="F198" s="3">
        <v>196987</v>
      </c>
      <c r="G198" s="3">
        <v>85446</v>
      </c>
      <c r="H198" s="3"/>
      <c r="I198" s="8">
        <f t="shared" si="11"/>
        <v>2795</v>
      </c>
      <c r="J198" s="8">
        <f t="shared" si="12"/>
        <v>-16</v>
      </c>
      <c r="K198" s="8">
        <f t="shared" si="13"/>
        <v>7298</v>
      </c>
      <c r="L198" s="8">
        <f t="shared" si="14"/>
        <v>410</v>
      </c>
      <c r="M198" s="8"/>
      <c r="N198" s="10"/>
      <c r="O198" s="10"/>
      <c r="P198" s="10"/>
      <c r="Q198" s="10"/>
    </row>
    <row r="199" spans="2:17" x14ac:dyDescent="0.2">
      <c r="B199" s="6">
        <v>29105</v>
      </c>
      <c r="C199" s="3">
        <f t="shared" si="15"/>
        <v>36</v>
      </c>
      <c r="D199" s="3">
        <v>320638</v>
      </c>
      <c r="E199" s="3">
        <v>231934</v>
      </c>
      <c r="F199" s="3">
        <v>202989</v>
      </c>
      <c r="G199" s="3">
        <v>86783</v>
      </c>
      <c r="H199" s="3"/>
      <c r="I199" s="8">
        <f t="shared" si="11"/>
        <v>-2412</v>
      </c>
      <c r="J199" s="8">
        <f t="shared" si="12"/>
        <v>-1505</v>
      </c>
      <c r="K199" s="8">
        <f t="shared" si="13"/>
        <v>6002</v>
      </c>
      <c r="L199" s="8">
        <f t="shared" si="14"/>
        <v>1337</v>
      </c>
      <c r="M199" s="8"/>
      <c r="N199" s="10"/>
      <c r="O199" s="10"/>
      <c r="P199" s="10"/>
      <c r="Q199" s="10"/>
    </row>
    <row r="200" spans="2:17" x14ac:dyDescent="0.2">
      <c r="B200" s="6">
        <v>29112</v>
      </c>
      <c r="C200" s="3">
        <f t="shared" si="15"/>
        <v>37</v>
      </c>
      <c r="D200" s="3">
        <v>319953</v>
      </c>
      <c r="E200" s="3">
        <v>230729</v>
      </c>
      <c r="F200" s="3">
        <v>210736</v>
      </c>
      <c r="G200" s="3">
        <v>89316</v>
      </c>
      <c r="H200" s="3"/>
      <c r="I200" s="8">
        <f t="shared" si="11"/>
        <v>-685</v>
      </c>
      <c r="J200" s="8">
        <f t="shared" si="12"/>
        <v>-1205</v>
      </c>
      <c r="K200" s="8">
        <f t="shared" si="13"/>
        <v>7747</v>
      </c>
      <c r="L200" s="8">
        <f t="shared" si="14"/>
        <v>2533</v>
      </c>
      <c r="M200" s="8"/>
      <c r="N200" s="10"/>
      <c r="O200" s="10"/>
      <c r="P200" s="10"/>
      <c r="Q200" s="10"/>
    </row>
    <row r="201" spans="2:17" x14ac:dyDescent="0.2">
      <c r="B201" s="6">
        <v>29119</v>
      </c>
      <c r="C201" s="3">
        <f t="shared" si="15"/>
        <v>38</v>
      </c>
      <c r="D201" s="3">
        <v>316829</v>
      </c>
      <c r="E201" s="3">
        <v>231018</v>
      </c>
      <c r="F201" s="3">
        <v>216688</v>
      </c>
      <c r="G201" s="3">
        <v>91683</v>
      </c>
      <c r="H201" s="3"/>
      <c r="I201" s="8">
        <f t="shared" ref="I201:I264" si="16">D201-D200</f>
        <v>-3124</v>
      </c>
      <c r="J201" s="8">
        <f t="shared" ref="J201:J264" si="17">E201-E200</f>
        <v>289</v>
      </c>
      <c r="K201" s="8">
        <f t="shared" ref="K201:K264" si="18">F201-F200</f>
        <v>5952</v>
      </c>
      <c r="L201" s="8">
        <f t="shared" ref="L201:L264" si="19">G201-G200</f>
        <v>2367</v>
      </c>
      <c r="M201" s="8"/>
      <c r="N201" s="10"/>
      <c r="O201" s="10"/>
      <c r="P201" s="10"/>
      <c r="Q201" s="10"/>
    </row>
    <row r="202" spans="2:17" x14ac:dyDescent="0.2">
      <c r="B202" s="6">
        <v>29126</v>
      </c>
      <c r="C202" s="3">
        <f t="shared" si="15"/>
        <v>39</v>
      </c>
      <c r="D202" s="3">
        <v>319127</v>
      </c>
      <c r="E202" s="3">
        <v>229787</v>
      </c>
      <c r="F202" s="3">
        <v>227018</v>
      </c>
      <c r="G202" s="3">
        <v>90388</v>
      </c>
      <c r="H202" s="3"/>
      <c r="I202" s="8">
        <f t="shared" si="16"/>
        <v>2298</v>
      </c>
      <c r="J202" s="8">
        <f t="shared" si="17"/>
        <v>-1231</v>
      </c>
      <c r="K202" s="8">
        <f t="shared" si="18"/>
        <v>10330</v>
      </c>
      <c r="L202" s="8">
        <f t="shared" si="19"/>
        <v>-1295</v>
      </c>
      <c r="M202" s="8"/>
      <c r="N202" s="10"/>
      <c r="O202" s="10"/>
      <c r="P202" s="10"/>
      <c r="Q202" s="10"/>
    </row>
    <row r="203" spans="2:17" x14ac:dyDescent="0.2">
      <c r="B203" s="6">
        <v>29133</v>
      </c>
      <c r="C203" s="3">
        <f t="shared" si="15"/>
        <v>40</v>
      </c>
      <c r="D203" s="3">
        <v>324151</v>
      </c>
      <c r="E203" s="3">
        <v>225117</v>
      </c>
      <c r="F203" s="3">
        <v>230771</v>
      </c>
      <c r="G203" s="3">
        <v>93199</v>
      </c>
      <c r="H203" s="3"/>
      <c r="I203" s="8">
        <f t="shared" si="16"/>
        <v>5024</v>
      </c>
      <c r="J203" s="8">
        <f t="shared" si="17"/>
        <v>-4670</v>
      </c>
      <c r="K203" s="8">
        <f t="shared" si="18"/>
        <v>3753</v>
      </c>
      <c r="L203" s="8">
        <f t="shared" si="19"/>
        <v>2811</v>
      </c>
      <c r="M203" s="8"/>
      <c r="N203" s="10"/>
      <c r="O203" s="10"/>
      <c r="P203" s="10"/>
      <c r="Q203" s="10"/>
    </row>
    <row r="204" spans="2:17" x14ac:dyDescent="0.2">
      <c r="B204" s="6">
        <v>29140</v>
      </c>
      <c r="C204" s="3">
        <f t="shared" si="15"/>
        <v>41</v>
      </c>
      <c r="D204" s="3">
        <v>328183</v>
      </c>
      <c r="E204" s="3">
        <v>225055</v>
      </c>
      <c r="F204" s="3">
        <v>239579</v>
      </c>
      <c r="G204" s="3">
        <v>96197</v>
      </c>
      <c r="H204" s="3"/>
      <c r="I204" s="8">
        <f t="shared" si="16"/>
        <v>4032</v>
      </c>
      <c r="J204" s="8">
        <f t="shared" si="17"/>
        <v>-62</v>
      </c>
      <c r="K204" s="8">
        <f t="shared" si="18"/>
        <v>8808</v>
      </c>
      <c r="L204" s="8">
        <f t="shared" si="19"/>
        <v>2998</v>
      </c>
      <c r="M204" s="8"/>
      <c r="N204" s="10"/>
      <c r="O204" s="10"/>
      <c r="P204" s="10"/>
      <c r="Q204" s="10"/>
    </row>
    <row r="205" spans="2:17" x14ac:dyDescent="0.2">
      <c r="B205" s="6">
        <v>29147</v>
      </c>
      <c r="C205" s="3">
        <f t="shared" si="15"/>
        <v>42</v>
      </c>
      <c r="D205" s="3">
        <v>333526</v>
      </c>
      <c r="E205" s="3">
        <v>223429</v>
      </c>
      <c r="F205" s="3">
        <v>239330</v>
      </c>
      <c r="G205" s="3">
        <v>97886</v>
      </c>
      <c r="H205" s="3"/>
      <c r="I205" s="8">
        <f t="shared" si="16"/>
        <v>5343</v>
      </c>
      <c r="J205" s="8">
        <f t="shared" si="17"/>
        <v>-1626</v>
      </c>
      <c r="K205" s="8">
        <f t="shared" si="18"/>
        <v>-249</v>
      </c>
      <c r="L205" s="8">
        <f t="shared" si="19"/>
        <v>1689</v>
      </c>
      <c r="M205" s="8"/>
      <c r="N205" s="10"/>
      <c r="O205" s="10"/>
      <c r="P205" s="10"/>
      <c r="Q205" s="10"/>
    </row>
    <row r="206" spans="2:17" x14ac:dyDescent="0.2">
      <c r="B206" s="6">
        <v>29154</v>
      </c>
      <c r="C206" s="3">
        <f t="shared" si="15"/>
        <v>43</v>
      </c>
      <c r="D206" s="3">
        <v>340903</v>
      </c>
      <c r="E206" s="3">
        <v>220163</v>
      </c>
      <c r="F206" s="3">
        <v>245404</v>
      </c>
      <c r="G206" s="3">
        <v>99541</v>
      </c>
      <c r="H206" s="3"/>
      <c r="I206" s="8">
        <f t="shared" si="16"/>
        <v>7377</v>
      </c>
      <c r="J206" s="8">
        <f t="shared" si="17"/>
        <v>-3266</v>
      </c>
      <c r="K206" s="8">
        <f t="shared" si="18"/>
        <v>6074</v>
      </c>
      <c r="L206" s="8">
        <f t="shared" si="19"/>
        <v>1655</v>
      </c>
      <c r="M206" s="8"/>
      <c r="N206" s="10"/>
      <c r="O206" s="10"/>
      <c r="P206" s="10"/>
      <c r="Q206" s="10"/>
    </row>
    <row r="207" spans="2:17" x14ac:dyDescent="0.2">
      <c r="B207" s="6">
        <v>29161</v>
      </c>
      <c r="C207" s="3">
        <f t="shared" si="15"/>
        <v>44</v>
      </c>
      <c r="D207" s="3">
        <v>340591</v>
      </c>
      <c r="E207" s="3">
        <v>220668</v>
      </c>
      <c r="F207" s="3">
        <v>245938</v>
      </c>
      <c r="G207" s="3">
        <v>98741</v>
      </c>
      <c r="H207" s="3"/>
      <c r="I207" s="8">
        <f t="shared" si="16"/>
        <v>-312</v>
      </c>
      <c r="J207" s="8">
        <f t="shared" si="17"/>
        <v>505</v>
      </c>
      <c r="K207" s="8">
        <f t="shared" si="18"/>
        <v>534</v>
      </c>
      <c r="L207" s="8">
        <f t="shared" si="19"/>
        <v>-800</v>
      </c>
      <c r="M207" s="8"/>
      <c r="N207" s="10"/>
      <c r="O207" s="10"/>
      <c r="P207" s="10"/>
      <c r="Q207" s="10"/>
    </row>
    <row r="208" spans="2:17" x14ac:dyDescent="0.2">
      <c r="B208" s="6">
        <v>29168</v>
      </c>
      <c r="C208" s="3">
        <f t="shared" si="15"/>
        <v>45</v>
      </c>
      <c r="D208" s="3">
        <v>347381</v>
      </c>
      <c r="E208" s="3">
        <v>217942</v>
      </c>
      <c r="F208" s="3">
        <v>244987</v>
      </c>
      <c r="G208" s="3">
        <v>99083</v>
      </c>
      <c r="H208" s="3"/>
      <c r="I208" s="8">
        <f t="shared" si="16"/>
        <v>6790</v>
      </c>
      <c r="J208" s="8">
        <f t="shared" si="17"/>
        <v>-2726</v>
      </c>
      <c r="K208" s="8">
        <f t="shared" si="18"/>
        <v>-951</v>
      </c>
      <c r="L208" s="8">
        <f t="shared" si="19"/>
        <v>342</v>
      </c>
      <c r="M208" s="8"/>
      <c r="N208" s="10"/>
      <c r="O208" s="10"/>
      <c r="P208" s="10"/>
      <c r="Q208" s="10"/>
    </row>
    <row r="209" spans="2:17" x14ac:dyDescent="0.2">
      <c r="B209" s="6">
        <v>29175</v>
      </c>
      <c r="C209" s="3">
        <f t="shared" si="15"/>
        <v>46</v>
      </c>
      <c r="D209" s="3">
        <v>350029</v>
      </c>
      <c r="E209" s="3">
        <v>218953</v>
      </c>
      <c r="F209" s="3">
        <v>241625</v>
      </c>
      <c r="G209" s="3">
        <v>95106</v>
      </c>
      <c r="H209" s="3"/>
      <c r="I209" s="8">
        <f t="shared" si="16"/>
        <v>2648</v>
      </c>
      <c r="J209" s="8">
        <f t="shared" si="17"/>
        <v>1011</v>
      </c>
      <c r="K209" s="8">
        <f t="shared" si="18"/>
        <v>-3362</v>
      </c>
      <c r="L209" s="8">
        <f t="shared" si="19"/>
        <v>-3977</v>
      </c>
      <c r="M209" s="8"/>
      <c r="N209" s="10"/>
      <c r="O209" s="10"/>
      <c r="P209" s="10"/>
      <c r="Q209" s="10"/>
    </row>
    <row r="210" spans="2:17" x14ac:dyDescent="0.2">
      <c r="B210" s="6">
        <v>29182</v>
      </c>
      <c r="C210" s="3">
        <f t="shared" si="15"/>
        <v>47</v>
      </c>
      <c r="D210" s="3">
        <v>353528</v>
      </c>
      <c r="E210" s="3">
        <v>219209</v>
      </c>
      <c r="F210" s="3">
        <v>241892</v>
      </c>
      <c r="G210" s="3">
        <v>91873</v>
      </c>
      <c r="H210" s="3"/>
      <c r="I210" s="8">
        <f t="shared" si="16"/>
        <v>3499</v>
      </c>
      <c r="J210" s="8">
        <f t="shared" si="17"/>
        <v>256</v>
      </c>
      <c r="K210" s="8">
        <f t="shared" si="18"/>
        <v>267</v>
      </c>
      <c r="L210" s="8">
        <f t="shared" si="19"/>
        <v>-3233</v>
      </c>
      <c r="M210" s="8"/>
      <c r="N210" s="10"/>
      <c r="O210" s="10"/>
      <c r="P210" s="10"/>
      <c r="Q210" s="10"/>
    </row>
    <row r="211" spans="2:17" x14ac:dyDescent="0.2">
      <c r="B211" s="6">
        <v>29189</v>
      </c>
      <c r="C211" s="3">
        <f t="shared" si="15"/>
        <v>48</v>
      </c>
      <c r="D211" s="3">
        <v>350223</v>
      </c>
      <c r="E211" s="3">
        <v>224283</v>
      </c>
      <c r="F211" s="3">
        <v>240901</v>
      </c>
      <c r="G211" s="3">
        <v>92990</v>
      </c>
      <c r="H211" s="3"/>
      <c r="I211" s="8">
        <f t="shared" si="16"/>
        <v>-3305</v>
      </c>
      <c r="J211" s="8">
        <f t="shared" si="17"/>
        <v>5074</v>
      </c>
      <c r="K211" s="8">
        <f t="shared" si="18"/>
        <v>-991</v>
      </c>
      <c r="L211" s="8">
        <f t="shared" si="19"/>
        <v>1117</v>
      </c>
      <c r="M211" s="8"/>
      <c r="N211" s="10"/>
      <c r="O211" s="10"/>
      <c r="P211" s="10"/>
      <c r="Q211" s="10"/>
    </row>
    <row r="212" spans="2:17" x14ac:dyDescent="0.2">
      <c r="B212" s="6">
        <v>29196</v>
      </c>
      <c r="C212" s="3">
        <f t="shared" si="15"/>
        <v>49</v>
      </c>
      <c r="D212" s="3">
        <v>349202</v>
      </c>
      <c r="E212" s="3">
        <v>221303</v>
      </c>
      <c r="F212" s="3">
        <v>238623</v>
      </c>
      <c r="G212" s="3">
        <v>94493</v>
      </c>
      <c r="H212" s="3"/>
      <c r="I212" s="8">
        <f t="shared" si="16"/>
        <v>-1021</v>
      </c>
      <c r="J212" s="8">
        <f t="shared" si="17"/>
        <v>-2980</v>
      </c>
      <c r="K212" s="8">
        <f t="shared" si="18"/>
        <v>-2278</v>
      </c>
      <c r="L212" s="8">
        <f t="shared" si="19"/>
        <v>1503</v>
      </c>
      <c r="M212" s="8"/>
      <c r="N212" s="10"/>
      <c r="O212" s="10"/>
      <c r="P212" s="10"/>
      <c r="Q212" s="10"/>
    </row>
    <row r="213" spans="2:17" x14ac:dyDescent="0.2">
      <c r="B213" s="6">
        <v>29203</v>
      </c>
      <c r="C213" s="3">
        <f t="shared" si="15"/>
        <v>50</v>
      </c>
      <c r="D213" s="3">
        <v>350734</v>
      </c>
      <c r="E213" s="3">
        <v>223750</v>
      </c>
      <c r="F213" s="3">
        <v>231927</v>
      </c>
      <c r="G213" s="3">
        <v>92607</v>
      </c>
      <c r="H213" s="3"/>
      <c r="I213" s="8">
        <f t="shared" si="16"/>
        <v>1532</v>
      </c>
      <c r="J213" s="8">
        <f t="shared" si="17"/>
        <v>2447</v>
      </c>
      <c r="K213" s="8">
        <f t="shared" si="18"/>
        <v>-6696</v>
      </c>
      <c r="L213" s="8">
        <f t="shared" si="19"/>
        <v>-1886</v>
      </c>
      <c r="M213" s="8"/>
      <c r="N213" s="10"/>
      <c r="O213" s="10"/>
      <c r="P213" s="10"/>
      <c r="Q213" s="10"/>
    </row>
    <row r="214" spans="2:17" x14ac:dyDescent="0.2">
      <c r="B214" s="6">
        <v>29210</v>
      </c>
      <c r="C214" s="3">
        <f t="shared" si="15"/>
        <v>51</v>
      </c>
      <c r="D214" s="3">
        <v>345772</v>
      </c>
      <c r="E214" s="3">
        <v>226420</v>
      </c>
      <c r="F214" s="3">
        <v>227886</v>
      </c>
      <c r="G214" s="3">
        <v>92139</v>
      </c>
      <c r="H214" s="3"/>
      <c r="I214" s="8">
        <f t="shared" si="16"/>
        <v>-4962</v>
      </c>
      <c r="J214" s="8">
        <f t="shared" si="17"/>
        <v>2670</v>
      </c>
      <c r="K214" s="8">
        <f t="shared" si="18"/>
        <v>-4041</v>
      </c>
      <c r="L214" s="8">
        <f t="shared" si="19"/>
        <v>-468</v>
      </c>
      <c r="M214" s="8"/>
      <c r="N214" s="10"/>
      <c r="O214" s="10"/>
      <c r="P214" s="10"/>
      <c r="Q214" s="10"/>
    </row>
    <row r="215" spans="2:17" x14ac:dyDescent="0.2">
      <c r="B215" s="6">
        <v>29217</v>
      </c>
      <c r="C215" s="3">
        <f t="shared" si="15"/>
        <v>52</v>
      </c>
      <c r="D215" s="3">
        <v>343167</v>
      </c>
      <c r="E215" s="3">
        <v>235970</v>
      </c>
      <c r="F215" s="3">
        <v>229101</v>
      </c>
      <c r="G215" s="3">
        <v>92916</v>
      </c>
      <c r="H215" s="3"/>
      <c r="I215" s="8">
        <f t="shared" si="16"/>
        <v>-2605</v>
      </c>
      <c r="J215" s="8">
        <f t="shared" si="17"/>
        <v>9550</v>
      </c>
      <c r="K215" s="8">
        <f t="shared" si="18"/>
        <v>1215</v>
      </c>
      <c r="L215" s="8">
        <f t="shared" si="19"/>
        <v>777</v>
      </c>
      <c r="M215" s="8"/>
      <c r="N215" s="10"/>
      <c r="O215" s="10"/>
      <c r="P215" s="10"/>
      <c r="Q215" s="10"/>
    </row>
    <row r="216" spans="2:17" x14ac:dyDescent="0.2">
      <c r="B216" s="6">
        <v>29224</v>
      </c>
      <c r="C216" s="3">
        <v>1</v>
      </c>
      <c r="D216" s="3">
        <v>342581</v>
      </c>
      <c r="E216" s="3">
        <v>240051</v>
      </c>
      <c r="F216" s="3">
        <v>227418</v>
      </c>
      <c r="G216" s="3">
        <v>93901</v>
      </c>
      <c r="H216" s="3"/>
      <c r="I216" s="8">
        <f t="shared" si="16"/>
        <v>-586</v>
      </c>
      <c r="J216" s="8">
        <f t="shared" si="17"/>
        <v>4081</v>
      </c>
      <c r="K216" s="8">
        <f t="shared" si="18"/>
        <v>-1683</v>
      </c>
      <c r="L216" s="8">
        <f t="shared" si="19"/>
        <v>985</v>
      </c>
      <c r="M216" s="8"/>
      <c r="N216" s="10"/>
      <c r="O216" s="10"/>
      <c r="P216" s="10"/>
      <c r="Q216" s="10"/>
    </row>
    <row r="217" spans="2:17" x14ac:dyDescent="0.2">
      <c r="B217" s="6">
        <v>29231</v>
      </c>
      <c r="C217" s="3">
        <f t="shared" si="15"/>
        <v>2</v>
      </c>
      <c r="D217" s="3">
        <v>347239</v>
      </c>
      <c r="E217" s="3">
        <v>243030</v>
      </c>
      <c r="F217" s="3">
        <v>223508</v>
      </c>
      <c r="G217" s="3">
        <v>92935</v>
      </c>
      <c r="H217" s="3"/>
      <c r="I217" s="8">
        <f t="shared" si="16"/>
        <v>4658</v>
      </c>
      <c r="J217" s="8">
        <f t="shared" si="17"/>
        <v>2979</v>
      </c>
      <c r="K217" s="8">
        <f t="shared" si="18"/>
        <v>-3910</v>
      </c>
      <c r="L217" s="8">
        <f t="shared" si="19"/>
        <v>-966</v>
      </c>
      <c r="M217" s="8"/>
      <c r="N217" s="10"/>
      <c r="O217" s="10"/>
      <c r="P217" s="10"/>
      <c r="Q217" s="10"/>
    </row>
    <row r="218" spans="2:17" x14ac:dyDescent="0.2">
      <c r="B218" s="6">
        <v>29238</v>
      </c>
      <c r="C218" s="3">
        <f t="shared" si="15"/>
        <v>3</v>
      </c>
      <c r="D218" s="3">
        <v>349260</v>
      </c>
      <c r="E218" s="3">
        <v>248662</v>
      </c>
      <c r="F218" s="3">
        <v>220181</v>
      </c>
      <c r="G218" s="3">
        <v>93487</v>
      </c>
      <c r="H218" s="3"/>
      <c r="I218" s="8">
        <f t="shared" si="16"/>
        <v>2021</v>
      </c>
      <c r="J218" s="8">
        <f t="shared" si="17"/>
        <v>5632</v>
      </c>
      <c r="K218" s="8">
        <f t="shared" si="18"/>
        <v>-3327</v>
      </c>
      <c r="L218" s="8">
        <f t="shared" si="19"/>
        <v>552</v>
      </c>
      <c r="M218" s="8"/>
      <c r="N218" s="10"/>
      <c r="O218" s="10"/>
      <c r="P218" s="10"/>
      <c r="Q218" s="10"/>
    </row>
    <row r="219" spans="2:17" x14ac:dyDescent="0.2">
      <c r="B219" s="6">
        <v>29245</v>
      </c>
      <c r="C219" s="3">
        <f t="shared" si="15"/>
        <v>4</v>
      </c>
      <c r="D219" s="3">
        <v>348820</v>
      </c>
      <c r="E219" s="3">
        <v>255932</v>
      </c>
      <c r="F219" s="3">
        <v>216867</v>
      </c>
      <c r="G219" s="3">
        <v>92637</v>
      </c>
      <c r="H219" s="3"/>
      <c r="I219" s="8">
        <f t="shared" si="16"/>
        <v>-440</v>
      </c>
      <c r="J219" s="8">
        <f t="shared" si="17"/>
        <v>7270</v>
      </c>
      <c r="K219" s="8">
        <f t="shared" si="18"/>
        <v>-3314</v>
      </c>
      <c r="L219" s="8">
        <f t="shared" si="19"/>
        <v>-850</v>
      </c>
      <c r="M219" s="8"/>
      <c r="N219" s="10"/>
      <c r="O219" s="10"/>
      <c r="P219" s="10"/>
      <c r="Q219" s="10"/>
    </row>
    <row r="220" spans="2:17" x14ac:dyDescent="0.2">
      <c r="B220" s="6">
        <v>29252</v>
      </c>
      <c r="C220" s="3">
        <f t="shared" si="15"/>
        <v>5</v>
      </c>
      <c r="D220" s="3">
        <v>353312</v>
      </c>
      <c r="E220" s="3">
        <v>261443</v>
      </c>
      <c r="F220" s="3">
        <v>209069</v>
      </c>
      <c r="G220" s="3">
        <v>91377</v>
      </c>
      <c r="H220" s="3"/>
      <c r="I220" s="8">
        <f t="shared" si="16"/>
        <v>4492</v>
      </c>
      <c r="J220" s="8">
        <f t="shared" si="17"/>
        <v>5511</v>
      </c>
      <c r="K220" s="8">
        <f t="shared" si="18"/>
        <v>-7798</v>
      </c>
      <c r="L220" s="8">
        <f t="shared" si="19"/>
        <v>-1260</v>
      </c>
      <c r="M220" s="8"/>
      <c r="N220" s="10"/>
      <c r="O220" s="10"/>
      <c r="P220" s="10"/>
      <c r="Q220" s="10"/>
    </row>
    <row r="221" spans="2:17" x14ac:dyDescent="0.2">
      <c r="B221" s="6">
        <v>29259</v>
      </c>
      <c r="C221" s="3">
        <f t="shared" si="15"/>
        <v>6</v>
      </c>
      <c r="D221" s="3">
        <v>355547</v>
      </c>
      <c r="E221" s="3">
        <v>262454</v>
      </c>
      <c r="F221" s="3">
        <v>205110</v>
      </c>
      <c r="G221" s="3">
        <v>89812</v>
      </c>
      <c r="H221" s="3"/>
      <c r="I221" s="8">
        <f t="shared" si="16"/>
        <v>2235</v>
      </c>
      <c r="J221" s="8">
        <f t="shared" si="17"/>
        <v>1011</v>
      </c>
      <c r="K221" s="8">
        <f t="shared" si="18"/>
        <v>-3959</v>
      </c>
      <c r="L221" s="8">
        <f t="shared" si="19"/>
        <v>-1565</v>
      </c>
      <c r="M221" s="8"/>
      <c r="N221" s="10"/>
      <c r="O221" s="10"/>
      <c r="P221" s="10"/>
      <c r="Q221" s="10"/>
    </row>
    <row r="222" spans="2:17" x14ac:dyDescent="0.2">
      <c r="B222" s="6">
        <v>29266</v>
      </c>
      <c r="C222" s="3">
        <f t="shared" si="15"/>
        <v>7</v>
      </c>
      <c r="D222" s="3">
        <v>355690</v>
      </c>
      <c r="E222" s="3">
        <v>269737</v>
      </c>
      <c r="F222" s="3">
        <v>197653</v>
      </c>
      <c r="G222" s="3">
        <v>86676</v>
      </c>
      <c r="H222" s="3"/>
      <c r="I222" s="8">
        <f t="shared" si="16"/>
        <v>143</v>
      </c>
      <c r="J222" s="8">
        <f t="shared" si="17"/>
        <v>7283</v>
      </c>
      <c r="K222" s="8">
        <f t="shared" si="18"/>
        <v>-7457</v>
      </c>
      <c r="L222" s="8">
        <f t="shared" si="19"/>
        <v>-3136</v>
      </c>
      <c r="M222" s="8"/>
      <c r="N222" s="10"/>
      <c r="O222" s="10"/>
      <c r="P222" s="10"/>
      <c r="Q222" s="10"/>
    </row>
    <row r="223" spans="2:17" x14ac:dyDescent="0.2">
      <c r="B223" s="6">
        <v>29273</v>
      </c>
      <c r="C223" s="3">
        <f t="shared" si="15"/>
        <v>8</v>
      </c>
      <c r="D223" s="3">
        <v>352865</v>
      </c>
      <c r="E223" s="3">
        <v>272591</v>
      </c>
      <c r="F223" s="3">
        <v>194215</v>
      </c>
      <c r="G223" s="3">
        <v>87306</v>
      </c>
      <c r="H223" s="3"/>
      <c r="I223" s="8">
        <f t="shared" si="16"/>
        <v>-2825</v>
      </c>
      <c r="J223" s="8">
        <f t="shared" si="17"/>
        <v>2854</v>
      </c>
      <c r="K223" s="8">
        <f t="shared" si="18"/>
        <v>-3438</v>
      </c>
      <c r="L223" s="8">
        <f t="shared" si="19"/>
        <v>630</v>
      </c>
      <c r="M223" s="8"/>
      <c r="N223" s="10"/>
      <c r="O223" s="10"/>
      <c r="P223" s="10"/>
      <c r="Q223" s="10"/>
    </row>
    <row r="224" spans="2:17" x14ac:dyDescent="0.2">
      <c r="B224" s="6">
        <v>29280</v>
      </c>
      <c r="C224" s="3">
        <f t="shared" si="15"/>
        <v>9</v>
      </c>
      <c r="D224" s="3">
        <v>354997</v>
      </c>
      <c r="E224" s="3">
        <v>275412</v>
      </c>
      <c r="F224" s="3">
        <v>187859</v>
      </c>
      <c r="G224" s="3">
        <v>87683</v>
      </c>
      <c r="H224" s="3"/>
      <c r="I224" s="8">
        <f t="shared" si="16"/>
        <v>2132</v>
      </c>
      <c r="J224" s="8">
        <f t="shared" si="17"/>
        <v>2821</v>
      </c>
      <c r="K224" s="8">
        <f t="shared" si="18"/>
        <v>-6356</v>
      </c>
      <c r="L224" s="8">
        <f t="shared" si="19"/>
        <v>377</v>
      </c>
      <c r="M224" s="8"/>
      <c r="N224" s="10"/>
      <c r="O224" s="10"/>
      <c r="P224" s="10"/>
      <c r="Q224" s="10"/>
    </row>
    <row r="225" spans="2:17" x14ac:dyDescent="0.2">
      <c r="B225" s="6">
        <v>29287</v>
      </c>
      <c r="C225" s="3">
        <f t="shared" si="15"/>
        <v>10</v>
      </c>
      <c r="D225" s="3">
        <v>356292</v>
      </c>
      <c r="E225" s="3">
        <v>273216</v>
      </c>
      <c r="F225" s="3">
        <v>184239</v>
      </c>
      <c r="G225" s="3">
        <v>88948</v>
      </c>
      <c r="H225" s="3"/>
      <c r="I225" s="8">
        <f t="shared" si="16"/>
        <v>1295</v>
      </c>
      <c r="J225" s="8">
        <f t="shared" si="17"/>
        <v>-2196</v>
      </c>
      <c r="K225" s="8">
        <f t="shared" si="18"/>
        <v>-3620</v>
      </c>
      <c r="L225" s="8">
        <f t="shared" si="19"/>
        <v>1265</v>
      </c>
      <c r="M225" s="8"/>
      <c r="N225" s="10"/>
      <c r="O225" s="10"/>
      <c r="P225" s="10"/>
      <c r="Q225" s="10"/>
    </row>
    <row r="226" spans="2:17" x14ac:dyDescent="0.2">
      <c r="B226" s="6">
        <v>29294</v>
      </c>
      <c r="C226" s="3">
        <f t="shared" si="15"/>
        <v>11</v>
      </c>
      <c r="D226" s="3">
        <v>351526</v>
      </c>
      <c r="E226" s="3">
        <v>278417</v>
      </c>
      <c r="F226" s="3">
        <v>179254</v>
      </c>
      <c r="G226" s="3">
        <v>88049</v>
      </c>
      <c r="H226" s="3"/>
      <c r="I226" s="8">
        <f t="shared" si="16"/>
        <v>-4766</v>
      </c>
      <c r="J226" s="8">
        <f t="shared" si="17"/>
        <v>5201</v>
      </c>
      <c r="K226" s="8">
        <f t="shared" si="18"/>
        <v>-4985</v>
      </c>
      <c r="L226" s="8">
        <f t="shared" si="19"/>
        <v>-899</v>
      </c>
      <c r="M226" s="8"/>
      <c r="N226" s="10"/>
      <c r="O226" s="10"/>
      <c r="P226" s="10"/>
      <c r="Q226" s="10"/>
    </row>
    <row r="227" spans="2:17" x14ac:dyDescent="0.2">
      <c r="B227" s="6">
        <v>29301</v>
      </c>
      <c r="C227" s="3">
        <f t="shared" si="15"/>
        <v>12</v>
      </c>
      <c r="D227" s="3">
        <v>360576</v>
      </c>
      <c r="E227" s="3">
        <v>280512</v>
      </c>
      <c r="F227" s="3">
        <v>176882</v>
      </c>
      <c r="G227" s="3">
        <v>87664</v>
      </c>
      <c r="H227" s="3"/>
      <c r="I227" s="8">
        <f t="shared" si="16"/>
        <v>9050</v>
      </c>
      <c r="J227" s="8">
        <f t="shared" si="17"/>
        <v>2095</v>
      </c>
      <c r="K227" s="8">
        <f t="shared" si="18"/>
        <v>-2372</v>
      </c>
      <c r="L227" s="8">
        <f t="shared" si="19"/>
        <v>-385</v>
      </c>
      <c r="M227" s="8"/>
      <c r="N227" s="10"/>
      <c r="O227" s="10"/>
      <c r="P227" s="10"/>
      <c r="Q227" s="10"/>
    </row>
    <row r="228" spans="2:17" x14ac:dyDescent="0.2">
      <c r="B228" s="6">
        <v>29308</v>
      </c>
      <c r="C228" s="3">
        <f t="shared" si="15"/>
        <v>13</v>
      </c>
      <c r="D228" s="3">
        <v>362521</v>
      </c>
      <c r="E228" s="3">
        <v>277418</v>
      </c>
      <c r="F228" s="3">
        <v>174044</v>
      </c>
      <c r="G228" s="3">
        <v>87326</v>
      </c>
      <c r="H228" s="3"/>
      <c r="I228" s="8">
        <f t="shared" si="16"/>
        <v>1945</v>
      </c>
      <c r="J228" s="8">
        <f t="shared" si="17"/>
        <v>-3094</v>
      </c>
      <c r="K228" s="8">
        <f t="shared" si="18"/>
        <v>-2838</v>
      </c>
      <c r="L228" s="8">
        <f t="shared" si="19"/>
        <v>-338</v>
      </c>
      <c r="M228" s="8"/>
      <c r="N228" s="10"/>
      <c r="O228" s="10"/>
      <c r="P228" s="10"/>
      <c r="Q228" s="10"/>
    </row>
    <row r="229" spans="2:17" x14ac:dyDescent="0.2">
      <c r="B229" s="6">
        <v>29315</v>
      </c>
      <c r="C229" s="3">
        <f t="shared" si="15"/>
        <v>14</v>
      </c>
      <c r="D229" s="3">
        <v>361845</v>
      </c>
      <c r="E229" s="3">
        <v>278269</v>
      </c>
      <c r="F229" s="3">
        <v>176082</v>
      </c>
      <c r="G229" s="3">
        <v>87720</v>
      </c>
      <c r="H229" s="3"/>
      <c r="I229" s="8">
        <f t="shared" si="16"/>
        <v>-676</v>
      </c>
      <c r="J229" s="8">
        <f t="shared" si="17"/>
        <v>851</v>
      </c>
      <c r="K229" s="8">
        <f t="shared" si="18"/>
        <v>2038</v>
      </c>
      <c r="L229" s="8">
        <f t="shared" si="19"/>
        <v>394</v>
      </c>
      <c r="M229" s="8"/>
      <c r="N229" s="10"/>
      <c r="O229" s="10"/>
      <c r="P229" s="10"/>
      <c r="Q229" s="10"/>
    </row>
    <row r="230" spans="2:17" x14ac:dyDescent="0.2">
      <c r="B230" s="6">
        <v>29322</v>
      </c>
      <c r="C230" s="3">
        <f t="shared" si="15"/>
        <v>15</v>
      </c>
      <c r="D230" s="3">
        <v>360187</v>
      </c>
      <c r="E230" s="3">
        <v>280565</v>
      </c>
      <c r="F230" s="3">
        <v>178008</v>
      </c>
      <c r="G230" s="3">
        <v>87992</v>
      </c>
      <c r="H230" s="3"/>
      <c r="I230" s="8">
        <f t="shared" si="16"/>
        <v>-1658</v>
      </c>
      <c r="J230" s="8">
        <f t="shared" si="17"/>
        <v>2296</v>
      </c>
      <c r="K230" s="8">
        <f t="shared" si="18"/>
        <v>1926</v>
      </c>
      <c r="L230" s="8">
        <f t="shared" si="19"/>
        <v>272</v>
      </c>
      <c r="M230" s="8"/>
      <c r="N230" s="10"/>
      <c r="O230" s="10"/>
      <c r="P230" s="10"/>
      <c r="Q230" s="10"/>
    </row>
    <row r="231" spans="2:17" x14ac:dyDescent="0.2">
      <c r="B231" s="6">
        <v>29329</v>
      </c>
      <c r="C231" s="3">
        <f t="shared" si="15"/>
        <v>16</v>
      </c>
      <c r="D231" s="3">
        <v>364597</v>
      </c>
      <c r="E231" s="3">
        <v>283084</v>
      </c>
      <c r="F231" s="3">
        <v>179078</v>
      </c>
      <c r="G231" s="3">
        <v>87072</v>
      </c>
      <c r="H231" s="3"/>
      <c r="I231" s="8">
        <f t="shared" si="16"/>
        <v>4410</v>
      </c>
      <c r="J231" s="8">
        <f t="shared" si="17"/>
        <v>2519</v>
      </c>
      <c r="K231" s="8">
        <f t="shared" si="18"/>
        <v>1070</v>
      </c>
      <c r="L231" s="8">
        <f t="shared" si="19"/>
        <v>-920</v>
      </c>
      <c r="M231" s="8"/>
      <c r="N231" s="10"/>
      <c r="O231" s="10"/>
      <c r="P231" s="10"/>
      <c r="Q231" s="10"/>
    </row>
    <row r="232" spans="2:17" x14ac:dyDescent="0.2">
      <c r="B232" s="6">
        <v>29336</v>
      </c>
      <c r="C232" s="3">
        <f t="shared" si="15"/>
        <v>17</v>
      </c>
      <c r="D232" s="3">
        <v>373018</v>
      </c>
      <c r="E232" s="3">
        <v>282001</v>
      </c>
      <c r="F232" s="3">
        <v>180930</v>
      </c>
      <c r="G232" s="3">
        <v>86786</v>
      </c>
      <c r="H232" s="3"/>
      <c r="I232" s="8">
        <f t="shared" si="16"/>
        <v>8421</v>
      </c>
      <c r="J232" s="8">
        <f t="shared" si="17"/>
        <v>-1083</v>
      </c>
      <c r="K232" s="8">
        <f t="shared" si="18"/>
        <v>1852</v>
      </c>
      <c r="L232" s="8">
        <f t="shared" si="19"/>
        <v>-286</v>
      </c>
      <c r="M232" s="8"/>
      <c r="N232" s="10"/>
      <c r="O232" s="10"/>
      <c r="P232" s="10"/>
      <c r="Q232" s="10"/>
    </row>
    <row r="233" spans="2:17" x14ac:dyDescent="0.2">
      <c r="B233" s="6">
        <v>29343</v>
      </c>
      <c r="C233" s="3">
        <f t="shared" si="15"/>
        <v>18</v>
      </c>
      <c r="D233" s="3">
        <v>374742</v>
      </c>
      <c r="E233" s="3">
        <v>275928</v>
      </c>
      <c r="F233" s="3">
        <v>180335</v>
      </c>
      <c r="G233" s="3">
        <v>85925</v>
      </c>
      <c r="H233" s="3"/>
      <c r="I233" s="8">
        <f t="shared" si="16"/>
        <v>1724</v>
      </c>
      <c r="J233" s="8">
        <f t="shared" si="17"/>
        <v>-6073</v>
      </c>
      <c r="K233" s="8">
        <f t="shared" si="18"/>
        <v>-595</v>
      </c>
      <c r="L233" s="8">
        <f t="shared" si="19"/>
        <v>-861</v>
      </c>
      <c r="M233" s="8"/>
      <c r="N233" s="10"/>
      <c r="O233" s="10"/>
      <c r="P233" s="10"/>
      <c r="Q233" s="10"/>
    </row>
    <row r="234" spans="2:17" x14ac:dyDescent="0.2">
      <c r="B234" s="6">
        <v>29350</v>
      </c>
      <c r="C234" s="3">
        <f t="shared" si="15"/>
        <v>19</v>
      </c>
      <c r="D234" s="3">
        <v>384134</v>
      </c>
      <c r="E234" s="3">
        <v>272173</v>
      </c>
      <c r="F234" s="3">
        <v>179310</v>
      </c>
      <c r="G234" s="3">
        <v>84696</v>
      </c>
      <c r="H234" s="3"/>
      <c r="I234" s="8">
        <f t="shared" si="16"/>
        <v>9392</v>
      </c>
      <c r="J234" s="8">
        <f t="shared" si="17"/>
        <v>-3755</v>
      </c>
      <c r="K234" s="8">
        <f t="shared" si="18"/>
        <v>-1025</v>
      </c>
      <c r="L234" s="8">
        <f t="shared" si="19"/>
        <v>-1229</v>
      </c>
      <c r="M234" s="8"/>
      <c r="N234" s="10"/>
      <c r="O234" s="10"/>
      <c r="P234" s="10"/>
      <c r="Q234" s="10"/>
    </row>
    <row r="235" spans="2:17" x14ac:dyDescent="0.2">
      <c r="B235" s="6">
        <v>29357</v>
      </c>
      <c r="C235" s="3">
        <f t="shared" si="15"/>
        <v>20</v>
      </c>
      <c r="D235" s="3">
        <v>386125</v>
      </c>
      <c r="E235" s="3">
        <v>266364</v>
      </c>
      <c r="F235" s="3">
        <v>179874</v>
      </c>
      <c r="G235" s="3">
        <v>85013</v>
      </c>
      <c r="H235" s="3"/>
      <c r="I235" s="8">
        <f t="shared" si="16"/>
        <v>1991</v>
      </c>
      <c r="J235" s="8">
        <f t="shared" si="17"/>
        <v>-5809</v>
      </c>
      <c r="K235" s="8">
        <f t="shared" si="18"/>
        <v>564</v>
      </c>
      <c r="L235" s="8">
        <f t="shared" si="19"/>
        <v>317</v>
      </c>
      <c r="M235" s="8"/>
      <c r="N235" s="10"/>
      <c r="O235" s="10"/>
      <c r="P235" s="10"/>
      <c r="Q235" s="10"/>
    </row>
    <row r="236" spans="2:17" x14ac:dyDescent="0.2">
      <c r="B236" s="6">
        <v>29364</v>
      </c>
      <c r="C236" s="3">
        <f t="shared" si="15"/>
        <v>21</v>
      </c>
      <c r="D236" s="3">
        <v>383944</v>
      </c>
      <c r="E236" s="3">
        <v>263530</v>
      </c>
      <c r="F236" s="3">
        <v>181348</v>
      </c>
      <c r="G236" s="3">
        <v>86191</v>
      </c>
      <c r="H236" s="3"/>
      <c r="I236" s="8">
        <f t="shared" si="16"/>
        <v>-2181</v>
      </c>
      <c r="J236" s="8">
        <f t="shared" si="17"/>
        <v>-2834</v>
      </c>
      <c r="K236" s="8">
        <f t="shared" si="18"/>
        <v>1474</v>
      </c>
      <c r="L236" s="8">
        <f t="shared" si="19"/>
        <v>1178</v>
      </c>
      <c r="M236" s="8"/>
      <c r="N236" s="10"/>
      <c r="O236" s="10"/>
      <c r="P236" s="10"/>
      <c r="Q236" s="10"/>
    </row>
    <row r="237" spans="2:17" x14ac:dyDescent="0.2">
      <c r="B237" s="6">
        <v>29371</v>
      </c>
      <c r="C237" s="3">
        <f t="shared" si="15"/>
        <v>22</v>
      </c>
      <c r="D237" s="3">
        <v>376947</v>
      </c>
      <c r="E237" s="3">
        <v>265747</v>
      </c>
      <c r="F237" s="3">
        <v>186100</v>
      </c>
      <c r="G237" s="3">
        <v>86876</v>
      </c>
      <c r="H237" s="3"/>
      <c r="I237" s="8">
        <f t="shared" si="16"/>
        <v>-6997</v>
      </c>
      <c r="J237" s="8">
        <f t="shared" si="17"/>
        <v>2217</v>
      </c>
      <c r="K237" s="8">
        <f t="shared" si="18"/>
        <v>4752</v>
      </c>
      <c r="L237" s="8">
        <f t="shared" si="19"/>
        <v>685</v>
      </c>
      <c r="M237" s="8"/>
      <c r="N237" s="10"/>
      <c r="O237" s="10"/>
      <c r="P237" s="10"/>
      <c r="Q237" s="10"/>
    </row>
    <row r="238" spans="2:17" x14ac:dyDescent="0.2">
      <c r="B238" s="6">
        <v>29378</v>
      </c>
      <c r="C238" s="3">
        <f t="shared" si="15"/>
        <v>23</v>
      </c>
      <c r="D238" s="3">
        <v>378544</v>
      </c>
      <c r="E238" s="3">
        <v>265655</v>
      </c>
      <c r="F238" s="3">
        <v>187949</v>
      </c>
      <c r="G238" s="3">
        <v>87506</v>
      </c>
      <c r="H238" s="3"/>
      <c r="I238" s="8">
        <f t="shared" si="16"/>
        <v>1597</v>
      </c>
      <c r="J238" s="8">
        <f t="shared" si="17"/>
        <v>-92</v>
      </c>
      <c r="K238" s="8">
        <f t="shared" si="18"/>
        <v>1849</v>
      </c>
      <c r="L238" s="8">
        <f t="shared" si="19"/>
        <v>630</v>
      </c>
      <c r="M238" s="8"/>
      <c r="N238" s="10"/>
      <c r="O238" s="10"/>
      <c r="P238" s="10"/>
      <c r="Q238" s="10"/>
    </row>
    <row r="239" spans="2:17" x14ac:dyDescent="0.2">
      <c r="B239" s="6">
        <v>29385</v>
      </c>
      <c r="C239" s="3">
        <f t="shared" si="15"/>
        <v>24</v>
      </c>
      <c r="D239" s="3">
        <v>371682</v>
      </c>
      <c r="E239" s="3">
        <v>267637</v>
      </c>
      <c r="F239" s="3">
        <v>188399</v>
      </c>
      <c r="G239" s="3">
        <v>89222</v>
      </c>
      <c r="H239" s="3"/>
      <c r="I239" s="8">
        <f t="shared" si="16"/>
        <v>-6862</v>
      </c>
      <c r="J239" s="8">
        <f t="shared" si="17"/>
        <v>1982</v>
      </c>
      <c r="K239" s="8">
        <f t="shared" si="18"/>
        <v>450</v>
      </c>
      <c r="L239" s="8">
        <f t="shared" si="19"/>
        <v>1716</v>
      </c>
      <c r="M239" s="8"/>
      <c r="N239" s="10"/>
      <c r="O239" s="10"/>
      <c r="P239" s="10"/>
      <c r="Q239" s="10"/>
    </row>
    <row r="240" spans="2:17" x14ac:dyDescent="0.2">
      <c r="B240" s="6">
        <v>29392</v>
      </c>
      <c r="C240" s="3">
        <f t="shared" si="15"/>
        <v>25</v>
      </c>
      <c r="D240" s="3">
        <v>369264</v>
      </c>
      <c r="E240" s="3">
        <v>266049</v>
      </c>
      <c r="F240" s="3">
        <v>191905</v>
      </c>
      <c r="G240" s="3">
        <v>89136</v>
      </c>
      <c r="H240" s="3"/>
      <c r="I240" s="8">
        <f t="shared" si="16"/>
        <v>-2418</v>
      </c>
      <c r="J240" s="8">
        <f t="shared" si="17"/>
        <v>-1588</v>
      </c>
      <c r="K240" s="8">
        <f t="shared" si="18"/>
        <v>3506</v>
      </c>
      <c r="L240" s="8">
        <f t="shared" si="19"/>
        <v>-86</v>
      </c>
      <c r="M240" s="8"/>
      <c r="N240" s="10"/>
      <c r="O240" s="10"/>
      <c r="P240" s="10"/>
      <c r="Q240" s="10"/>
    </row>
    <row r="241" spans="2:17" x14ac:dyDescent="0.2">
      <c r="B241" s="6">
        <v>29399</v>
      </c>
      <c r="C241" s="3">
        <f t="shared" si="15"/>
        <v>26</v>
      </c>
      <c r="D241" s="3">
        <v>368010</v>
      </c>
      <c r="E241" s="3">
        <v>265516</v>
      </c>
      <c r="F241" s="3">
        <v>192463</v>
      </c>
      <c r="G241" s="3">
        <v>85778</v>
      </c>
      <c r="H241" s="3"/>
      <c r="I241" s="8">
        <f t="shared" si="16"/>
        <v>-1254</v>
      </c>
      <c r="J241" s="8">
        <f t="shared" si="17"/>
        <v>-533</v>
      </c>
      <c r="K241" s="8">
        <f t="shared" si="18"/>
        <v>558</v>
      </c>
      <c r="L241" s="8">
        <f t="shared" si="19"/>
        <v>-3358</v>
      </c>
      <c r="M241" s="8"/>
      <c r="N241" s="10"/>
      <c r="O241" s="10"/>
      <c r="P241" s="10"/>
      <c r="Q241" s="10"/>
    </row>
    <row r="242" spans="2:17" x14ac:dyDescent="0.2">
      <c r="B242" s="6">
        <v>29406</v>
      </c>
      <c r="C242" s="3">
        <f t="shared" si="15"/>
        <v>27</v>
      </c>
      <c r="D242" s="3">
        <v>376668</v>
      </c>
      <c r="E242" s="3">
        <v>262142</v>
      </c>
      <c r="F242" s="3">
        <v>193998</v>
      </c>
      <c r="G242" s="3">
        <v>84915</v>
      </c>
      <c r="H242" s="3"/>
      <c r="I242" s="8">
        <f t="shared" si="16"/>
        <v>8658</v>
      </c>
      <c r="J242" s="8">
        <f t="shared" si="17"/>
        <v>-3374</v>
      </c>
      <c r="K242" s="8">
        <f t="shared" si="18"/>
        <v>1535</v>
      </c>
      <c r="L242" s="8">
        <f t="shared" si="19"/>
        <v>-863</v>
      </c>
      <c r="M242" s="8"/>
      <c r="N242" s="10"/>
      <c r="O242" s="10"/>
      <c r="P242" s="10"/>
      <c r="Q242" s="10"/>
    </row>
    <row r="243" spans="2:17" x14ac:dyDescent="0.2">
      <c r="B243" s="6">
        <v>29413</v>
      </c>
      <c r="C243" s="3">
        <f t="shared" si="15"/>
        <v>28</v>
      </c>
      <c r="D243" s="3">
        <v>373719</v>
      </c>
      <c r="E243" s="3">
        <v>263220</v>
      </c>
      <c r="F243" s="3">
        <v>200650</v>
      </c>
      <c r="G243" s="3">
        <v>84393</v>
      </c>
      <c r="H243" s="3"/>
      <c r="I243" s="8">
        <f t="shared" si="16"/>
        <v>-2949</v>
      </c>
      <c r="J243" s="8">
        <f t="shared" si="17"/>
        <v>1078</v>
      </c>
      <c r="K243" s="8">
        <f t="shared" si="18"/>
        <v>6652</v>
      </c>
      <c r="L243" s="8">
        <f t="shared" si="19"/>
        <v>-522</v>
      </c>
      <c r="M243" s="8"/>
      <c r="N243" s="10"/>
      <c r="O243" s="10"/>
      <c r="P243" s="10"/>
      <c r="Q243" s="10"/>
    </row>
    <row r="244" spans="2:17" x14ac:dyDescent="0.2">
      <c r="B244" s="6">
        <v>29420</v>
      </c>
      <c r="C244" s="3">
        <f t="shared" si="15"/>
        <v>29</v>
      </c>
      <c r="D244" s="3">
        <v>371863</v>
      </c>
      <c r="E244" s="3">
        <v>264876</v>
      </c>
      <c r="F244" s="3">
        <v>206883</v>
      </c>
      <c r="G244" s="3">
        <v>86417</v>
      </c>
      <c r="H244" s="3"/>
      <c r="I244" s="8">
        <f t="shared" si="16"/>
        <v>-1856</v>
      </c>
      <c r="J244" s="8">
        <f t="shared" si="17"/>
        <v>1656</v>
      </c>
      <c r="K244" s="8">
        <f t="shared" si="18"/>
        <v>6233</v>
      </c>
      <c r="L244" s="8">
        <f t="shared" si="19"/>
        <v>2024</v>
      </c>
      <c r="M244" s="8"/>
      <c r="N244" s="10"/>
      <c r="O244" s="10"/>
      <c r="P244" s="10"/>
      <c r="Q244" s="10"/>
    </row>
    <row r="245" spans="2:17" x14ac:dyDescent="0.2">
      <c r="B245" s="6">
        <v>29427</v>
      </c>
      <c r="C245" s="3">
        <f t="shared" si="15"/>
        <v>30</v>
      </c>
      <c r="D245" s="3">
        <v>375379</v>
      </c>
      <c r="E245" s="3">
        <v>266506</v>
      </c>
      <c r="F245" s="3">
        <v>209673</v>
      </c>
      <c r="G245" s="3">
        <v>86424</v>
      </c>
      <c r="H245" s="3"/>
      <c r="I245" s="8">
        <f t="shared" si="16"/>
        <v>3516</v>
      </c>
      <c r="J245" s="8">
        <f t="shared" si="17"/>
        <v>1630</v>
      </c>
      <c r="K245" s="8">
        <f t="shared" si="18"/>
        <v>2790</v>
      </c>
      <c r="L245" s="8">
        <f t="shared" si="19"/>
        <v>7</v>
      </c>
      <c r="M245" s="8"/>
      <c r="N245" s="10"/>
      <c r="O245" s="10"/>
      <c r="P245" s="10"/>
      <c r="Q245" s="10"/>
    </row>
    <row r="246" spans="2:17" x14ac:dyDescent="0.2">
      <c r="B246" s="6">
        <v>29434</v>
      </c>
      <c r="C246" s="3">
        <f t="shared" si="15"/>
        <v>31</v>
      </c>
      <c r="D246" s="3">
        <v>373551</v>
      </c>
      <c r="E246" s="3">
        <v>265809</v>
      </c>
      <c r="F246" s="3">
        <v>214415</v>
      </c>
      <c r="G246" s="3">
        <v>84174</v>
      </c>
      <c r="H246" s="3"/>
      <c r="I246" s="8">
        <f t="shared" si="16"/>
        <v>-1828</v>
      </c>
      <c r="J246" s="8">
        <f t="shared" si="17"/>
        <v>-697</v>
      </c>
      <c r="K246" s="8">
        <f t="shared" si="18"/>
        <v>4742</v>
      </c>
      <c r="L246" s="8">
        <f t="shared" si="19"/>
        <v>-2250</v>
      </c>
      <c r="M246" s="8"/>
      <c r="N246" s="10"/>
      <c r="O246" s="10"/>
      <c r="P246" s="10"/>
      <c r="Q246" s="10"/>
    </row>
    <row r="247" spans="2:17" x14ac:dyDescent="0.2">
      <c r="B247" s="6">
        <v>29441</v>
      </c>
      <c r="C247" s="3">
        <f t="shared" si="15"/>
        <v>32</v>
      </c>
      <c r="D247" s="3">
        <v>373382</v>
      </c>
      <c r="E247" s="3">
        <v>262159</v>
      </c>
      <c r="F247" s="3">
        <v>216787</v>
      </c>
      <c r="G247" s="3">
        <v>84098</v>
      </c>
      <c r="H247" s="3"/>
      <c r="I247" s="8">
        <f t="shared" si="16"/>
        <v>-169</v>
      </c>
      <c r="J247" s="8">
        <f t="shared" si="17"/>
        <v>-3650</v>
      </c>
      <c r="K247" s="8">
        <f t="shared" si="18"/>
        <v>2372</v>
      </c>
      <c r="L247" s="8">
        <f t="shared" si="19"/>
        <v>-76</v>
      </c>
      <c r="M247" s="8"/>
      <c r="N247" s="10"/>
      <c r="O247" s="10"/>
      <c r="P247" s="10"/>
      <c r="Q247" s="10"/>
    </row>
    <row r="248" spans="2:17" x14ac:dyDescent="0.2">
      <c r="B248" s="6">
        <v>29448</v>
      </c>
      <c r="C248" s="3">
        <f t="shared" si="15"/>
        <v>33</v>
      </c>
      <c r="D248" s="3">
        <v>370251</v>
      </c>
      <c r="E248" s="3">
        <v>259001</v>
      </c>
      <c r="F248" s="3">
        <v>219109</v>
      </c>
      <c r="G248" s="3">
        <v>84196</v>
      </c>
      <c r="H248" s="3"/>
      <c r="I248" s="8">
        <f t="shared" si="16"/>
        <v>-3131</v>
      </c>
      <c r="J248" s="8">
        <f t="shared" si="17"/>
        <v>-3158</v>
      </c>
      <c r="K248" s="8">
        <f t="shared" si="18"/>
        <v>2322</v>
      </c>
      <c r="L248" s="8">
        <f t="shared" si="19"/>
        <v>98</v>
      </c>
      <c r="M248" s="8"/>
      <c r="N248" s="10"/>
      <c r="O248" s="10"/>
      <c r="P248" s="10"/>
      <c r="Q248" s="10"/>
    </row>
    <row r="249" spans="2:17" x14ac:dyDescent="0.2">
      <c r="B249" s="6">
        <v>29455</v>
      </c>
      <c r="C249" s="3">
        <f t="shared" si="15"/>
        <v>34</v>
      </c>
      <c r="D249" s="3">
        <v>379193</v>
      </c>
      <c r="E249" s="3">
        <v>258841</v>
      </c>
      <c r="F249" s="3">
        <v>221538</v>
      </c>
      <c r="G249" s="3">
        <v>84948</v>
      </c>
      <c r="H249" s="3"/>
      <c r="I249" s="8">
        <f t="shared" si="16"/>
        <v>8942</v>
      </c>
      <c r="J249" s="8">
        <f t="shared" si="17"/>
        <v>-160</v>
      </c>
      <c r="K249" s="8">
        <f t="shared" si="18"/>
        <v>2429</v>
      </c>
      <c r="L249" s="8">
        <f t="shared" si="19"/>
        <v>752</v>
      </c>
      <c r="M249" s="8"/>
      <c r="N249" s="10"/>
      <c r="O249" s="10"/>
      <c r="P249" s="10"/>
      <c r="Q249" s="10"/>
    </row>
    <row r="250" spans="2:17" x14ac:dyDescent="0.2">
      <c r="B250" s="6">
        <v>29462</v>
      </c>
      <c r="C250" s="3">
        <f t="shared" si="15"/>
        <v>35</v>
      </c>
      <c r="D250" s="3">
        <v>391396</v>
      </c>
      <c r="E250" s="3">
        <v>258561</v>
      </c>
      <c r="F250" s="3">
        <v>220511</v>
      </c>
      <c r="G250" s="3">
        <v>85841</v>
      </c>
      <c r="H250" s="3"/>
      <c r="I250" s="8">
        <f t="shared" si="16"/>
        <v>12203</v>
      </c>
      <c r="J250" s="8">
        <f t="shared" si="17"/>
        <v>-280</v>
      </c>
      <c r="K250" s="8">
        <f t="shared" si="18"/>
        <v>-1027</v>
      </c>
      <c r="L250" s="8">
        <f t="shared" si="19"/>
        <v>893</v>
      </c>
      <c r="M250" s="8"/>
      <c r="N250" s="10"/>
      <c r="O250" s="10"/>
      <c r="P250" s="10"/>
      <c r="Q250" s="10"/>
    </row>
    <row r="251" spans="2:17" x14ac:dyDescent="0.2">
      <c r="B251" s="6">
        <v>29469</v>
      </c>
      <c r="C251" s="3">
        <f t="shared" si="15"/>
        <v>36</v>
      </c>
      <c r="D251" s="3">
        <v>394247</v>
      </c>
      <c r="E251" s="3">
        <v>260488</v>
      </c>
      <c r="F251" s="3">
        <v>229209</v>
      </c>
      <c r="G251" s="3">
        <v>88180</v>
      </c>
      <c r="H251" s="3"/>
      <c r="I251" s="8">
        <f t="shared" si="16"/>
        <v>2851</v>
      </c>
      <c r="J251" s="8">
        <f t="shared" si="17"/>
        <v>1927</v>
      </c>
      <c r="K251" s="8">
        <f t="shared" si="18"/>
        <v>8698</v>
      </c>
      <c r="L251" s="8">
        <f t="shared" si="19"/>
        <v>2339</v>
      </c>
      <c r="M251" s="8"/>
      <c r="N251" s="10"/>
      <c r="O251" s="10"/>
      <c r="P251" s="10"/>
      <c r="Q251" s="10"/>
    </row>
    <row r="252" spans="2:17" x14ac:dyDescent="0.2">
      <c r="B252" s="6">
        <v>29476</v>
      </c>
      <c r="C252" s="3">
        <f t="shared" si="15"/>
        <v>37</v>
      </c>
      <c r="D252" s="3">
        <v>388079</v>
      </c>
      <c r="E252" s="3">
        <v>261791</v>
      </c>
      <c r="F252" s="3">
        <v>231508</v>
      </c>
      <c r="G252" s="3">
        <v>89055</v>
      </c>
      <c r="H252" s="3"/>
      <c r="I252" s="8">
        <f t="shared" si="16"/>
        <v>-6168</v>
      </c>
      <c r="J252" s="8">
        <f t="shared" si="17"/>
        <v>1303</v>
      </c>
      <c r="K252" s="8">
        <f t="shared" si="18"/>
        <v>2299</v>
      </c>
      <c r="L252" s="8">
        <f t="shared" si="19"/>
        <v>875</v>
      </c>
      <c r="M252" s="8"/>
      <c r="N252" s="10"/>
      <c r="O252" s="10"/>
      <c r="P252" s="10"/>
      <c r="Q252" s="10"/>
    </row>
    <row r="253" spans="2:17" x14ac:dyDescent="0.2">
      <c r="B253" s="6">
        <v>29483</v>
      </c>
      <c r="C253" s="3">
        <f t="shared" si="15"/>
        <v>38</v>
      </c>
      <c r="D253" s="3">
        <v>388596</v>
      </c>
      <c r="E253" s="3">
        <v>261874</v>
      </c>
      <c r="F253" s="3">
        <v>234599</v>
      </c>
      <c r="G253" s="3">
        <v>91667</v>
      </c>
      <c r="H253" s="3"/>
      <c r="I253" s="8">
        <f t="shared" si="16"/>
        <v>517</v>
      </c>
      <c r="J253" s="8">
        <f t="shared" si="17"/>
        <v>83</v>
      </c>
      <c r="K253" s="8">
        <f t="shared" si="18"/>
        <v>3091</v>
      </c>
      <c r="L253" s="8">
        <f t="shared" si="19"/>
        <v>2612</v>
      </c>
      <c r="M253" s="8"/>
      <c r="N253" s="10"/>
      <c r="O253" s="10"/>
      <c r="P253" s="10"/>
      <c r="Q253" s="10"/>
    </row>
    <row r="254" spans="2:17" x14ac:dyDescent="0.2">
      <c r="B254" s="6">
        <v>29490</v>
      </c>
      <c r="C254" s="3">
        <f t="shared" ref="C254:C317" si="20">C253+1</f>
        <v>39</v>
      </c>
      <c r="D254" s="3">
        <v>391499</v>
      </c>
      <c r="E254" s="3">
        <v>259933</v>
      </c>
      <c r="F254" s="3">
        <v>234664</v>
      </c>
      <c r="G254" s="3">
        <v>92264</v>
      </c>
      <c r="H254" s="3"/>
      <c r="I254" s="8">
        <f t="shared" si="16"/>
        <v>2903</v>
      </c>
      <c r="J254" s="8">
        <f t="shared" si="17"/>
        <v>-1941</v>
      </c>
      <c r="K254" s="8">
        <f t="shared" si="18"/>
        <v>65</v>
      </c>
      <c r="L254" s="8">
        <f t="shared" si="19"/>
        <v>597</v>
      </c>
      <c r="M254" s="8"/>
      <c r="N254" s="10"/>
      <c r="O254" s="10"/>
      <c r="P254" s="10"/>
      <c r="Q254" s="10"/>
    </row>
    <row r="255" spans="2:17" x14ac:dyDescent="0.2">
      <c r="B255" s="6">
        <v>29497</v>
      </c>
      <c r="C255" s="3">
        <f t="shared" si="20"/>
        <v>40</v>
      </c>
      <c r="D255" s="3">
        <v>392842</v>
      </c>
      <c r="E255" s="3">
        <v>252928</v>
      </c>
      <c r="F255" s="3">
        <v>232079</v>
      </c>
      <c r="G255" s="3">
        <v>91265</v>
      </c>
      <c r="H255" s="3"/>
      <c r="I255" s="8">
        <f t="shared" si="16"/>
        <v>1343</v>
      </c>
      <c r="J255" s="8">
        <f t="shared" si="17"/>
        <v>-7005</v>
      </c>
      <c r="K255" s="8">
        <f t="shared" si="18"/>
        <v>-2585</v>
      </c>
      <c r="L255" s="8">
        <f t="shared" si="19"/>
        <v>-999</v>
      </c>
      <c r="M255" s="8"/>
      <c r="N255" s="10"/>
      <c r="O255" s="10"/>
      <c r="P255" s="10"/>
      <c r="Q255" s="10"/>
    </row>
    <row r="256" spans="2:17" x14ac:dyDescent="0.2">
      <c r="B256" s="6">
        <v>29504</v>
      </c>
      <c r="C256" s="3">
        <f t="shared" si="20"/>
        <v>41</v>
      </c>
      <c r="D256" s="3">
        <v>394301</v>
      </c>
      <c r="E256" s="3">
        <v>255176</v>
      </c>
      <c r="F256" s="3">
        <v>232285</v>
      </c>
      <c r="G256" s="3">
        <v>89916</v>
      </c>
      <c r="H256" s="3"/>
      <c r="I256" s="8">
        <f t="shared" si="16"/>
        <v>1459</v>
      </c>
      <c r="J256" s="8">
        <f t="shared" si="17"/>
        <v>2248</v>
      </c>
      <c r="K256" s="8">
        <f t="shared" si="18"/>
        <v>206</v>
      </c>
      <c r="L256" s="8">
        <f t="shared" si="19"/>
        <v>-1349</v>
      </c>
      <c r="M256" s="8"/>
      <c r="N256" s="10"/>
      <c r="O256" s="10"/>
      <c r="P256" s="10"/>
      <c r="Q256" s="10"/>
    </row>
    <row r="257" spans="2:17" x14ac:dyDescent="0.2">
      <c r="B257" s="6">
        <v>29511</v>
      </c>
      <c r="C257" s="3">
        <f t="shared" si="20"/>
        <v>42</v>
      </c>
      <c r="D257" s="3">
        <v>389222</v>
      </c>
      <c r="E257" s="3">
        <v>252374</v>
      </c>
      <c r="F257" s="3">
        <v>230902</v>
      </c>
      <c r="G257" s="3">
        <v>89546</v>
      </c>
      <c r="H257" s="3"/>
      <c r="I257" s="8">
        <f t="shared" si="16"/>
        <v>-5079</v>
      </c>
      <c r="J257" s="8">
        <f t="shared" si="17"/>
        <v>-2802</v>
      </c>
      <c r="K257" s="8">
        <f t="shared" si="18"/>
        <v>-1383</v>
      </c>
      <c r="L257" s="8">
        <f t="shared" si="19"/>
        <v>-370</v>
      </c>
      <c r="M257" s="8"/>
      <c r="N257" s="10"/>
      <c r="O257" s="10"/>
      <c r="P257" s="10"/>
      <c r="Q257" s="10"/>
    </row>
    <row r="258" spans="2:17" x14ac:dyDescent="0.2">
      <c r="B258" s="6">
        <v>29518</v>
      </c>
      <c r="C258" s="3">
        <f t="shared" si="20"/>
        <v>43</v>
      </c>
      <c r="D258" s="3">
        <v>395043</v>
      </c>
      <c r="E258" s="3">
        <v>251213</v>
      </c>
      <c r="F258" s="3">
        <v>231976</v>
      </c>
      <c r="G258" s="3">
        <v>90100</v>
      </c>
      <c r="H258" s="3"/>
      <c r="I258" s="8">
        <f t="shared" si="16"/>
        <v>5821</v>
      </c>
      <c r="J258" s="8">
        <f t="shared" si="17"/>
        <v>-1161</v>
      </c>
      <c r="K258" s="8">
        <f t="shared" si="18"/>
        <v>1074</v>
      </c>
      <c r="L258" s="8">
        <f t="shared" si="19"/>
        <v>554</v>
      </c>
      <c r="M258" s="8"/>
      <c r="N258" s="10"/>
      <c r="O258" s="10"/>
      <c r="P258" s="10"/>
      <c r="Q258" s="10"/>
    </row>
    <row r="259" spans="2:17" x14ac:dyDescent="0.2">
      <c r="B259" s="6">
        <v>29525</v>
      </c>
      <c r="C259" s="3">
        <f t="shared" si="20"/>
        <v>44</v>
      </c>
      <c r="D259" s="3">
        <v>391482</v>
      </c>
      <c r="E259" s="3">
        <v>248822</v>
      </c>
      <c r="F259" s="3">
        <v>230093</v>
      </c>
      <c r="G259" s="3">
        <v>91375</v>
      </c>
      <c r="H259" s="3"/>
      <c r="I259" s="8">
        <f t="shared" si="16"/>
        <v>-3561</v>
      </c>
      <c r="J259" s="8">
        <f t="shared" si="17"/>
        <v>-2391</v>
      </c>
      <c r="K259" s="8">
        <f t="shared" si="18"/>
        <v>-1883</v>
      </c>
      <c r="L259" s="8">
        <f t="shared" si="19"/>
        <v>1275</v>
      </c>
      <c r="M259" s="8"/>
      <c r="N259" s="10"/>
      <c r="O259" s="10"/>
      <c r="P259" s="10"/>
      <c r="Q259" s="10"/>
    </row>
    <row r="260" spans="2:17" x14ac:dyDescent="0.2">
      <c r="B260" s="6">
        <v>29532</v>
      </c>
      <c r="C260" s="3">
        <f t="shared" si="20"/>
        <v>45</v>
      </c>
      <c r="D260" s="3">
        <v>392971</v>
      </c>
      <c r="E260" s="3">
        <v>248385</v>
      </c>
      <c r="F260" s="3">
        <v>227394</v>
      </c>
      <c r="G260" s="3">
        <v>90905</v>
      </c>
      <c r="H260" s="3"/>
      <c r="I260" s="8">
        <f t="shared" si="16"/>
        <v>1489</v>
      </c>
      <c r="J260" s="8">
        <f t="shared" si="17"/>
        <v>-437</v>
      </c>
      <c r="K260" s="8">
        <f t="shared" si="18"/>
        <v>-2699</v>
      </c>
      <c r="L260" s="8">
        <f t="shared" si="19"/>
        <v>-470</v>
      </c>
      <c r="M260" s="8"/>
      <c r="N260" s="10"/>
      <c r="O260" s="10"/>
      <c r="P260" s="10"/>
      <c r="Q260" s="10"/>
    </row>
    <row r="261" spans="2:17" x14ac:dyDescent="0.2">
      <c r="B261" s="6">
        <v>29539</v>
      </c>
      <c r="C261" s="3">
        <f t="shared" si="20"/>
        <v>46</v>
      </c>
      <c r="D261" s="3">
        <v>388440</v>
      </c>
      <c r="E261" s="3">
        <v>250795</v>
      </c>
      <c r="F261" s="3">
        <v>224268</v>
      </c>
      <c r="G261" s="3">
        <v>91895</v>
      </c>
      <c r="H261" s="3"/>
      <c r="I261" s="8">
        <f t="shared" si="16"/>
        <v>-4531</v>
      </c>
      <c r="J261" s="8">
        <f t="shared" si="17"/>
        <v>2410</v>
      </c>
      <c r="K261" s="8">
        <f t="shared" si="18"/>
        <v>-3126</v>
      </c>
      <c r="L261" s="8">
        <f t="shared" si="19"/>
        <v>990</v>
      </c>
      <c r="M261" s="8"/>
      <c r="N261" s="10"/>
      <c r="O261" s="10"/>
      <c r="P261" s="10"/>
      <c r="Q261" s="10"/>
    </row>
    <row r="262" spans="2:17" x14ac:dyDescent="0.2">
      <c r="B262" s="6">
        <v>29546</v>
      </c>
      <c r="C262" s="3">
        <f t="shared" si="20"/>
        <v>47</v>
      </c>
      <c r="D262" s="3">
        <v>388822</v>
      </c>
      <c r="E262" s="3">
        <v>250999</v>
      </c>
      <c r="F262" s="3">
        <v>219819</v>
      </c>
      <c r="G262" s="3">
        <v>91180</v>
      </c>
      <c r="H262" s="3"/>
      <c r="I262" s="8">
        <f t="shared" si="16"/>
        <v>382</v>
      </c>
      <c r="J262" s="8">
        <f t="shared" si="17"/>
        <v>204</v>
      </c>
      <c r="K262" s="8">
        <f t="shared" si="18"/>
        <v>-4449</v>
      </c>
      <c r="L262" s="8">
        <f t="shared" si="19"/>
        <v>-715</v>
      </c>
      <c r="M262" s="8"/>
      <c r="N262" s="10"/>
      <c r="O262" s="10"/>
      <c r="P262" s="10"/>
      <c r="Q262" s="10"/>
    </row>
    <row r="263" spans="2:17" x14ac:dyDescent="0.2">
      <c r="B263" s="6">
        <v>29553</v>
      </c>
      <c r="C263" s="3">
        <f t="shared" si="20"/>
        <v>48</v>
      </c>
      <c r="D263" s="3">
        <v>384352</v>
      </c>
      <c r="E263" s="3">
        <v>253748</v>
      </c>
      <c r="F263" s="3">
        <v>217609</v>
      </c>
      <c r="G263" s="3">
        <v>91373</v>
      </c>
      <c r="H263" s="3"/>
      <c r="I263" s="8">
        <f t="shared" si="16"/>
        <v>-4470</v>
      </c>
      <c r="J263" s="8">
        <f t="shared" si="17"/>
        <v>2749</v>
      </c>
      <c r="K263" s="8">
        <f t="shared" si="18"/>
        <v>-2210</v>
      </c>
      <c r="L263" s="8">
        <f t="shared" si="19"/>
        <v>193</v>
      </c>
      <c r="M263" s="8"/>
      <c r="N263" s="10"/>
      <c r="O263" s="10"/>
      <c r="P263" s="10"/>
      <c r="Q263" s="10"/>
    </row>
    <row r="264" spans="2:17" x14ac:dyDescent="0.2">
      <c r="B264" s="6">
        <v>29560</v>
      </c>
      <c r="C264" s="3">
        <f t="shared" si="20"/>
        <v>49</v>
      </c>
      <c r="D264" s="3">
        <v>381265</v>
      </c>
      <c r="E264" s="3">
        <v>255907</v>
      </c>
      <c r="F264" s="3">
        <v>216223</v>
      </c>
      <c r="G264" s="3">
        <v>93058</v>
      </c>
      <c r="H264" s="3"/>
      <c r="I264" s="8">
        <f t="shared" si="16"/>
        <v>-3087</v>
      </c>
      <c r="J264" s="8">
        <f t="shared" si="17"/>
        <v>2159</v>
      </c>
      <c r="K264" s="8">
        <f t="shared" si="18"/>
        <v>-1386</v>
      </c>
      <c r="L264" s="8">
        <f t="shared" si="19"/>
        <v>1685</v>
      </c>
      <c r="M264" s="8"/>
      <c r="N264" s="10"/>
      <c r="O264" s="10"/>
      <c r="P264" s="10"/>
      <c r="Q264" s="10"/>
    </row>
    <row r="265" spans="2:17" x14ac:dyDescent="0.2">
      <c r="B265" s="6">
        <v>29567</v>
      </c>
      <c r="C265" s="3">
        <f t="shared" si="20"/>
        <v>50</v>
      </c>
      <c r="D265" s="3">
        <v>371971</v>
      </c>
      <c r="E265" s="3">
        <v>258063</v>
      </c>
      <c r="F265" s="3">
        <v>213110</v>
      </c>
      <c r="G265" s="3">
        <v>93573</v>
      </c>
      <c r="H265" s="3"/>
      <c r="I265" s="8">
        <f t="shared" ref="I265:I328" si="21">D265-D264</f>
        <v>-9294</v>
      </c>
      <c r="J265" s="8">
        <f t="shared" ref="J265:J328" si="22">E265-E264</f>
        <v>2156</v>
      </c>
      <c r="K265" s="8">
        <f t="shared" ref="K265:K328" si="23">F265-F264</f>
        <v>-3113</v>
      </c>
      <c r="L265" s="8">
        <f t="shared" ref="L265:L328" si="24">G265-G264</f>
        <v>515</v>
      </c>
      <c r="M265" s="8"/>
      <c r="N265" s="10"/>
      <c r="O265" s="10"/>
      <c r="P265" s="10"/>
      <c r="Q265" s="10"/>
    </row>
    <row r="266" spans="2:17" x14ac:dyDescent="0.2">
      <c r="B266" s="6">
        <v>29574</v>
      </c>
      <c r="C266" s="3">
        <f t="shared" si="20"/>
        <v>51</v>
      </c>
      <c r="D266" s="3">
        <v>371579</v>
      </c>
      <c r="E266" s="3">
        <v>257234</v>
      </c>
      <c r="F266" s="3">
        <v>207182</v>
      </c>
      <c r="G266" s="3">
        <v>95870</v>
      </c>
      <c r="H266" s="3"/>
      <c r="I266" s="8">
        <f t="shared" si="21"/>
        <v>-392</v>
      </c>
      <c r="J266" s="8">
        <f t="shared" si="22"/>
        <v>-829</v>
      </c>
      <c r="K266" s="8">
        <f t="shared" si="23"/>
        <v>-5928</v>
      </c>
      <c r="L266" s="8">
        <f t="shared" si="24"/>
        <v>2297</v>
      </c>
      <c r="M266" s="8"/>
      <c r="N266" s="10"/>
      <c r="O266" s="10"/>
      <c r="P266" s="10"/>
      <c r="Q266" s="10"/>
    </row>
    <row r="267" spans="2:17" x14ac:dyDescent="0.2">
      <c r="B267" s="6">
        <v>29581</v>
      </c>
      <c r="C267" s="3">
        <f t="shared" si="20"/>
        <v>52</v>
      </c>
      <c r="D267" s="3">
        <v>372928</v>
      </c>
      <c r="E267" s="3">
        <v>262061</v>
      </c>
      <c r="F267" s="3">
        <v>206336</v>
      </c>
      <c r="G267" s="3">
        <v>95700</v>
      </c>
      <c r="H267" s="3"/>
      <c r="I267" s="8">
        <f t="shared" si="21"/>
        <v>1349</v>
      </c>
      <c r="J267" s="8">
        <f t="shared" si="22"/>
        <v>4827</v>
      </c>
      <c r="K267" s="8">
        <f t="shared" si="23"/>
        <v>-846</v>
      </c>
      <c r="L267" s="8">
        <f t="shared" si="24"/>
        <v>-170</v>
      </c>
      <c r="M267" s="8"/>
      <c r="N267" s="10"/>
      <c r="O267" s="10"/>
      <c r="P267" s="10"/>
      <c r="Q267" s="10"/>
    </row>
    <row r="268" spans="2:17" x14ac:dyDescent="0.2">
      <c r="B268" s="6">
        <v>29588</v>
      </c>
      <c r="C268" s="3">
        <v>1</v>
      </c>
      <c r="D268" s="3">
        <v>360521</v>
      </c>
      <c r="E268" s="3">
        <v>263557</v>
      </c>
      <c r="F268" s="3">
        <v>204683</v>
      </c>
      <c r="G268" s="3">
        <v>92077</v>
      </c>
      <c r="H268" s="3"/>
      <c r="I268" s="8">
        <f t="shared" si="21"/>
        <v>-12407</v>
      </c>
      <c r="J268" s="8">
        <f t="shared" si="22"/>
        <v>1496</v>
      </c>
      <c r="K268" s="8">
        <f t="shared" si="23"/>
        <v>-1653</v>
      </c>
      <c r="L268" s="8">
        <f t="shared" si="24"/>
        <v>-3623</v>
      </c>
      <c r="M268" s="8"/>
      <c r="N268" s="10"/>
      <c r="O268" s="10"/>
      <c r="P268" s="10"/>
      <c r="Q268" s="10"/>
    </row>
    <row r="269" spans="2:17" x14ac:dyDescent="0.2">
      <c r="B269" s="6">
        <v>29595</v>
      </c>
      <c r="C269" s="3">
        <f t="shared" si="20"/>
        <v>2</v>
      </c>
      <c r="D269" s="3">
        <v>364699</v>
      </c>
      <c r="E269" s="3">
        <v>268541</v>
      </c>
      <c r="F269" s="3">
        <v>197836</v>
      </c>
      <c r="G269" s="3">
        <v>90925</v>
      </c>
      <c r="H269" s="3"/>
      <c r="I269" s="8">
        <f t="shared" si="21"/>
        <v>4178</v>
      </c>
      <c r="J269" s="8">
        <f t="shared" si="22"/>
        <v>4984</v>
      </c>
      <c r="K269" s="8">
        <f t="shared" si="23"/>
        <v>-6847</v>
      </c>
      <c r="L269" s="8">
        <f t="shared" si="24"/>
        <v>-1152</v>
      </c>
      <c r="M269" s="8"/>
      <c r="N269" s="10"/>
      <c r="O269" s="10"/>
      <c r="P269" s="10"/>
      <c r="Q269" s="10"/>
    </row>
    <row r="270" spans="2:17" x14ac:dyDescent="0.2">
      <c r="B270" s="6">
        <v>29602</v>
      </c>
      <c r="C270" s="3">
        <f t="shared" si="20"/>
        <v>3</v>
      </c>
      <c r="D270" s="3">
        <v>363712</v>
      </c>
      <c r="E270" s="3">
        <v>269011</v>
      </c>
      <c r="F270" s="3">
        <v>188227</v>
      </c>
      <c r="G270" s="3">
        <v>87269</v>
      </c>
      <c r="H270" s="3"/>
      <c r="I270" s="8">
        <f t="shared" si="21"/>
        <v>-987</v>
      </c>
      <c r="J270" s="8">
        <f t="shared" si="22"/>
        <v>470</v>
      </c>
      <c r="K270" s="8">
        <f t="shared" si="23"/>
        <v>-9609</v>
      </c>
      <c r="L270" s="8">
        <f t="shared" si="24"/>
        <v>-3656</v>
      </c>
      <c r="M270" s="8"/>
      <c r="N270" s="10"/>
      <c r="O270" s="10"/>
      <c r="P270" s="10"/>
      <c r="Q270" s="10"/>
    </row>
    <row r="271" spans="2:17" x14ac:dyDescent="0.2">
      <c r="B271" s="6">
        <v>29609</v>
      </c>
      <c r="C271" s="3">
        <f t="shared" si="20"/>
        <v>4</v>
      </c>
      <c r="D271" s="3">
        <v>360304</v>
      </c>
      <c r="E271" s="3">
        <v>272156</v>
      </c>
      <c r="F271" s="3">
        <v>185047</v>
      </c>
      <c r="G271" s="3">
        <v>84905</v>
      </c>
      <c r="H271" s="3"/>
      <c r="I271" s="8">
        <f t="shared" si="21"/>
        <v>-3408</v>
      </c>
      <c r="J271" s="8">
        <f t="shared" si="22"/>
        <v>3145</v>
      </c>
      <c r="K271" s="8">
        <f t="shared" si="23"/>
        <v>-3180</v>
      </c>
      <c r="L271" s="8">
        <f t="shared" si="24"/>
        <v>-2364</v>
      </c>
      <c r="M271" s="8"/>
      <c r="N271" s="10"/>
      <c r="O271" s="10"/>
      <c r="P271" s="10"/>
      <c r="Q271" s="10"/>
    </row>
    <row r="272" spans="2:17" x14ac:dyDescent="0.2">
      <c r="B272" s="6">
        <v>29616</v>
      </c>
      <c r="C272" s="3">
        <f t="shared" si="20"/>
        <v>5</v>
      </c>
      <c r="D272" s="3">
        <v>369641</v>
      </c>
      <c r="E272" s="3">
        <v>276263</v>
      </c>
      <c r="F272" s="3">
        <v>182618</v>
      </c>
      <c r="G272" s="3">
        <v>75824</v>
      </c>
      <c r="H272" s="3"/>
      <c r="I272" s="8">
        <f t="shared" si="21"/>
        <v>9337</v>
      </c>
      <c r="J272" s="8">
        <f t="shared" si="22"/>
        <v>4107</v>
      </c>
      <c r="K272" s="8">
        <f t="shared" si="23"/>
        <v>-2429</v>
      </c>
      <c r="L272" s="8">
        <f t="shared" si="24"/>
        <v>-9081</v>
      </c>
      <c r="M272" s="8"/>
      <c r="N272" s="10"/>
      <c r="O272" s="10"/>
      <c r="P272" s="10"/>
      <c r="Q272" s="10"/>
    </row>
    <row r="273" spans="2:17" x14ac:dyDescent="0.2">
      <c r="B273" s="6">
        <v>29623</v>
      </c>
      <c r="C273" s="3">
        <f t="shared" si="20"/>
        <v>6</v>
      </c>
      <c r="D273" s="3">
        <v>374941</v>
      </c>
      <c r="E273" s="3">
        <v>277021</v>
      </c>
      <c r="F273" s="3">
        <v>178329</v>
      </c>
      <c r="G273" s="3">
        <v>80766</v>
      </c>
      <c r="H273" s="3"/>
      <c r="I273" s="8">
        <f t="shared" si="21"/>
        <v>5300</v>
      </c>
      <c r="J273" s="8">
        <f t="shared" si="22"/>
        <v>758</v>
      </c>
      <c r="K273" s="8">
        <f t="shared" si="23"/>
        <v>-4289</v>
      </c>
      <c r="L273" s="8">
        <f t="shared" si="24"/>
        <v>4942</v>
      </c>
      <c r="M273" s="8"/>
      <c r="N273" s="10"/>
      <c r="O273" s="10"/>
      <c r="P273" s="10"/>
      <c r="Q273" s="10"/>
    </row>
    <row r="274" spans="2:17" x14ac:dyDescent="0.2">
      <c r="B274" s="6">
        <v>29630</v>
      </c>
      <c r="C274" s="3">
        <f t="shared" si="20"/>
        <v>7</v>
      </c>
      <c r="D274" s="3">
        <v>380836</v>
      </c>
      <c r="E274" s="3">
        <v>280149</v>
      </c>
      <c r="F274" s="3">
        <v>172941</v>
      </c>
      <c r="G274" s="3">
        <v>78930</v>
      </c>
      <c r="H274" s="3"/>
      <c r="I274" s="8">
        <f t="shared" si="21"/>
        <v>5895</v>
      </c>
      <c r="J274" s="8">
        <f t="shared" si="22"/>
        <v>3128</v>
      </c>
      <c r="K274" s="8">
        <f t="shared" si="23"/>
        <v>-5388</v>
      </c>
      <c r="L274" s="8">
        <f t="shared" si="24"/>
        <v>-1836</v>
      </c>
      <c r="M274" s="8"/>
      <c r="N274" s="10"/>
      <c r="O274" s="10"/>
      <c r="P274" s="10"/>
      <c r="Q274" s="10"/>
    </row>
    <row r="275" spans="2:17" x14ac:dyDescent="0.2">
      <c r="B275" s="6">
        <v>29637</v>
      </c>
      <c r="C275" s="3">
        <f t="shared" si="20"/>
        <v>8</v>
      </c>
      <c r="D275" s="3">
        <v>376605</v>
      </c>
      <c r="E275" s="3">
        <v>280210</v>
      </c>
      <c r="F275" s="3">
        <v>170813</v>
      </c>
      <c r="G275" s="3">
        <v>81117</v>
      </c>
      <c r="H275" s="3"/>
      <c r="I275" s="8">
        <f t="shared" si="21"/>
        <v>-4231</v>
      </c>
      <c r="J275" s="8">
        <f t="shared" si="22"/>
        <v>61</v>
      </c>
      <c r="K275" s="8">
        <f t="shared" si="23"/>
        <v>-2128</v>
      </c>
      <c r="L275" s="8">
        <f t="shared" si="24"/>
        <v>2187</v>
      </c>
      <c r="M275" s="8"/>
      <c r="N275" s="10"/>
      <c r="O275" s="10"/>
      <c r="P275" s="10"/>
      <c r="Q275" s="10"/>
    </row>
    <row r="276" spans="2:17" x14ac:dyDescent="0.2">
      <c r="B276" s="6">
        <v>29644</v>
      </c>
      <c r="C276" s="3">
        <f t="shared" si="20"/>
        <v>9</v>
      </c>
      <c r="D276" s="3">
        <v>383063</v>
      </c>
      <c r="E276" s="3">
        <v>280870</v>
      </c>
      <c r="F276" s="3">
        <v>171143</v>
      </c>
      <c r="G276" s="3">
        <v>80275</v>
      </c>
      <c r="H276" s="3"/>
      <c r="I276" s="8">
        <f t="shared" si="21"/>
        <v>6458</v>
      </c>
      <c r="J276" s="8">
        <f t="shared" si="22"/>
        <v>660</v>
      </c>
      <c r="K276" s="8">
        <f t="shared" si="23"/>
        <v>330</v>
      </c>
      <c r="L276" s="8">
        <f t="shared" si="24"/>
        <v>-842</v>
      </c>
      <c r="M276" s="8"/>
      <c r="N276" s="10"/>
      <c r="O276" s="10"/>
      <c r="P276" s="10"/>
      <c r="Q276" s="10"/>
    </row>
    <row r="277" spans="2:17" x14ac:dyDescent="0.2">
      <c r="B277" s="6">
        <v>29651</v>
      </c>
      <c r="C277" s="3">
        <f t="shared" si="20"/>
        <v>10</v>
      </c>
      <c r="D277" s="3">
        <v>380736</v>
      </c>
      <c r="E277" s="3">
        <v>281675</v>
      </c>
      <c r="F277" s="3">
        <v>172960</v>
      </c>
      <c r="G277" s="3">
        <v>78551</v>
      </c>
      <c r="H277" s="3"/>
      <c r="I277" s="8">
        <f t="shared" si="21"/>
        <v>-2327</v>
      </c>
      <c r="J277" s="8">
        <f t="shared" si="22"/>
        <v>805</v>
      </c>
      <c r="K277" s="8">
        <f t="shared" si="23"/>
        <v>1817</v>
      </c>
      <c r="L277" s="8">
        <f t="shared" si="24"/>
        <v>-1724</v>
      </c>
      <c r="M277" s="8"/>
      <c r="N277" s="10"/>
      <c r="O277" s="10"/>
      <c r="P277" s="10"/>
      <c r="Q277" s="10"/>
    </row>
    <row r="278" spans="2:17" x14ac:dyDescent="0.2">
      <c r="B278" s="6">
        <v>29658</v>
      </c>
      <c r="C278" s="3">
        <f t="shared" si="20"/>
        <v>11</v>
      </c>
      <c r="D278" s="3">
        <v>388398</v>
      </c>
      <c r="E278" s="3">
        <v>284326</v>
      </c>
      <c r="F278" s="3">
        <v>171282</v>
      </c>
      <c r="G278" s="3">
        <v>78949</v>
      </c>
      <c r="H278" s="3"/>
      <c r="I278" s="8">
        <f t="shared" si="21"/>
        <v>7662</v>
      </c>
      <c r="J278" s="8">
        <f t="shared" si="22"/>
        <v>2651</v>
      </c>
      <c r="K278" s="8">
        <f t="shared" si="23"/>
        <v>-1678</v>
      </c>
      <c r="L278" s="8">
        <f t="shared" si="24"/>
        <v>398</v>
      </c>
      <c r="M278" s="8"/>
      <c r="N278" s="10"/>
      <c r="O278" s="10"/>
      <c r="P278" s="10"/>
      <c r="Q278" s="10"/>
    </row>
    <row r="279" spans="2:17" x14ac:dyDescent="0.2">
      <c r="B279" s="6">
        <v>29665</v>
      </c>
      <c r="C279" s="3">
        <f t="shared" si="20"/>
        <v>12</v>
      </c>
      <c r="D279" s="3">
        <v>383437</v>
      </c>
      <c r="E279" s="3">
        <v>284744</v>
      </c>
      <c r="F279" s="3">
        <v>167431</v>
      </c>
      <c r="G279" s="3">
        <v>78717</v>
      </c>
      <c r="H279" s="3"/>
      <c r="I279" s="8">
        <f t="shared" si="21"/>
        <v>-4961</v>
      </c>
      <c r="J279" s="8">
        <f t="shared" si="22"/>
        <v>418</v>
      </c>
      <c r="K279" s="8">
        <f t="shared" si="23"/>
        <v>-3851</v>
      </c>
      <c r="L279" s="8">
        <f t="shared" si="24"/>
        <v>-232</v>
      </c>
      <c r="M279" s="8"/>
      <c r="N279" s="10"/>
      <c r="O279" s="10"/>
      <c r="P279" s="10"/>
      <c r="Q279" s="10"/>
    </row>
    <row r="280" spans="2:17" x14ac:dyDescent="0.2">
      <c r="B280" s="6">
        <v>29672</v>
      </c>
      <c r="C280" s="3">
        <f t="shared" si="20"/>
        <v>13</v>
      </c>
      <c r="D280" s="3">
        <v>390800</v>
      </c>
      <c r="E280" s="3">
        <v>283206</v>
      </c>
      <c r="F280" s="3">
        <v>163767</v>
      </c>
      <c r="G280" s="3">
        <v>78457</v>
      </c>
      <c r="H280" s="3"/>
      <c r="I280" s="8">
        <f t="shared" si="21"/>
        <v>7363</v>
      </c>
      <c r="J280" s="8">
        <f t="shared" si="22"/>
        <v>-1538</v>
      </c>
      <c r="K280" s="8">
        <f t="shared" si="23"/>
        <v>-3664</v>
      </c>
      <c r="L280" s="8">
        <f t="shared" si="24"/>
        <v>-260</v>
      </c>
      <c r="M280" s="8"/>
      <c r="N280" s="10"/>
      <c r="O280" s="10"/>
      <c r="P280" s="10"/>
      <c r="Q280" s="10"/>
    </row>
    <row r="281" spans="2:17" x14ac:dyDescent="0.2">
      <c r="B281" s="6">
        <v>29679</v>
      </c>
      <c r="C281" s="3">
        <f t="shared" si="20"/>
        <v>14</v>
      </c>
      <c r="D281" s="3">
        <v>395601</v>
      </c>
      <c r="E281" s="3">
        <v>280433</v>
      </c>
      <c r="F281" s="3">
        <v>162514</v>
      </c>
      <c r="G281" s="3">
        <v>76668</v>
      </c>
      <c r="H281" s="3"/>
      <c r="I281" s="8">
        <f t="shared" si="21"/>
        <v>4801</v>
      </c>
      <c r="J281" s="8">
        <f t="shared" si="22"/>
        <v>-2773</v>
      </c>
      <c r="K281" s="8">
        <f t="shared" si="23"/>
        <v>-1253</v>
      </c>
      <c r="L281" s="8">
        <f t="shared" si="24"/>
        <v>-1789</v>
      </c>
      <c r="M281" s="8"/>
      <c r="N281" s="10"/>
      <c r="O281" s="10"/>
      <c r="P281" s="10"/>
      <c r="Q281" s="10"/>
    </row>
    <row r="282" spans="2:17" x14ac:dyDescent="0.2">
      <c r="B282" s="6">
        <v>29686</v>
      </c>
      <c r="C282" s="3">
        <f t="shared" si="20"/>
        <v>15</v>
      </c>
      <c r="D282" s="3">
        <v>394323</v>
      </c>
      <c r="E282" s="3">
        <v>278891</v>
      </c>
      <c r="F282" s="3">
        <v>160905</v>
      </c>
      <c r="G282" s="3">
        <v>77837</v>
      </c>
      <c r="H282" s="3"/>
      <c r="I282" s="8">
        <f t="shared" si="21"/>
        <v>-1278</v>
      </c>
      <c r="J282" s="8">
        <f t="shared" si="22"/>
        <v>-1542</v>
      </c>
      <c r="K282" s="8">
        <f t="shared" si="23"/>
        <v>-1609</v>
      </c>
      <c r="L282" s="8">
        <f t="shared" si="24"/>
        <v>1169</v>
      </c>
      <c r="M282" s="8"/>
      <c r="N282" s="10"/>
      <c r="O282" s="10"/>
      <c r="P282" s="10"/>
      <c r="Q282" s="10"/>
    </row>
    <row r="283" spans="2:17" x14ac:dyDescent="0.2">
      <c r="B283" s="6">
        <v>29693</v>
      </c>
      <c r="C283" s="3">
        <f t="shared" si="20"/>
        <v>16</v>
      </c>
      <c r="D283" s="3">
        <v>396622</v>
      </c>
      <c r="E283" s="3">
        <v>278865</v>
      </c>
      <c r="F283" s="3">
        <v>163739</v>
      </c>
      <c r="G283" s="3">
        <v>77559</v>
      </c>
      <c r="H283" s="3"/>
      <c r="I283" s="8">
        <f t="shared" si="21"/>
        <v>2299</v>
      </c>
      <c r="J283" s="8">
        <f t="shared" si="22"/>
        <v>-26</v>
      </c>
      <c r="K283" s="8">
        <f t="shared" si="23"/>
        <v>2834</v>
      </c>
      <c r="L283" s="8">
        <f t="shared" si="24"/>
        <v>-278</v>
      </c>
      <c r="M283" s="8"/>
      <c r="N283" s="10"/>
      <c r="O283" s="10"/>
      <c r="P283" s="10"/>
      <c r="Q283" s="10"/>
    </row>
    <row r="284" spans="2:17" x14ac:dyDescent="0.2">
      <c r="B284" s="6">
        <v>29700</v>
      </c>
      <c r="C284" s="3">
        <f t="shared" si="20"/>
        <v>17</v>
      </c>
      <c r="D284" s="3">
        <v>403342</v>
      </c>
      <c r="E284" s="3">
        <v>276238</v>
      </c>
      <c r="F284" s="3">
        <v>166557</v>
      </c>
      <c r="G284" s="3">
        <v>76658</v>
      </c>
      <c r="H284" s="3"/>
      <c r="I284" s="8">
        <f t="shared" si="21"/>
        <v>6720</v>
      </c>
      <c r="J284" s="8">
        <f t="shared" si="22"/>
        <v>-2627</v>
      </c>
      <c r="K284" s="8">
        <f t="shared" si="23"/>
        <v>2818</v>
      </c>
      <c r="L284" s="8">
        <f t="shared" si="24"/>
        <v>-901</v>
      </c>
      <c r="M284" s="8"/>
      <c r="N284" s="10"/>
      <c r="O284" s="10"/>
      <c r="P284" s="10"/>
      <c r="Q284" s="10"/>
    </row>
    <row r="285" spans="2:17" x14ac:dyDescent="0.2">
      <c r="B285" s="6">
        <v>29707</v>
      </c>
      <c r="C285" s="3">
        <f t="shared" si="20"/>
        <v>18</v>
      </c>
      <c r="D285" s="3">
        <v>400596</v>
      </c>
      <c r="E285" s="3">
        <v>267464</v>
      </c>
      <c r="F285" s="3">
        <v>161785</v>
      </c>
      <c r="G285" s="3">
        <v>74300</v>
      </c>
      <c r="H285" s="3"/>
      <c r="I285" s="8">
        <f t="shared" si="21"/>
        <v>-2746</v>
      </c>
      <c r="J285" s="8">
        <f t="shared" si="22"/>
        <v>-8774</v>
      </c>
      <c r="K285" s="8">
        <f t="shared" si="23"/>
        <v>-4772</v>
      </c>
      <c r="L285" s="8">
        <f t="shared" si="24"/>
        <v>-2358</v>
      </c>
      <c r="M285" s="8"/>
      <c r="N285" s="10"/>
      <c r="O285" s="10"/>
      <c r="P285" s="10"/>
      <c r="Q285" s="10"/>
    </row>
    <row r="286" spans="2:17" x14ac:dyDescent="0.2">
      <c r="B286" s="6">
        <v>29714</v>
      </c>
      <c r="C286" s="3">
        <f t="shared" si="20"/>
        <v>19</v>
      </c>
      <c r="D286" s="3">
        <v>398988</v>
      </c>
      <c r="E286" s="3">
        <v>263599</v>
      </c>
      <c r="F286" s="3">
        <v>162101</v>
      </c>
      <c r="G286" s="3">
        <v>75714</v>
      </c>
      <c r="H286" s="3"/>
      <c r="I286" s="8">
        <f t="shared" si="21"/>
        <v>-1608</v>
      </c>
      <c r="J286" s="8">
        <f t="shared" si="22"/>
        <v>-3865</v>
      </c>
      <c r="K286" s="8">
        <f t="shared" si="23"/>
        <v>316</v>
      </c>
      <c r="L286" s="8">
        <f t="shared" si="24"/>
        <v>1414</v>
      </c>
      <c r="M286" s="8"/>
      <c r="N286" s="10"/>
      <c r="O286" s="10"/>
      <c r="P286" s="10"/>
      <c r="Q286" s="10"/>
    </row>
    <row r="287" spans="2:17" x14ac:dyDescent="0.2">
      <c r="B287" s="6">
        <v>29721</v>
      </c>
      <c r="C287" s="3">
        <f t="shared" si="20"/>
        <v>20</v>
      </c>
      <c r="D287" s="3">
        <v>407833</v>
      </c>
      <c r="E287" s="3">
        <v>261855</v>
      </c>
      <c r="F287" s="3">
        <v>160499</v>
      </c>
      <c r="G287" s="3">
        <v>76038</v>
      </c>
      <c r="H287" s="3"/>
      <c r="I287" s="8">
        <f t="shared" si="21"/>
        <v>8845</v>
      </c>
      <c r="J287" s="8">
        <f t="shared" si="22"/>
        <v>-1744</v>
      </c>
      <c r="K287" s="8">
        <f t="shared" si="23"/>
        <v>-1602</v>
      </c>
      <c r="L287" s="8">
        <f t="shared" si="24"/>
        <v>324</v>
      </c>
      <c r="M287" s="8"/>
      <c r="N287" s="10"/>
      <c r="O287" s="10"/>
      <c r="P287" s="10"/>
      <c r="Q287" s="10"/>
    </row>
    <row r="288" spans="2:17" x14ac:dyDescent="0.2">
      <c r="B288" s="6">
        <v>29728</v>
      </c>
      <c r="C288" s="3">
        <f t="shared" si="20"/>
        <v>21</v>
      </c>
      <c r="D288" s="3">
        <v>405076</v>
      </c>
      <c r="E288" s="3">
        <v>257882</v>
      </c>
      <c r="F288" s="3">
        <v>161614</v>
      </c>
      <c r="G288" s="3">
        <v>76744</v>
      </c>
      <c r="H288" s="3"/>
      <c r="I288" s="8">
        <f t="shared" si="21"/>
        <v>-2757</v>
      </c>
      <c r="J288" s="8">
        <f t="shared" si="22"/>
        <v>-3973</v>
      </c>
      <c r="K288" s="8">
        <f t="shared" si="23"/>
        <v>1115</v>
      </c>
      <c r="L288" s="8">
        <f t="shared" si="24"/>
        <v>706</v>
      </c>
      <c r="M288" s="8"/>
      <c r="N288" s="10"/>
      <c r="O288" s="10"/>
      <c r="P288" s="10"/>
      <c r="Q288" s="10"/>
    </row>
    <row r="289" spans="2:17" x14ac:dyDescent="0.2">
      <c r="B289" s="6">
        <v>29735</v>
      </c>
      <c r="C289" s="3">
        <f t="shared" si="20"/>
        <v>22</v>
      </c>
      <c r="D289" s="3">
        <v>406820</v>
      </c>
      <c r="E289" s="3">
        <v>257804</v>
      </c>
      <c r="F289" s="3">
        <v>164599</v>
      </c>
      <c r="G289" s="3">
        <v>77987</v>
      </c>
      <c r="H289" s="3"/>
      <c r="I289" s="8">
        <f t="shared" si="21"/>
        <v>1744</v>
      </c>
      <c r="J289" s="8">
        <f t="shared" si="22"/>
        <v>-78</v>
      </c>
      <c r="K289" s="8">
        <f t="shared" si="23"/>
        <v>2985</v>
      </c>
      <c r="L289" s="8">
        <f t="shared" si="24"/>
        <v>1243</v>
      </c>
      <c r="M289" s="8"/>
      <c r="N289" s="10"/>
      <c r="O289" s="10"/>
      <c r="P289" s="10"/>
      <c r="Q289" s="10"/>
    </row>
    <row r="290" spans="2:17" x14ac:dyDescent="0.2">
      <c r="B290" s="6">
        <v>29742</v>
      </c>
      <c r="C290" s="3">
        <f t="shared" si="20"/>
        <v>23</v>
      </c>
      <c r="D290" s="3">
        <v>403988</v>
      </c>
      <c r="E290" s="3">
        <v>254144</v>
      </c>
      <c r="F290" s="3">
        <v>168876</v>
      </c>
      <c r="G290" s="3">
        <v>79975</v>
      </c>
      <c r="H290" s="3"/>
      <c r="I290" s="8">
        <f t="shared" si="21"/>
        <v>-2832</v>
      </c>
      <c r="J290" s="8">
        <f t="shared" si="22"/>
        <v>-3660</v>
      </c>
      <c r="K290" s="8">
        <f t="shared" si="23"/>
        <v>4277</v>
      </c>
      <c r="L290" s="8">
        <f t="shared" si="24"/>
        <v>1988</v>
      </c>
      <c r="M290" s="8"/>
      <c r="N290" s="10"/>
      <c r="O290" s="10"/>
      <c r="P290" s="10"/>
      <c r="Q290" s="10"/>
    </row>
    <row r="291" spans="2:17" x14ac:dyDescent="0.2">
      <c r="B291" s="6">
        <v>29749</v>
      </c>
      <c r="C291" s="3">
        <f t="shared" si="20"/>
        <v>24</v>
      </c>
      <c r="D291" s="3">
        <v>404045</v>
      </c>
      <c r="E291" s="3">
        <v>252843</v>
      </c>
      <c r="F291" s="3">
        <v>173678</v>
      </c>
      <c r="G291" s="3">
        <v>79486</v>
      </c>
      <c r="H291" s="3"/>
      <c r="I291" s="8">
        <f t="shared" si="21"/>
        <v>57</v>
      </c>
      <c r="J291" s="8">
        <f t="shared" si="22"/>
        <v>-1301</v>
      </c>
      <c r="K291" s="8">
        <f t="shared" si="23"/>
        <v>4802</v>
      </c>
      <c r="L291" s="8">
        <f t="shared" si="24"/>
        <v>-489</v>
      </c>
      <c r="M291" s="8"/>
      <c r="N291" s="10"/>
      <c r="O291" s="10"/>
      <c r="P291" s="10"/>
      <c r="Q291" s="10"/>
    </row>
    <row r="292" spans="2:17" x14ac:dyDescent="0.2">
      <c r="B292" s="6">
        <v>29756</v>
      </c>
      <c r="C292" s="3">
        <f t="shared" si="20"/>
        <v>25</v>
      </c>
      <c r="D292" s="3">
        <v>410719</v>
      </c>
      <c r="E292" s="3">
        <v>251361</v>
      </c>
      <c r="F292" s="3">
        <v>173490</v>
      </c>
      <c r="G292" s="3">
        <v>78700</v>
      </c>
      <c r="H292" s="3"/>
      <c r="I292" s="8">
        <f t="shared" si="21"/>
        <v>6674</v>
      </c>
      <c r="J292" s="8">
        <f t="shared" si="22"/>
        <v>-1482</v>
      </c>
      <c r="K292" s="8">
        <f t="shared" si="23"/>
        <v>-188</v>
      </c>
      <c r="L292" s="8">
        <f t="shared" si="24"/>
        <v>-786</v>
      </c>
      <c r="M292" s="8"/>
      <c r="N292" s="10"/>
      <c r="O292" s="10"/>
      <c r="P292" s="10"/>
      <c r="Q292" s="10"/>
    </row>
    <row r="293" spans="2:17" x14ac:dyDescent="0.2">
      <c r="B293" s="6">
        <v>29763</v>
      </c>
      <c r="C293" s="3">
        <f t="shared" si="20"/>
        <v>26</v>
      </c>
      <c r="D293" s="3">
        <v>403367</v>
      </c>
      <c r="E293" s="3">
        <v>249349</v>
      </c>
      <c r="F293" s="3">
        <v>176400</v>
      </c>
      <c r="G293" s="3">
        <v>77341</v>
      </c>
      <c r="H293" s="3"/>
      <c r="I293" s="8">
        <f t="shared" si="21"/>
        <v>-7352</v>
      </c>
      <c r="J293" s="8">
        <f t="shared" si="22"/>
        <v>-2012</v>
      </c>
      <c r="K293" s="8">
        <f t="shared" si="23"/>
        <v>2910</v>
      </c>
      <c r="L293" s="8">
        <f t="shared" si="24"/>
        <v>-1359</v>
      </c>
      <c r="M293" s="8"/>
      <c r="N293" s="10"/>
      <c r="O293" s="10"/>
      <c r="P293" s="10"/>
      <c r="Q293" s="10"/>
    </row>
    <row r="294" spans="2:17" x14ac:dyDescent="0.2">
      <c r="B294" s="6">
        <v>29770</v>
      </c>
      <c r="C294" s="3">
        <f t="shared" si="20"/>
        <v>27</v>
      </c>
      <c r="D294" s="3">
        <v>401222</v>
      </c>
      <c r="E294" s="3">
        <v>241108</v>
      </c>
      <c r="F294" s="3">
        <v>178969</v>
      </c>
      <c r="G294" s="3">
        <v>74686</v>
      </c>
      <c r="H294" s="3"/>
      <c r="I294" s="8">
        <f t="shared" si="21"/>
        <v>-2145</v>
      </c>
      <c r="J294" s="8">
        <f t="shared" si="22"/>
        <v>-8241</v>
      </c>
      <c r="K294" s="8">
        <f t="shared" si="23"/>
        <v>2569</v>
      </c>
      <c r="L294" s="8">
        <f t="shared" si="24"/>
        <v>-2655</v>
      </c>
      <c r="M294" s="8"/>
      <c r="N294" s="10"/>
      <c r="O294" s="10"/>
      <c r="P294" s="10"/>
      <c r="Q294" s="10"/>
    </row>
    <row r="295" spans="2:17" x14ac:dyDescent="0.2">
      <c r="B295" s="6">
        <v>29777</v>
      </c>
      <c r="C295" s="3">
        <f t="shared" si="20"/>
        <v>28</v>
      </c>
      <c r="D295" s="3">
        <v>402306</v>
      </c>
      <c r="E295" s="3">
        <v>242783</v>
      </c>
      <c r="F295" s="3">
        <v>183233</v>
      </c>
      <c r="G295" s="3">
        <v>74574</v>
      </c>
      <c r="H295" s="3"/>
      <c r="I295" s="8">
        <f t="shared" si="21"/>
        <v>1084</v>
      </c>
      <c r="J295" s="8">
        <f t="shared" si="22"/>
        <v>1675</v>
      </c>
      <c r="K295" s="8">
        <f t="shared" si="23"/>
        <v>4264</v>
      </c>
      <c r="L295" s="8">
        <f t="shared" si="24"/>
        <v>-112</v>
      </c>
      <c r="M295" s="8"/>
      <c r="N295" s="10"/>
      <c r="O295" s="10"/>
      <c r="P295" s="10"/>
      <c r="Q295" s="10"/>
    </row>
    <row r="296" spans="2:17" x14ac:dyDescent="0.2">
      <c r="B296" s="6">
        <v>29784</v>
      </c>
      <c r="C296" s="3">
        <f t="shared" si="20"/>
        <v>29</v>
      </c>
      <c r="D296" s="3">
        <v>393639</v>
      </c>
      <c r="E296" s="3">
        <v>239377</v>
      </c>
      <c r="F296" s="3">
        <v>185519</v>
      </c>
      <c r="G296" s="3">
        <v>74670</v>
      </c>
      <c r="H296" s="3"/>
      <c r="I296" s="8">
        <f t="shared" si="21"/>
        <v>-8667</v>
      </c>
      <c r="J296" s="8">
        <f t="shared" si="22"/>
        <v>-3406</v>
      </c>
      <c r="K296" s="8">
        <f t="shared" si="23"/>
        <v>2286</v>
      </c>
      <c r="L296" s="8">
        <f t="shared" si="24"/>
        <v>96</v>
      </c>
      <c r="M296" s="8"/>
      <c r="N296" s="10"/>
      <c r="O296" s="10"/>
      <c r="P296" s="10"/>
      <c r="Q296" s="10"/>
    </row>
    <row r="297" spans="2:17" x14ac:dyDescent="0.2">
      <c r="B297" s="6">
        <v>29791</v>
      </c>
      <c r="C297" s="3">
        <f t="shared" si="20"/>
        <v>30</v>
      </c>
      <c r="D297" s="3">
        <v>386339</v>
      </c>
      <c r="E297" s="3">
        <v>236581</v>
      </c>
      <c r="F297" s="3">
        <v>188959</v>
      </c>
      <c r="G297" s="3">
        <v>75272</v>
      </c>
      <c r="H297" s="3"/>
      <c r="I297" s="8">
        <f t="shared" si="21"/>
        <v>-7300</v>
      </c>
      <c r="J297" s="8">
        <f t="shared" si="22"/>
        <v>-2796</v>
      </c>
      <c r="K297" s="8">
        <f t="shared" si="23"/>
        <v>3440</v>
      </c>
      <c r="L297" s="8">
        <f t="shared" si="24"/>
        <v>602</v>
      </c>
      <c r="M297" s="8"/>
      <c r="N297" s="10"/>
      <c r="O297" s="10"/>
      <c r="P297" s="10"/>
      <c r="Q297" s="10"/>
    </row>
    <row r="298" spans="2:17" x14ac:dyDescent="0.2">
      <c r="B298" s="6">
        <v>29798</v>
      </c>
      <c r="C298" s="3">
        <f t="shared" si="20"/>
        <v>31</v>
      </c>
      <c r="D298" s="3">
        <v>393584</v>
      </c>
      <c r="E298" s="3">
        <v>235051</v>
      </c>
      <c r="F298" s="3">
        <v>190244</v>
      </c>
      <c r="G298" s="3">
        <v>75857</v>
      </c>
      <c r="H298" s="3"/>
      <c r="I298" s="8">
        <f t="shared" si="21"/>
        <v>7245</v>
      </c>
      <c r="J298" s="8">
        <f t="shared" si="22"/>
        <v>-1530</v>
      </c>
      <c r="K298" s="8">
        <f t="shared" si="23"/>
        <v>1285</v>
      </c>
      <c r="L298" s="8">
        <f t="shared" si="24"/>
        <v>585</v>
      </c>
      <c r="M298" s="8"/>
      <c r="N298" s="10"/>
      <c r="O298" s="10"/>
      <c r="P298" s="10"/>
      <c r="Q298" s="10"/>
    </row>
    <row r="299" spans="2:17" x14ac:dyDescent="0.2">
      <c r="B299" s="6">
        <v>29805</v>
      </c>
      <c r="C299" s="3">
        <f t="shared" si="20"/>
        <v>32</v>
      </c>
      <c r="D299" s="3">
        <v>384736</v>
      </c>
      <c r="E299" s="3">
        <v>232060</v>
      </c>
      <c r="F299" s="3">
        <v>193839</v>
      </c>
      <c r="G299" s="3">
        <v>73997</v>
      </c>
      <c r="H299" s="3"/>
      <c r="I299" s="8">
        <f t="shared" si="21"/>
        <v>-8848</v>
      </c>
      <c r="J299" s="8">
        <f t="shared" si="22"/>
        <v>-2991</v>
      </c>
      <c r="K299" s="8">
        <f t="shared" si="23"/>
        <v>3595</v>
      </c>
      <c r="L299" s="8">
        <f t="shared" si="24"/>
        <v>-1860</v>
      </c>
      <c r="M299" s="8"/>
      <c r="N299" s="10"/>
      <c r="O299" s="10"/>
      <c r="P299" s="10"/>
      <c r="Q299" s="10"/>
    </row>
    <row r="300" spans="2:17" x14ac:dyDescent="0.2">
      <c r="B300" s="6">
        <v>29812</v>
      </c>
      <c r="C300" s="3">
        <f t="shared" si="20"/>
        <v>33</v>
      </c>
      <c r="D300" s="3">
        <v>386264</v>
      </c>
      <c r="E300" s="3">
        <v>230577</v>
      </c>
      <c r="F300" s="3">
        <v>197722</v>
      </c>
      <c r="G300" s="3">
        <v>76559</v>
      </c>
      <c r="H300" s="3"/>
      <c r="I300" s="8">
        <f t="shared" si="21"/>
        <v>1528</v>
      </c>
      <c r="J300" s="8">
        <f t="shared" si="22"/>
        <v>-1483</v>
      </c>
      <c r="K300" s="8">
        <f t="shared" si="23"/>
        <v>3883</v>
      </c>
      <c r="L300" s="8">
        <f t="shared" si="24"/>
        <v>2562</v>
      </c>
      <c r="M300" s="8"/>
      <c r="N300" s="10"/>
      <c r="O300" s="10"/>
      <c r="P300" s="10"/>
      <c r="Q300" s="10"/>
    </row>
    <row r="301" spans="2:17" x14ac:dyDescent="0.2">
      <c r="B301" s="6">
        <v>29819</v>
      </c>
      <c r="C301" s="3">
        <f t="shared" si="20"/>
        <v>34</v>
      </c>
      <c r="D301" s="3">
        <v>378760</v>
      </c>
      <c r="E301" s="3">
        <v>231491</v>
      </c>
      <c r="F301" s="3">
        <v>201206</v>
      </c>
      <c r="G301" s="3">
        <v>75482</v>
      </c>
      <c r="H301" s="3"/>
      <c r="I301" s="8">
        <f t="shared" si="21"/>
        <v>-7504</v>
      </c>
      <c r="J301" s="8">
        <f t="shared" si="22"/>
        <v>914</v>
      </c>
      <c r="K301" s="8">
        <f t="shared" si="23"/>
        <v>3484</v>
      </c>
      <c r="L301" s="8">
        <f t="shared" si="24"/>
        <v>-1077</v>
      </c>
      <c r="M301" s="8"/>
      <c r="N301" s="10"/>
      <c r="O301" s="10"/>
      <c r="P301" s="10"/>
      <c r="Q301" s="10"/>
    </row>
    <row r="302" spans="2:17" x14ac:dyDescent="0.2">
      <c r="B302" s="6">
        <v>29826</v>
      </c>
      <c r="C302" s="3">
        <f t="shared" si="20"/>
        <v>35</v>
      </c>
      <c r="D302" s="3">
        <v>376585</v>
      </c>
      <c r="E302" s="3">
        <v>232078</v>
      </c>
      <c r="F302" s="3">
        <v>204252</v>
      </c>
      <c r="G302" s="3">
        <v>74330</v>
      </c>
      <c r="H302" s="3"/>
      <c r="I302" s="8">
        <f t="shared" si="21"/>
        <v>-2175</v>
      </c>
      <c r="J302" s="8">
        <f t="shared" si="22"/>
        <v>587</v>
      </c>
      <c r="K302" s="8">
        <f t="shared" si="23"/>
        <v>3046</v>
      </c>
      <c r="L302" s="8">
        <f t="shared" si="24"/>
        <v>-1152</v>
      </c>
      <c r="M302" s="8"/>
      <c r="N302" s="10"/>
      <c r="O302" s="10"/>
      <c r="P302" s="10"/>
      <c r="Q302" s="10"/>
    </row>
    <row r="303" spans="2:17" x14ac:dyDescent="0.2">
      <c r="B303" s="6">
        <v>29833</v>
      </c>
      <c r="C303" s="3">
        <f t="shared" si="20"/>
        <v>36</v>
      </c>
      <c r="D303" s="3">
        <v>372225</v>
      </c>
      <c r="E303" s="3">
        <v>236626</v>
      </c>
      <c r="F303" s="3">
        <v>207111</v>
      </c>
      <c r="G303" s="3">
        <v>74280</v>
      </c>
      <c r="H303" s="3"/>
      <c r="I303" s="8">
        <f t="shared" si="21"/>
        <v>-4360</v>
      </c>
      <c r="J303" s="8">
        <f t="shared" si="22"/>
        <v>4548</v>
      </c>
      <c r="K303" s="8">
        <f t="shared" si="23"/>
        <v>2859</v>
      </c>
      <c r="L303" s="8">
        <f t="shared" si="24"/>
        <v>-50</v>
      </c>
      <c r="M303" s="8"/>
      <c r="N303" s="10"/>
      <c r="O303" s="10"/>
      <c r="P303" s="10"/>
      <c r="Q303" s="10"/>
    </row>
    <row r="304" spans="2:17" x14ac:dyDescent="0.2">
      <c r="B304" s="6">
        <v>29840</v>
      </c>
      <c r="C304" s="3">
        <f t="shared" si="20"/>
        <v>37</v>
      </c>
      <c r="D304" s="3">
        <v>372492</v>
      </c>
      <c r="E304" s="3">
        <v>238771</v>
      </c>
      <c r="F304" s="3">
        <v>211019</v>
      </c>
      <c r="G304" s="3">
        <v>75776</v>
      </c>
      <c r="H304" s="3"/>
      <c r="I304" s="8">
        <f t="shared" si="21"/>
        <v>267</v>
      </c>
      <c r="J304" s="8">
        <f t="shared" si="22"/>
        <v>2145</v>
      </c>
      <c r="K304" s="8">
        <f t="shared" si="23"/>
        <v>3908</v>
      </c>
      <c r="L304" s="8">
        <f t="shared" si="24"/>
        <v>1496</v>
      </c>
      <c r="M304" s="8"/>
      <c r="N304" s="10"/>
      <c r="O304" s="10"/>
      <c r="P304" s="10"/>
      <c r="Q304" s="10"/>
    </row>
    <row r="305" spans="2:17" x14ac:dyDescent="0.2">
      <c r="B305" s="6">
        <v>29847</v>
      </c>
      <c r="C305" s="3">
        <f t="shared" si="20"/>
        <v>38</v>
      </c>
      <c r="D305" s="3">
        <v>376073</v>
      </c>
      <c r="E305" s="3">
        <v>240357</v>
      </c>
      <c r="F305" s="3">
        <v>210925</v>
      </c>
      <c r="G305" s="3">
        <v>77708</v>
      </c>
      <c r="H305" s="3"/>
      <c r="I305" s="8">
        <f t="shared" si="21"/>
        <v>3581</v>
      </c>
      <c r="J305" s="8">
        <f t="shared" si="22"/>
        <v>1586</v>
      </c>
      <c r="K305" s="8">
        <f t="shared" si="23"/>
        <v>-94</v>
      </c>
      <c r="L305" s="8">
        <f t="shared" si="24"/>
        <v>1932</v>
      </c>
      <c r="M305" s="8"/>
      <c r="N305" s="10"/>
      <c r="O305" s="10"/>
      <c r="P305" s="10"/>
      <c r="Q305" s="10"/>
    </row>
    <row r="306" spans="2:17" x14ac:dyDescent="0.2">
      <c r="B306" s="6">
        <v>29854</v>
      </c>
      <c r="C306" s="3">
        <f t="shared" si="20"/>
        <v>39</v>
      </c>
      <c r="D306" s="3">
        <v>370646</v>
      </c>
      <c r="E306" s="3">
        <v>240708</v>
      </c>
      <c r="F306" s="3">
        <v>211315</v>
      </c>
      <c r="G306" s="3">
        <v>76088</v>
      </c>
      <c r="H306" s="3"/>
      <c r="I306" s="8">
        <f t="shared" si="21"/>
        <v>-5427</v>
      </c>
      <c r="J306" s="8">
        <f t="shared" si="22"/>
        <v>351</v>
      </c>
      <c r="K306" s="8">
        <f t="shared" si="23"/>
        <v>390</v>
      </c>
      <c r="L306" s="8">
        <f t="shared" si="24"/>
        <v>-1620</v>
      </c>
      <c r="M306" s="8"/>
      <c r="N306" s="10"/>
      <c r="O306" s="10"/>
      <c r="P306" s="10"/>
      <c r="Q306" s="10"/>
    </row>
    <row r="307" spans="2:17" x14ac:dyDescent="0.2">
      <c r="B307" s="6">
        <v>29861</v>
      </c>
      <c r="C307" s="3">
        <f t="shared" si="20"/>
        <v>40</v>
      </c>
      <c r="D307" s="3">
        <v>365673</v>
      </c>
      <c r="E307" s="3">
        <v>239149</v>
      </c>
      <c r="F307" s="3">
        <v>210587</v>
      </c>
      <c r="G307" s="3">
        <v>73331</v>
      </c>
      <c r="H307" s="3"/>
      <c r="I307" s="8">
        <f t="shared" si="21"/>
        <v>-4973</v>
      </c>
      <c r="J307" s="8">
        <f t="shared" si="22"/>
        <v>-1559</v>
      </c>
      <c r="K307" s="8">
        <f t="shared" si="23"/>
        <v>-728</v>
      </c>
      <c r="L307" s="8">
        <f t="shared" si="24"/>
        <v>-2757</v>
      </c>
      <c r="M307" s="8"/>
      <c r="N307" s="10"/>
      <c r="O307" s="10"/>
      <c r="P307" s="10"/>
      <c r="Q307" s="10"/>
    </row>
    <row r="308" spans="2:17" x14ac:dyDescent="0.2">
      <c r="B308" s="6">
        <v>29868</v>
      </c>
      <c r="C308" s="3">
        <f t="shared" si="20"/>
        <v>41</v>
      </c>
      <c r="D308" s="3">
        <v>376397</v>
      </c>
      <c r="E308" s="3">
        <v>237720</v>
      </c>
      <c r="F308" s="3">
        <v>209130</v>
      </c>
      <c r="G308" s="3">
        <v>75062</v>
      </c>
      <c r="H308" s="3"/>
      <c r="I308" s="8">
        <f t="shared" si="21"/>
        <v>10724</v>
      </c>
      <c r="J308" s="8">
        <f t="shared" si="22"/>
        <v>-1429</v>
      </c>
      <c r="K308" s="8">
        <f t="shared" si="23"/>
        <v>-1457</v>
      </c>
      <c r="L308" s="8">
        <f t="shared" si="24"/>
        <v>1731</v>
      </c>
      <c r="M308" s="8"/>
      <c r="N308" s="10"/>
      <c r="O308" s="10"/>
      <c r="P308" s="10"/>
      <c r="Q308" s="10"/>
    </row>
    <row r="309" spans="2:17" x14ac:dyDescent="0.2">
      <c r="B309" s="6">
        <v>29875</v>
      </c>
      <c r="C309" s="3">
        <f t="shared" si="20"/>
        <v>42</v>
      </c>
      <c r="D309" s="3">
        <v>369892</v>
      </c>
      <c r="E309" s="3">
        <v>237908</v>
      </c>
      <c r="F309" s="3">
        <v>208920</v>
      </c>
      <c r="G309" s="3">
        <v>77279</v>
      </c>
      <c r="H309" s="3"/>
      <c r="I309" s="8">
        <f t="shared" si="21"/>
        <v>-6505</v>
      </c>
      <c r="J309" s="8">
        <f t="shared" si="22"/>
        <v>188</v>
      </c>
      <c r="K309" s="8">
        <f t="shared" si="23"/>
        <v>-210</v>
      </c>
      <c r="L309" s="8">
        <f t="shared" si="24"/>
        <v>2217</v>
      </c>
      <c r="M309" s="8"/>
      <c r="N309" s="10"/>
      <c r="O309" s="10"/>
      <c r="P309" s="10"/>
      <c r="Q309" s="10"/>
    </row>
    <row r="310" spans="2:17" x14ac:dyDescent="0.2">
      <c r="B310" s="6">
        <v>29882</v>
      </c>
      <c r="C310" s="3">
        <f t="shared" si="20"/>
        <v>43</v>
      </c>
      <c r="D310" s="3">
        <v>363941</v>
      </c>
      <c r="E310" s="3">
        <v>237441</v>
      </c>
      <c r="F310" s="3">
        <v>204888</v>
      </c>
      <c r="G310" s="3">
        <v>78401</v>
      </c>
      <c r="H310" s="3"/>
      <c r="I310" s="8">
        <f t="shared" si="21"/>
        <v>-5951</v>
      </c>
      <c r="J310" s="8">
        <f t="shared" si="22"/>
        <v>-467</v>
      </c>
      <c r="K310" s="8">
        <f t="shared" si="23"/>
        <v>-4032</v>
      </c>
      <c r="L310" s="8">
        <f t="shared" si="24"/>
        <v>1122</v>
      </c>
      <c r="M310" s="8"/>
      <c r="N310" s="10"/>
      <c r="O310" s="10"/>
      <c r="P310" s="10"/>
      <c r="Q310" s="10"/>
    </row>
    <row r="311" spans="2:17" x14ac:dyDescent="0.2">
      <c r="B311" s="6">
        <v>29889</v>
      </c>
      <c r="C311" s="3">
        <f t="shared" si="20"/>
        <v>44</v>
      </c>
      <c r="D311" s="3">
        <v>365997</v>
      </c>
      <c r="E311" s="3">
        <v>236480</v>
      </c>
      <c r="F311" s="3">
        <v>200785</v>
      </c>
      <c r="G311" s="3">
        <v>75349</v>
      </c>
      <c r="H311" s="3"/>
      <c r="I311" s="8">
        <f t="shared" si="21"/>
        <v>2056</v>
      </c>
      <c r="J311" s="8">
        <f t="shared" si="22"/>
        <v>-961</v>
      </c>
      <c r="K311" s="8">
        <f t="shared" si="23"/>
        <v>-4103</v>
      </c>
      <c r="L311" s="8">
        <f t="shared" si="24"/>
        <v>-3052</v>
      </c>
      <c r="M311" s="8"/>
      <c r="N311" s="10"/>
      <c r="O311" s="10"/>
      <c r="P311" s="10"/>
      <c r="Q311" s="10"/>
    </row>
    <row r="312" spans="2:17" x14ac:dyDescent="0.2">
      <c r="B312" s="6">
        <v>29896</v>
      </c>
      <c r="C312" s="3">
        <f t="shared" si="20"/>
        <v>45</v>
      </c>
      <c r="D312" s="3">
        <v>372387</v>
      </c>
      <c r="E312" s="3">
        <v>236913</v>
      </c>
      <c r="F312" s="3">
        <v>200977</v>
      </c>
      <c r="G312" s="3">
        <v>77626</v>
      </c>
      <c r="H312" s="3"/>
      <c r="I312" s="8">
        <f t="shared" si="21"/>
        <v>6390</v>
      </c>
      <c r="J312" s="8">
        <f t="shared" si="22"/>
        <v>433</v>
      </c>
      <c r="K312" s="8">
        <f t="shared" si="23"/>
        <v>192</v>
      </c>
      <c r="L312" s="8">
        <f t="shared" si="24"/>
        <v>2277</v>
      </c>
      <c r="M312" s="8"/>
      <c r="N312" s="10"/>
      <c r="O312" s="10"/>
      <c r="P312" s="10"/>
      <c r="Q312" s="10"/>
    </row>
    <row r="313" spans="2:17" x14ac:dyDescent="0.2">
      <c r="B313" s="6">
        <v>29903</v>
      </c>
      <c r="C313" s="3">
        <f t="shared" si="20"/>
        <v>46</v>
      </c>
      <c r="D313" s="3">
        <v>377730</v>
      </c>
      <c r="E313" s="3">
        <v>239159</v>
      </c>
      <c r="F313" s="3">
        <v>197315</v>
      </c>
      <c r="G313" s="3">
        <v>77367</v>
      </c>
      <c r="H313" s="3"/>
      <c r="I313" s="8">
        <f t="shared" si="21"/>
        <v>5343</v>
      </c>
      <c r="J313" s="8">
        <f t="shared" si="22"/>
        <v>2246</v>
      </c>
      <c r="K313" s="8">
        <f t="shared" si="23"/>
        <v>-3662</v>
      </c>
      <c r="L313" s="8">
        <f t="shared" si="24"/>
        <v>-259</v>
      </c>
      <c r="M313" s="8"/>
      <c r="N313" s="10"/>
      <c r="O313" s="10"/>
      <c r="P313" s="10"/>
      <c r="Q313" s="10"/>
    </row>
    <row r="314" spans="2:17" x14ac:dyDescent="0.2">
      <c r="B314" s="6">
        <v>29910</v>
      </c>
      <c r="C314" s="3">
        <f t="shared" si="20"/>
        <v>47</v>
      </c>
      <c r="D314" s="3">
        <v>372106</v>
      </c>
      <c r="E314" s="3">
        <v>242124</v>
      </c>
      <c r="F314" s="3">
        <v>195186</v>
      </c>
      <c r="G314" s="3">
        <v>79368</v>
      </c>
      <c r="H314" s="3"/>
      <c r="I314" s="8">
        <f t="shared" si="21"/>
        <v>-5624</v>
      </c>
      <c r="J314" s="8">
        <f t="shared" si="22"/>
        <v>2965</v>
      </c>
      <c r="K314" s="8">
        <f t="shared" si="23"/>
        <v>-2129</v>
      </c>
      <c r="L314" s="8">
        <f t="shared" si="24"/>
        <v>2001</v>
      </c>
      <c r="M314" s="8"/>
      <c r="N314" s="10"/>
      <c r="O314" s="10"/>
      <c r="P314" s="10"/>
      <c r="Q314" s="10"/>
    </row>
    <row r="315" spans="2:17" x14ac:dyDescent="0.2">
      <c r="B315" s="6">
        <v>29917</v>
      </c>
      <c r="C315" s="3">
        <f t="shared" si="20"/>
        <v>48</v>
      </c>
      <c r="D315" s="3">
        <v>369002</v>
      </c>
      <c r="E315" s="3">
        <v>244097</v>
      </c>
      <c r="F315" s="3">
        <v>196201</v>
      </c>
      <c r="G315" s="3">
        <v>81329</v>
      </c>
      <c r="H315" s="3"/>
      <c r="I315" s="8">
        <f t="shared" si="21"/>
        <v>-3104</v>
      </c>
      <c r="J315" s="8">
        <f t="shared" si="22"/>
        <v>1973</v>
      </c>
      <c r="K315" s="8">
        <f t="shared" si="23"/>
        <v>1015</v>
      </c>
      <c r="L315" s="8">
        <f t="shared" si="24"/>
        <v>1961</v>
      </c>
      <c r="M315" s="8"/>
      <c r="N315" s="10"/>
      <c r="O315" s="10"/>
      <c r="P315" s="10"/>
      <c r="Q315" s="10"/>
    </row>
    <row r="316" spans="2:17" x14ac:dyDescent="0.2">
      <c r="B316" s="6">
        <v>29924</v>
      </c>
      <c r="C316" s="3">
        <f t="shared" si="20"/>
        <v>49</v>
      </c>
      <c r="D316" s="3">
        <v>369078</v>
      </c>
      <c r="E316" s="3">
        <v>246233</v>
      </c>
      <c r="F316" s="3">
        <v>197665</v>
      </c>
      <c r="G316" s="3">
        <v>81787</v>
      </c>
      <c r="H316" s="3"/>
      <c r="I316" s="8">
        <f t="shared" si="21"/>
        <v>76</v>
      </c>
      <c r="J316" s="8">
        <f t="shared" si="22"/>
        <v>2136</v>
      </c>
      <c r="K316" s="8">
        <f t="shared" si="23"/>
        <v>1464</v>
      </c>
      <c r="L316" s="8">
        <f t="shared" si="24"/>
        <v>458</v>
      </c>
      <c r="M316" s="8"/>
      <c r="N316" s="10"/>
      <c r="O316" s="10"/>
      <c r="P316" s="10"/>
      <c r="Q316" s="10"/>
    </row>
    <row r="317" spans="2:17" x14ac:dyDescent="0.2">
      <c r="B317" s="6">
        <v>29931</v>
      </c>
      <c r="C317" s="3">
        <f t="shared" si="20"/>
        <v>50</v>
      </c>
      <c r="D317" s="3">
        <v>367811</v>
      </c>
      <c r="E317" s="3">
        <v>250313</v>
      </c>
      <c r="F317" s="3">
        <v>194644</v>
      </c>
      <c r="G317" s="3">
        <v>82059</v>
      </c>
      <c r="H317" s="3"/>
      <c r="I317" s="8">
        <f t="shared" si="21"/>
        <v>-1267</v>
      </c>
      <c r="J317" s="8">
        <f t="shared" si="22"/>
        <v>4080</v>
      </c>
      <c r="K317" s="8">
        <f t="shared" si="23"/>
        <v>-3021</v>
      </c>
      <c r="L317" s="8">
        <f t="shared" si="24"/>
        <v>272</v>
      </c>
      <c r="M317" s="8"/>
      <c r="N317" s="10"/>
      <c r="O317" s="10"/>
      <c r="P317" s="10"/>
      <c r="Q317" s="10"/>
    </row>
    <row r="318" spans="2:17" x14ac:dyDescent="0.2">
      <c r="B318" s="6">
        <v>29938</v>
      </c>
      <c r="C318" s="3">
        <f t="shared" ref="C318:C381" si="25">C317+1</f>
        <v>51</v>
      </c>
      <c r="D318" s="3">
        <v>370587</v>
      </c>
      <c r="E318" s="3">
        <v>251854</v>
      </c>
      <c r="F318" s="3">
        <v>191087</v>
      </c>
      <c r="G318" s="3">
        <v>82094</v>
      </c>
      <c r="H318" s="3"/>
      <c r="I318" s="8">
        <f t="shared" si="21"/>
        <v>2776</v>
      </c>
      <c r="J318" s="8">
        <f t="shared" si="22"/>
        <v>1541</v>
      </c>
      <c r="K318" s="8">
        <f t="shared" si="23"/>
        <v>-3557</v>
      </c>
      <c r="L318" s="8">
        <f t="shared" si="24"/>
        <v>35</v>
      </c>
      <c r="M318" s="8"/>
      <c r="N318" s="10"/>
      <c r="O318" s="10"/>
      <c r="P318" s="10"/>
      <c r="Q318" s="10"/>
    </row>
    <row r="319" spans="2:17" x14ac:dyDescent="0.2">
      <c r="B319" s="6">
        <v>29945</v>
      </c>
      <c r="C319" s="3">
        <f t="shared" si="25"/>
        <v>52</v>
      </c>
      <c r="D319" s="3">
        <v>366184</v>
      </c>
      <c r="E319" s="3">
        <v>252791</v>
      </c>
      <c r="F319" s="3">
        <v>190062</v>
      </c>
      <c r="G319" s="3">
        <v>81397</v>
      </c>
      <c r="H319" s="3"/>
      <c r="I319" s="8">
        <f t="shared" si="21"/>
        <v>-4403</v>
      </c>
      <c r="J319" s="8">
        <f t="shared" si="22"/>
        <v>937</v>
      </c>
      <c r="K319" s="8">
        <f t="shared" si="23"/>
        <v>-1025</v>
      </c>
      <c r="L319" s="8">
        <f t="shared" si="24"/>
        <v>-697</v>
      </c>
      <c r="M319" s="8"/>
      <c r="N319" s="10"/>
      <c r="O319" s="10"/>
      <c r="P319" s="10"/>
      <c r="Q319" s="10"/>
    </row>
    <row r="320" spans="2:17" x14ac:dyDescent="0.2">
      <c r="B320" s="6">
        <v>29952</v>
      </c>
      <c r="C320" s="3">
        <v>1</v>
      </c>
      <c r="D320" s="3">
        <v>366335</v>
      </c>
      <c r="E320" s="3">
        <v>252179</v>
      </c>
      <c r="F320" s="3">
        <v>190339</v>
      </c>
      <c r="G320" s="3">
        <v>80994</v>
      </c>
      <c r="H320" s="3"/>
      <c r="I320" s="8">
        <f t="shared" si="21"/>
        <v>151</v>
      </c>
      <c r="J320" s="8">
        <f t="shared" si="22"/>
        <v>-612</v>
      </c>
      <c r="K320" s="8">
        <f t="shared" si="23"/>
        <v>277</v>
      </c>
      <c r="L320" s="8">
        <f t="shared" si="24"/>
        <v>-403</v>
      </c>
      <c r="M320" s="8"/>
      <c r="N320" s="10"/>
      <c r="O320" s="10"/>
      <c r="P320" s="10"/>
      <c r="Q320" s="10"/>
    </row>
    <row r="321" spans="2:17" x14ac:dyDescent="0.2">
      <c r="B321" s="6">
        <v>29959</v>
      </c>
      <c r="C321" s="3">
        <f t="shared" si="25"/>
        <v>2</v>
      </c>
      <c r="D321" s="3">
        <v>368625</v>
      </c>
      <c r="E321" s="3">
        <v>258093</v>
      </c>
      <c r="F321" s="3">
        <v>189066</v>
      </c>
      <c r="G321" s="3">
        <v>82175</v>
      </c>
      <c r="H321" s="3"/>
      <c r="I321" s="8">
        <f t="shared" si="21"/>
        <v>2290</v>
      </c>
      <c r="J321" s="8">
        <f t="shared" si="22"/>
        <v>5914</v>
      </c>
      <c r="K321" s="8">
        <f t="shared" si="23"/>
        <v>-1273</v>
      </c>
      <c r="L321" s="8">
        <f t="shared" si="24"/>
        <v>1181</v>
      </c>
      <c r="M321" s="8"/>
      <c r="N321" s="10"/>
      <c r="O321" s="10"/>
      <c r="P321" s="10"/>
      <c r="Q321" s="10"/>
    </row>
    <row r="322" spans="2:17" x14ac:dyDescent="0.2">
      <c r="B322" s="6">
        <v>29966</v>
      </c>
      <c r="C322" s="3">
        <f t="shared" si="25"/>
        <v>3</v>
      </c>
      <c r="D322" s="3">
        <v>375421</v>
      </c>
      <c r="E322" s="3">
        <v>261065</v>
      </c>
      <c r="F322" s="3">
        <v>182540</v>
      </c>
      <c r="G322" s="3">
        <v>80746</v>
      </c>
      <c r="H322" s="3"/>
      <c r="I322" s="8">
        <f t="shared" si="21"/>
        <v>6796</v>
      </c>
      <c r="J322" s="8">
        <f t="shared" si="22"/>
        <v>2972</v>
      </c>
      <c r="K322" s="8">
        <f t="shared" si="23"/>
        <v>-6526</v>
      </c>
      <c r="L322" s="8">
        <f t="shared" si="24"/>
        <v>-1429</v>
      </c>
      <c r="M322" s="8"/>
      <c r="N322" s="10"/>
      <c r="O322" s="10"/>
      <c r="P322" s="10"/>
      <c r="Q322" s="10"/>
    </row>
    <row r="323" spans="2:17" x14ac:dyDescent="0.2">
      <c r="B323" s="6">
        <v>29973</v>
      </c>
      <c r="C323" s="3">
        <f t="shared" si="25"/>
        <v>4</v>
      </c>
      <c r="D323" s="3">
        <v>371333</v>
      </c>
      <c r="E323" s="3">
        <v>257449</v>
      </c>
      <c r="F323" s="3">
        <v>174633</v>
      </c>
      <c r="G323" s="3">
        <v>79020</v>
      </c>
      <c r="H323" s="3"/>
      <c r="I323" s="8">
        <f t="shared" si="21"/>
        <v>-4088</v>
      </c>
      <c r="J323" s="8">
        <f t="shared" si="22"/>
        <v>-3616</v>
      </c>
      <c r="K323" s="8">
        <f t="shared" si="23"/>
        <v>-7907</v>
      </c>
      <c r="L323" s="8">
        <f t="shared" si="24"/>
        <v>-1726</v>
      </c>
      <c r="M323" s="8"/>
      <c r="N323" s="10"/>
      <c r="O323" s="10"/>
      <c r="P323" s="10"/>
      <c r="Q323" s="10"/>
    </row>
    <row r="324" spans="2:17" x14ac:dyDescent="0.2">
      <c r="B324" s="6">
        <v>29980</v>
      </c>
      <c r="C324" s="3">
        <f t="shared" si="25"/>
        <v>5</v>
      </c>
      <c r="D324" s="3">
        <v>375349</v>
      </c>
      <c r="E324" s="3">
        <v>258493</v>
      </c>
      <c r="F324" s="3">
        <v>166663</v>
      </c>
      <c r="G324" s="3">
        <v>75824</v>
      </c>
      <c r="H324" s="3"/>
      <c r="I324" s="8">
        <f t="shared" si="21"/>
        <v>4016</v>
      </c>
      <c r="J324" s="8">
        <f t="shared" si="22"/>
        <v>1044</v>
      </c>
      <c r="K324" s="8">
        <f t="shared" si="23"/>
        <v>-7970</v>
      </c>
      <c r="L324" s="8">
        <f t="shared" si="24"/>
        <v>-3196</v>
      </c>
      <c r="M324" s="8"/>
      <c r="N324" s="10"/>
      <c r="O324" s="10"/>
      <c r="P324" s="10"/>
      <c r="Q324" s="10"/>
    </row>
    <row r="325" spans="2:17" x14ac:dyDescent="0.2">
      <c r="B325" s="6">
        <v>29987</v>
      </c>
      <c r="C325" s="3">
        <f t="shared" si="25"/>
        <v>6</v>
      </c>
      <c r="D325" s="3">
        <v>384877</v>
      </c>
      <c r="E325" s="3">
        <v>257020</v>
      </c>
      <c r="F325" s="3">
        <v>160548</v>
      </c>
      <c r="G325" s="3">
        <v>70090</v>
      </c>
      <c r="H325" s="3"/>
      <c r="I325" s="8">
        <f t="shared" si="21"/>
        <v>9528</v>
      </c>
      <c r="J325" s="8">
        <f t="shared" si="22"/>
        <v>-1473</v>
      </c>
      <c r="K325" s="8">
        <f t="shared" si="23"/>
        <v>-6115</v>
      </c>
      <c r="L325" s="8">
        <f t="shared" si="24"/>
        <v>-5734</v>
      </c>
      <c r="M325" s="8"/>
      <c r="N325" s="10"/>
      <c r="O325" s="10"/>
      <c r="P325" s="10"/>
      <c r="Q325" s="10"/>
    </row>
    <row r="326" spans="2:17" x14ac:dyDescent="0.2">
      <c r="B326" s="6">
        <v>29994</v>
      </c>
      <c r="C326" s="3">
        <f t="shared" si="25"/>
        <v>7</v>
      </c>
      <c r="D326" s="3">
        <v>381842</v>
      </c>
      <c r="E326" s="3">
        <v>257440</v>
      </c>
      <c r="F326" s="3">
        <v>155834</v>
      </c>
      <c r="G326" s="3">
        <v>67276</v>
      </c>
      <c r="H326" s="3"/>
      <c r="I326" s="8">
        <f t="shared" si="21"/>
        <v>-3035</v>
      </c>
      <c r="J326" s="8">
        <f t="shared" si="22"/>
        <v>420</v>
      </c>
      <c r="K326" s="8">
        <f t="shared" si="23"/>
        <v>-4714</v>
      </c>
      <c r="L326" s="8">
        <f t="shared" si="24"/>
        <v>-2814</v>
      </c>
      <c r="M326" s="8"/>
      <c r="N326" s="10"/>
      <c r="O326" s="10"/>
      <c r="P326" s="10"/>
      <c r="Q326" s="10"/>
    </row>
    <row r="327" spans="2:17" x14ac:dyDescent="0.2">
      <c r="B327" s="6">
        <v>30001</v>
      </c>
      <c r="C327" s="3">
        <f t="shared" si="25"/>
        <v>8</v>
      </c>
      <c r="D327" s="3">
        <v>385213</v>
      </c>
      <c r="E327" s="3">
        <v>254597</v>
      </c>
      <c r="F327" s="3">
        <v>148271</v>
      </c>
      <c r="G327" s="3">
        <v>66985</v>
      </c>
      <c r="H327" s="3"/>
      <c r="I327" s="8">
        <f t="shared" si="21"/>
        <v>3371</v>
      </c>
      <c r="J327" s="8">
        <f t="shared" si="22"/>
        <v>-2843</v>
      </c>
      <c r="K327" s="8">
        <f t="shared" si="23"/>
        <v>-7563</v>
      </c>
      <c r="L327" s="8">
        <f t="shared" si="24"/>
        <v>-291</v>
      </c>
      <c r="M327" s="8"/>
      <c r="N327" s="10"/>
      <c r="O327" s="10"/>
      <c r="P327" s="10"/>
      <c r="Q327" s="10"/>
    </row>
    <row r="328" spans="2:17" x14ac:dyDescent="0.2">
      <c r="B328" s="6">
        <v>30008</v>
      </c>
      <c r="C328" s="3">
        <f t="shared" si="25"/>
        <v>9</v>
      </c>
      <c r="D328" s="3">
        <v>379799</v>
      </c>
      <c r="E328" s="3">
        <v>255175</v>
      </c>
      <c r="F328" s="3">
        <v>143554</v>
      </c>
      <c r="G328" s="3">
        <v>63855</v>
      </c>
      <c r="H328" s="3"/>
      <c r="I328" s="8">
        <f t="shared" si="21"/>
        <v>-5414</v>
      </c>
      <c r="J328" s="8">
        <f t="shared" si="22"/>
        <v>578</v>
      </c>
      <c r="K328" s="8">
        <f t="shared" si="23"/>
        <v>-4717</v>
      </c>
      <c r="L328" s="8">
        <f t="shared" si="24"/>
        <v>-3130</v>
      </c>
      <c r="M328" s="8"/>
      <c r="N328" s="10"/>
      <c r="O328" s="10"/>
      <c r="P328" s="10"/>
      <c r="Q328" s="10"/>
    </row>
    <row r="329" spans="2:17" x14ac:dyDescent="0.2">
      <c r="B329" s="6">
        <v>30015</v>
      </c>
      <c r="C329" s="3">
        <f t="shared" si="25"/>
        <v>10</v>
      </c>
      <c r="D329" s="3">
        <v>384314</v>
      </c>
      <c r="E329" s="3">
        <v>252306</v>
      </c>
      <c r="F329" s="3">
        <v>140561</v>
      </c>
      <c r="G329" s="3">
        <v>61359</v>
      </c>
      <c r="H329" s="3"/>
      <c r="I329" s="8">
        <f t="shared" ref="I329:I392" si="26">D329-D328</f>
        <v>4515</v>
      </c>
      <c r="J329" s="8">
        <f t="shared" ref="J329:J392" si="27">E329-E328</f>
        <v>-2869</v>
      </c>
      <c r="K329" s="8">
        <f t="shared" ref="K329:K392" si="28">F329-F328</f>
        <v>-2993</v>
      </c>
      <c r="L329" s="8">
        <f t="shared" ref="L329:L392" si="29">G329-G328</f>
        <v>-2496</v>
      </c>
      <c r="M329" s="8"/>
      <c r="N329" s="10"/>
      <c r="O329" s="10"/>
      <c r="P329" s="10"/>
      <c r="Q329" s="10"/>
    </row>
    <row r="330" spans="2:17" x14ac:dyDescent="0.2">
      <c r="B330" s="6">
        <v>30022</v>
      </c>
      <c r="C330" s="3">
        <f t="shared" si="25"/>
        <v>11</v>
      </c>
      <c r="D330" s="3">
        <v>388201</v>
      </c>
      <c r="E330" s="3">
        <v>253069</v>
      </c>
      <c r="F330" s="3">
        <v>135614</v>
      </c>
      <c r="G330" s="3">
        <v>60705</v>
      </c>
      <c r="H330" s="3"/>
      <c r="I330" s="8">
        <f t="shared" si="26"/>
        <v>3887</v>
      </c>
      <c r="J330" s="8">
        <f t="shared" si="27"/>
        <v>763</v>
      </c>
      <c r="K330" s="8">
        <f t="shared" si="28"/>
        <v>-4947</v>
      </c>
      <c r="L330" s="8">
        <f t="shared" si="29"/>
        <v>-654</v>
      </c>
      <c r="M330" s="8"/>
      <c r="N330" s="10"/>
      <c r="O330" s="10"/>
      <c r="P330" s="10"/>
      <c r="Q330" s="10"/>
    </row>
    <row r="331" spans="2:17" x14ac:dyDescent="0.2">
      <c r="B331" s="6">
        <v>30029</v>
      </c>
      <c r="C331" s="3">
        <f t="shared" si="25"/>
        <v>12</v>
      </c>
      <c r="D331" s="3">
        <v>387756</v>
      </c>
      <c r="E331" s="3">
        <v>252875</v>
      </c>
      <c r="F331" s="3">
        <v>131293</v>
      </c>
      <c r="G331" s="3">
        <v>59522</v>
      </c>
      <c r="H331" s="3"/>
      <c r="I331" s="8">
        <f t="shared" si="26"/>
        <v>-445</v>
      </c>
      <c r="J331" s="8">
        <f t="shared" si="27"/>
        <v>-194</v>
      </c>
      <c r="K331" s="8">
        <f t="shared" si="28"/>
        <v>-4321</v>
      </c>
      <c r="L331" s="8">
        <f t="shared" si="29"/>
        <v>-1183</v>
      </c>
      <c r="M331" s="8"/>
      <c r="N331" s="10"/>
      <c r="O331" s="10"/>
      <c r="P331" s="10"/>
      <c r="Q331" s="10"/>
    </row>
    <row r="332" spans="2:17" x14ac:dyDescent="0.2">
      <c r="B332" s="6">
        <v>30036</v>
      </c>
      <c r="C332" s="3">
        <f t="shared" si="25"/>
        <v>13</v>
      </c>
      <c r="D332" s="3">
        <v>381838</v>
      </c>
      <c r="E332" s="3">
        <v>250362</v>
      </c>
      <c r="F332" s="3">
        <v>128599</v>
      </c>
      <c r="G332" s="3">
        <v>58091</v>
      </c>
      <c r="H332" s="3"/>
      <c r="I332" s="8">
        <f t="shared" si="26"/>
        <v>-5918</v>
      </c>
      <c r="J332" s="8">
        <f t="shared" si="27"/>
        <v>-2513</v>
      </c>
      <c r="K332" s="8">
        <f t="shared" si="28"/>
        <v>-2694</v>
      </c>
      <c r="L332" s="8">
        <f t="shared" si="29"/>
        <v>-1431</v>
      </c>
      <c r="M332" s="8"/>
      <c r="N332" s="10"/>
      <c r="O332" s="10"/>
      <c r="P332" s="10"/>
      <c r="Q332" s="10"/>
    </row>
    <row r="333" spans="2:17" x14ac:dyDescent="0.2">
      <c r="B333" s="6">
        <v>30043</v>
      </c>
      <c r="C333" s="3">
        <f t="shared" si="25"/>
        <v>14</v>
      </c>
      <c r="D333" s="3">
        <v>380552</v>
      </c>
      <c r="E333" s="3">
        <v>249214</v>
      </c>
      <c r="F333" s="3">
        <v>125645</v>
      </c>
      <c r="G333" s="3">
        <v>58405</v>
      </c>
      <c r="H333" s="3"/>
      <c r="I333" s="8">
        <f t="shared" si="26"/>
        <v>-1286</v>
      </c>
      <c r="J333" s="8">
        <f t="shared" si="27"/>
        <v>-1148</v>
      </c>
      <c r="K333" s="8">
        <f t="shared" si="28"/>
        <v>-2954</v>
      </c>
      <c r="L333" s="8">
        <f t="shared" si="29"/>
        <v>314</v>
      </c>
      <c r="M333" s="8"/>
      <c r="N333" s="10"/>
      <c r="O333" s="10"/>
      <c r="P333" s="10"/>
      <c r="Q333" s="10"/>
    </row>
    <row r="334" spans="2:17" x14ac:dyDescent="0.2">
      <c r="B334" s="6">
        <v>30050</v>
      </c>
      <c r="C334" s="3">
        <f t="shared" si="25"/>
        <v>15</v>
      </c>
      <c r="D334" s="3">
        <v>378381</v>
      </c>
      <c r="E334" s="3">
        <v>247788</v>
      </c>
      <c r="F334" s="3">
        <v>122151</v>
      </c>
      <c r="G334" s="3">
        <v>58371</v>
      </c>
      <c r="H334" s="3"/>
      <c r="I334" s="8">
        <f t="shared" si="26"/>
        <v>-2171</v>
      </c>
      <c r="J334" s="8">
        <f t="shared" si="27"/>
        <v>-1426</v>
      </c>
      <c r="K334" s="8">
        <f t="shared" si="28"/>
        <v>-3494</v>
      </c>
      <c r="L334" s="8">
        <f t="shared" si="29"/>
        <v>-34</v>
      </c>
      <c r="M334" s="8"/>
      <c r="N334" s="10"/>
      <c r="O334" s="10"/>
      <c r="P334" s="10"/>
      <c r="Q334" s="10"/>
    </row>
    <row r="335" spans="2:17" x14ac:dyDescent="0.2">
      <c r="B335" s="6">
        <v>30057</v>
      </c>
      <c r="C335" s="3">
        <f t="shared" si="25"/>
        <v>16</v>
      </c>
      <c r="D335" s="3">
        <v>371680</v>
      </c>
      <c r="E335" s="3">
        <v>239640</v>
      </c>
      <c r="F335" s="3">
        <v>117666</v>
      </c>
      <c r="G335" s="3">
        <v>58127</v>
      </c>
      <c r="H335" s="3"/>
      <c r="I335" s="8">
        <f t="shared" si="26"/>
        <v>-6701</v>
      </c>
      <c r="J335" s="8">
        <f t="shared" si="27"/>
        <v>-8148</v>
      </c>
      <c r="K335" s="8">
        <f t="shared" si="28"/>
        <v>-4485</v>
      </c>
      <c r="L335" s="8">
        <f t="shared" si="29"/>
        <v>-244</v>
      </c>
      <c r="M335" s="8"/>
      <c r="N335" s="10"/>
      <c r="O335" s="10"/>
      <c r="P335" s="10"/>
      <c r="Q335" s="10"/>
    </row>
    <row r="336" spans="2:17" x14ac:dyDescent="0.2">
      <c r="B336" s="6">
        <v>30064</v>
      </c>
      <c r="C336" s="3">
        <f t="shared" si="25"/>
        <v>17</v>
      </c>
      <c r="D336" s="3">
        <v>375277</v>
      </c>
      <c r="E336" s="3">
        <v>235826</v>
      </c>
      <c r="F336" s="3">
        <v>113962</v>
      </c>
      <c r="G336" s="3">
        <v>54923</v>
      </c>
      <c r="H336" s="3"/>
      <c r="I336" s="8">
        <f t="shared" si="26"/>
        <v>3597</v>
      </c>
      <c r="J336" s="8">
        <f t="shared" si="27"/>
        <v>-3814</v>
      </c>
      <c r="K336" s="8">
        <f t="shared" si="28"/>
        <v>-3704</v>
      </c>
      <c r="L336" s="8">
        <f t="shared" si="29"/>
        <v>-3204</v>
      </c>
      <c r="M336" s="8"/>
      <c r="N336" s="10"/>
      <c r="O336" s="10"/>
      <c r="P336" s="10"/>
      <c r="Q336" s="10"/>
    </row>
    <row r="337" spans="2:17" x14ac:dyDescent="0.2">
      <c r="B337" s="6">
        <v>30071</v>
      </c>
      <c r="C337" s="3">
        <f t="shared" si="25"/>
        <v>18</v>
      </c>
      <c r="D337" s="3">
        <v>373671</v>
      </c>
      <c r="E337" s="3">
        <v>227940</v>
      </c>
      <c r="F337" s="3">
        <v>111688</v>
      </c>
      <c r="G337" s="3">
        <v>55023</v>
      </c>
      <c r="H337" s="3"/>
      <c r="I337" s="8">
        <f t="shared" si="26"/>
        <v>-1606</v>
      </c>
      <c r="J337" s="8">
        <f t="shared" si="27"/>
        <v>-7886</v>
      </c>
      <c r="K337" s="8">
        <f t="shared" si="28"/>
        <v>-2274</v>
      </c>
      <c r="L337" s="8">
        <f t="shared" si="29"/>
        <v>100</v>
      </c>
      <c r="M337" s="8"/>
      <c r="N337" s="10"/>
      <c r="O337" s="10"/>
      <c r="P337" s="10"/>
      <c r="Q337" s="10"/>
    </row>
    <row r="338" spans="2:17" x14ac:dyDescent="0.2">
      <c r="B338" s="6">
        <v>30078</v>
      </c>
      <c r="C338" s="3">
        <f t="shared" si="25"/>
        <v>19</v>
      </c>
      <c r="D338" s="3">
        <v>369002</v>
      </c>
      <c r="E338" s="3">
        <v>222245</v>
      </c>
      <c r="F338" s="3">
        <v>109955</v>
      </c>
      <c r="G338" s="3">
        <v>52836</v>
      </c>
      <c r="H338" s="3"/>
      <c r="I338" s="8">
        <f t="shared" si="26"/>
        <v>-4669</v>
      </c>
      <c r="J338" s="8">
        <f t="shared" si="27"/>
        <v>-5695</v>
      </c>
      <c r="K338" s="8">
        <f t="shared" si="28"/>
        <v>-1733</v>
      </c>
      <c r="L338" s="8">
        <f t="shared" si="29"/>
        <v>-2187</v>
      </c>
      <c r="M338" s="8"/>
      <c r="N338" s="10"/>
      <c r="O338" s="10"/>
      <c r="P338" s="10"/>
      <c r="Q338" s="10"/>
    </row>
    <row r="339" spans="2:17" x14ac:dyDescent="0.2">
      <c r="B339" s="6">
        <v>30085</v>
      </c>
      <c r="C339" s="3">
        <f t="shared" si="25"/>
        <v>20</v>
      </c>
      <c r="D339" s="3">
        <v>361256</v>
      </c>
      <c r="E339" s="3">
        <v>216303</v>
      </c>
      <c r="F339" s="3">
        <v>108401</v>
      </c>
      <c r="G339" s="3">
        <v>52594</v>
      </c>
      <c r="H339" s="3"/>
      <c r="I339" s="8">
        <f t="shared" si="26"/>
        <v>-7746</v>
      </c>
      <c r="J339" s="8">
        <f t="shared" si="27"/>
        <v>-5942</v>
      </c>
      <c r="K339" s="8">
        <f t="shared" si="28"/>
        <v>-1554</v>
      </c>
      <c r="L339" s="8">
        <f t="shared" si="29"/>
        <v>-242</v>
      </c>
      <c r="M339" s="8"/>
      <c r="N339" s="10"/>
      <c r="O339" s="10"/>
      <c r="P339" s="10"/>
      <c r="Q339" s="10"/>
    </row>
    <row r="340" spans="2:17" x14ac:dyDescent="0.2">
      <c r="B340" s="6">
        <v>30092</v>
      </c>
      <c r="C340" s="3">
        <f t="shared" si="25"/>
        <v>21</v>
      </c>
      <c r="D340" s="3">
        <v>367988</v>
      </c>
      <c r="E340" s="3">
        <v>213722</v>
      </c>
      <c r="F340" s="3">
        <v>108661</v>
      </c>
      <c r="G340" s="3">
        <v>55068</v>
      </c>
      <c r="H340" s="3"/>
      <c r="I340" s="8">
        <f t="shared" si="26"/>
        <v>6732</v>
      </c>
      <c r="J340" s="8">
        <f t="shared" si="27"/>
        <v>-2581</v>
      </c>
      <c r="K340" s="8">
        <f t="shared" si="28"/>
        <v>260</v>
      </c>
      <c r="L340" s="8">
        <f t="shared" si="29"/>
        <v>2474</v>
      </c>
      <c r="M340" s="8"/>
      <c r="N340" s="10"/>
      <c r="O340" s="10"/>
      <c r="P340" s="10"/>
      <c r="Q340" s="10"/>
    </row>
    <row r="341" spans="2:17" x14ac:dyDescent="0.2">
      <c r="B341" s="6">
        <v>30099</v>
      </c>
      <c r="C341" s="3">
        <f t="shared" si="25"/>
        <v>22</v>
      </c>
      <c r="D341" s="3">
        <v>359774</v>
      </c>
      <c r="E341" s="3">
        <v>213067</v>
      </c>
      <c r="F341" s="3">
        <v>110069</v>
      </c>
      <c r="G341" s="3">
        <v>53630</v>
      </c>
      <c r="H341" s="3"/>
      <c r="I341" s="8">
        <f t="shared" si="26"/>
        <v>-8214</v>
      </c>
      <c r="J341" s="8">
        <f t="shared" si="27"/>
        <v>-655</v>
      </c>
      <c r="K341" s="8">
        <f t="shared" si="28"/>
        <v>1408</v>
      </c>
      <c r="L341" s="8">
        <f t="shared" si="29"/>
        <v>-1438</v>
      </c>
      <c r="M341" s="8"/>
      <c r="N341" s="10"/>
      <c r="O341" s="10"/>
      <c r="P341" s="10"/>
      <c r="Q341" s="10"/>
    </row>
    <row r="342" spans="2:17" x14ac:dyDescent="0.2">
      <c r="B342" s="6">
        <v>30106</v>
      </c>
      <c r="C342" s="3">
        <f t="shared" si="25"/>
        <v>23</v>
      </c>
      <c r="D342" s="3">
        <v>353711</v>
      </c>
      <c r="E342" s="3">
        <v>213036</v>
      </c>
      <c r="F342" s="3">
        <v>113596</v>
      </c>
      <c r="G342" s="3">
        <v>54838</v>
      </c>
      <c r="H342" s="3"/>
      <c r="I342" s="8">
        <f t="shared" si="26"/>
        <v>-6063</v>
      </c>
      <c r="J342" s="8">
        <f t="shared" si="27"/>
        <v>-31</v>
      </c>
      <c r="K342" s="8">
        <f t="shared" si="28"/>
        <v>3527</v>
      </c>
      <c r="L342" s="8">
        <f t="shared" si="29"/>
        <v>1208</v>
      </c>
      <c r="M342" s="8"/>
      <c r="N342" s="10"/>
      <c r="O342" s="10"/>
      <c r="P342" s="10"/>
      <c r="Q342" s="10"/>
    </row>
    <row r="343" spans="2:17" x14ac:dyDescent="0.2">
      <c r="B343" s="6">
        <v>30113</v>
      </c>
      <c r="C343" s="3">
        <f t="shared" si="25"/>
        <v>24</v>
      </c>
      <c r="D343" s="3">
        <v>356055</v>
      </c>
      <c r="E343" s="3">
        <v>215230</v>
      </c>
      <c r="F343" s="3">
        <v>115705</v>
      </c>
      <c r="G343" s="3">
        <v>57299</v>
      </c>
      <c r="H343" s="3"/>
      <c r="I343" s="8">
        <f t="shared" si="26"/>
        <v>2344</v>
      </c>
      <c r="J343" s="8">
        <f t="shared" si="27"/>
        <v>2194</v>
      </c>
      <c r="K343" s="8">
        <f t="shared" si="28"/>
        <v>2109</v>
      </c>
      <c r="L343" s="8">
        <f t="shared" si="29"/>
        <v>2461</v>
      </c>
      <c r="M343" s="8"/>
      <c r="N343" s="10"/>
      <c r="O343" s="10"/>
      <c r="P343" s="10"/>
      <c r="Q343" s="10"/>
    </row>
    <row r="344" spans="2:17" x14ac:dyDescent="0.2">
      <c r="B344" s="6">
        <v>30120</v>
      </c>
      <c r="C344" s="3">
        <f t="shared" si="25"/>
        <v>25</v>
      </c>
      <c r="D344" s="3">
        <v>355809</v>
      </c>
      <c r="E344" s="3">
        <v>219188</v>
      </c>
      <c r="F344" s="3">
        <v>118112</v>
      </c>
      <c r="G344" s="3">
        <v>56929</v>
      </c>
      <c r="H344" s="3"/>
      <c r="I344" s="8">
        <f t="shared" si="26"/>
        <v>-246</v>
      </c>
      <c r="J344" s="8">
        <f t="shared" si="27"/>
        <v>3958</v>
      </c>
      <c r="K344" s="8">
        <f t="shared" si="28"/>
        <v>2407</v>
      </c>
      <c r="L344" s="8">
        <f t="shared" si="29"/>
        <v>-370</v>
      </c>
      <c r="M344" s="8"/>
      <c r="N344" s="10"/>
      <c r="O344" s="10"/>
      <c r="P344" s="10"/>
      <c r="Q344" s="10"/>
    </row>
    <row r="345" spans="2:17" x14ac:dyDescent="0.2">
      <c r="B345" s="6">
        <v>30127</v>
      </c>
      <c r="C345" s="3">
        <f t="shared" si="25"/>
        <v>26</v>
      </c>
      <c r="D345" s="3">
        <v>356071</v>
      </c>
      <c r="E345" s="3">
        <v>219106</v>
      </c>
      <c r="F345" s="3">
        <v>124053</v>
      </c>
      <c r="G345" s="3">
        <v>57397</v>
      </c>
      <c r="H345" s="3"/>
      <c r="I345" s="8">
        <f t="shared" si="26"/>
        <v>262</v>
      </c>
      <c r="J345" s="8">
        <f t="shared" si="27"/>
        <v>-82</v>
      </c>
      <c r="K345" s="8">
        <f t="shared" si="28"/>
        <v>5941</v>
      </c>
      <c r="L345" s="8">
        <f t="shared" si="29"/>
        <v>468</v>
      </c>
      <c r="M345" s="8"/>
      <c r="N345" s="10"/>
      <c r="O345" s="10"/>
      <c r="P345" s="10"/>
      <c r="Q345" s="10"/>
    </row>
    <row r="346" spans="2:17" x14ac:dyDescent="0.2">
      <c r="B346" s="6">
        <v>30134</v>
      </c>
      <c r="C346" s="3">
        <f t="shared" si="25"/>
        <v>27</v>
      </c>
      <c r="D346" s="3">
        <v>351425</v>
      </c>
      <c r="E346" s="3">
        <v>219078</v>
      </c>
      <c r="F346" s="3">
        <v>125754</v>
      </c>
      <c r="G346" s="3">
        <v>58863</v>
      </c>
      <c r="H346" s="3"/>
      <c r="I346" s="8">
        <f t="shared" si="26"/>
        <v>-4646</v>
      </c>
      <c r="J346" s="8">
        <f t="shared" si="27"/>
        <v>-28</v>
      </c>
      <c r="K346" s="8">
        <f t="shared" si="28"/>
        <v>1701</v>
      </c>
      <c r="L346" s="8">
        <f t="shared" si="29"/>
        <v>1466</v>
      </c>
      <c r="M346" s="8"/>
      <c r="N346" s="10"/>
      <c r="O346" s="10"/>
      <c r="P346" s="10"/>
      <c r="Q346" s="10"/>
    </row>
    <row r="347" spans="2:17" x14ac:dyDescent="0.2">
      <c r="B347" s="6">
        <v>30141</v>
      </c>
      <c r="C347" s="3">
        <f t="shared" si="25"/>
        <v>28</v>
      </c>
      <c r="D347" s="3">
        <v>349111</v>
      </c>
      <c r="E347" s="3">
        <v>224260</v>
      </c>
      <c r="F347" s="3">
        <v>133599</v>
      </c>
      <c r="G347" s="3">
        <v>61167</v>
      </c>
      <c r="H347" s="3"/>
      <c r="I347" s="8">
        <f t="shared" si="26"/>
        <v>-2314</v>
      </c>
      <c r="J347" s="8">
        <f t="shared" si="27"/>
        <v>5182</v>
      </c>
      <c r="K347" s="8">
        <f t="shared" si="28"/>
        <v>7845</v>
      </c>
      <c r="L347" s="8">
        <f t="shared" si="29"/>
        <v>2304</v>
      </c>
      <c r="M347" s="8"/>
      <c r="N347" s="10"/>
      <c r="O347" s="10"/>
      <c r="P347" s="10"/>
      <c r="Q347" s="10"/>
    </row>
    <row r="348" spans="2:17" x14ac:dyDescent="0.2">
      <c r="B348" s="6">
        <v>30148</v>
      </c>
      <c r="C348" s="3">
        <f t="shared" si="25"/>
        <v>29</v>
      </c>
      <c r="D348" s="3">
        <v>344244</v>
      </c>
      <c r="E348" s="3">
        <v>224738</v>
      </c>
      <c r="F348" s="3">
        <v>137595</v>
      </c>
      <c r="G348" s="3">
        <v>60187</v>
      </c>
      <c r="H348" s="3"/>
      <c r="I348" s="8">
        <f t="shared" si="26"/>
        <v>-4867</v>
      </c>
      <c r="J348" s="8">
        <f t="shared" si="27"/>
        <v>478</v>
      </c>
      <c r="K348" s="8">
        <f t="shared" si="28"/>
        <v>3996</v>
      </c>
      <c r="L348" s="8">
        <f t="shared" si="29"/>
        <v>-980</v>
      </c>
      <c r="M348" s="8"/>
      <c r="N348" s="10"/>
      <c r="O348" s="10"/>
      <c r="P348" s="10"/>
      <c r="Q348" s="10"/>
    </row>
    <row r="349" spans="2:17" x14ac:dyDescent="0.2">
      <c r="B349" s="6">
        <v>30155</v>
      </c>
      <c r="C349" s="3">
        <f t="shared" si="25"/>
        <v>30</v>
      </c>
      <c r="D349" s="3">
        <v>345610</v>
      </c>
      <c r="E349" s="3">
        <v>226461</v>
      </c>
      <c r="F349" s="3">
        <v>141936</v>
      </c>
      <c r="G349" s="3">
        <v>59031</v>
      </c>
      <c r="H349" s="3"/>
      <c r="I349" s="8">
        <f t="shared" si="26"/>
        <v>1366</v>
      </c>
      <c r="J349" s="8">
        <f t="shared" si="27"/>
        <v>1723</v>
      </c>
      <c r="K349" s="8">
        <f t="shared" si="28"/>
        <v>4341</v>
      </c>
      <c r="L349" s="8">
        <f t="shared" si="29"/>
        <v>-1156</v>
      </c>
      <c r="M349" s="8"/>
      <c r="N349" s="10"/>
      <c r="O349" s="10"/>
      <c r="P349" s="10"/>
      <c r="Q349" s="10"/>
    </row>
    <row r="350" spans="2:17" x14ac:dyDescent="0.2">
      <c r="B350" s="6">
        <v>30162</v>
      </c>
      <c r="C350" s="3">
        <f t="shared" si="25"/>
        <v>31</v>
      </c>
      <c r="D350" s="3">
        <v>345604</v>
      </c>
      <c r="E350" s="3">
        <v>226613</v>
      </c>
      <c r="F350" s="3">
        <v>145635</v>
      </c>
      <c r="G350" s="3">
        <v>56250</v>
      </c>
      <c r="H350" s="3"/>
      <c r="I350" s="8">
        <f t="shared" si="26"/>
        <v>-6</v>
      </c>
      <c r="J350" s="8">
        <f t="shared" si="27"/>
        <v>152</v>
      </c>
      <c r="K350" s="8">
        <f t="shared" si="28"/>
        <v>3699</v>
      </c>
      <c r="L350" s="8">
        <f t="shared" si="29"/>
        <v>-2781</v>
      </c>
      <c r="M350" s="8"/>
      <c r="N350" s="10"/>
      <c r="O350" s="10"/>
      <c r="P350" s="10"/>
      <c r="Q350" s="10"/>
    </row>
    <row r="351" spans="2:17" x14ac:dyDescent="0.2">
      <c r="B351" s="6">
        <v>30169</v>
      </c>
      <c r="C351" s="3">
        <f t="shared" si="25"/>
        <v>32</v>
      </c>
      <c r="D351" s="3">
        <v>354005</v>
      </c>
      <c r="E351" s="3">
        <v>225627</v>
      </c>
      <c r="F351" s="3">
        <v>150799</v>
      </c>
      <c r="G351" s="3">
        <v>55704</v>
      </c>
      <c r="H351" s="3"/>
      <c r="I351" s="8">
        <f t="shared" si="26"/>
        <v>8401</v>
      </c>
      <c r="J351" s="8">
        <f t="shared" si="27"/>
        <v>-986</v>
      </c>
      <c r="K351" s="8">
        <f t="shared" si="28"/>
        <v>5164</v>
      </c>
      <c r="L351" s="8">
        <f t="shared" si="29"/>
        <v>-546</v>
      </c>
      <c r="M351" s="8"/>
      <c r="N351" s="10"/>
      <c r="O351" s="10"/>
      <c r="P351" s="10"/>
      <c r="Q351" s="10"/>
    </row>
    <row r="352" spans="2:17" x14ac:dyDescent="0.2">
      <c r="B352" s="6">
        <v>30176</v>
      </c>
      <c r="C352" s="3">
        <f t="shared" si="25"/>
        <v>33</v>
      </c>
      <c r="D352" s="3">
        <v>351546</v>
      </c>
      <c r="E352" s="3">
        <v>226635</v>
      </c>
      <c r="F352" s="3">
        <v>152665</v>
      </c>
      <c r="G352" s="3">
        <v>52943</v>
      </c>
      <c r="H352" s="3"/>
      <c r="I352" s="8">
        <f t="shared" si="26"/>
        <v>-2459</v>
      </c>
      <c r="J352" s="8">
        <f t="shared" si="27"/>
        <v>1008</v>
      </c>
      <c r="K352" s="8">
        <f t="shared" si="28"/>
        <v>1866</v>
      </c>
      <c r="L352" s="8">
        <f t="shared" si="29"/>
        <v>-2761</v>
      </c>
      <c r="M352" s="8"/>
      <c r="N352" s="10"/>
      <c r="O352" s="10"/>
      <c r="P352" s="10"/>
      <c r="Q352" s="10"/>
    </row>
    <row r="353" spans="2:17" x14ac:dyDescent="0.2">
      <c r="B353" s="6">
        <v>30183</v>
      </c>
      <c r="C353" s="3">
        <f t="shared" si="25"/>
        <v>34</v>
      </c>
      <c r="D353" s="3">
        <v>357080</v>
      </c>
      <c r="E353" s="3">
        <v>226041</v>
      </c>
      <c r="F353" s="3">
        <v>155369</v>
      </c>
      <c r="G353" s="3">
        <v>51974</v>
      </c>
      <c r="H353" s="3"/>
      <c r="I353" s="8">
        <f t="shared" si="26"/>
        <v>5534</v>
      </c>
      <c r="J353" s="8">
        <f t="shared" si="27"/>
        <v>-594</v>
      </c>
      <c r="K353" s="8">
        <f t="shared" si="28"/>
        <v>2704</v>
      </c>
      <c r="L353" s="8">
        <f t="shared" si="29"/>
        <v>-969</v>
      </c>
      <c r="M353" s="8"/>
      <c r="N353" s="10"/>
      <c r="O353" s="10"/>
      <c r="P353" s="10"/>
      <c r="Q353" s="10"/>
    </row>
    <row r="354" spans="2:17" x14ac:dyDescent="0.2">
      <c r="B354" s="6">
        <v>30190</v>
      </c>
      <c r="C354" s="3">
        <f t="shared" si="25"/>
        <v>35</v>
      </c>
      <c r="D354" s="3">
        <v>356406</v>
      </c>
      <c r="E354" s="3">
        <v>225097</v>
      </c>
      <c r="F354" s="3">
        <v>158428</v>
      </c>
      <c r="G354" s="3">
        <v>50689</v>
      </c>
      <c r="H354" s="3"/>
      <c r="I354" s="8">
        <f t="shared" si="26"/>
        <v>-674</v>
      </c>
      <c r="J354" s="8">
        <f t="shared" si="27"/>
        <v>-944</v>
      </c>
      <c r="K354" s="8">
        <f t="shared" si="28"/>
        <v>3059</v>
      </c>
      <c r="L354" s="8">
        <f t="shared" si="29"/>
        <v>-1285</v>
      </c>
      <c r="M354" s="8"/>
      <c r="N354" s="10"/>
      <c r="O354" s="10"/>
      <c r="P354" s="10"/>
      <c r="Q354" s="10"/>
    </row>
    <row r="355" spans="2:17" x14ac:dyDescent="0.2">
      <c r="B355" s="6">
        <v>30197</v>
      </c>
      <c r="C355" s="3">
        <f t="shared" si="25"/>
        <v>36</v>
      </c>
      <c r="D355" s="3">
        <v>348641</v>
      </c>
      <c r="E355" s="3">
        <v>226374</v>
      </c>
      <c r="F355" s="3">
        <v>160247</v>
      </c>
      <c r="G355" s="3">
        <v>52427</v>
      </c>
      <c r="H355" s="3"/>
      <c r="I355" s="8">
        <f t="shared" si="26"/>
        <v>-7765</v>
      </c>
      <c r="J355" s="8">
        <f t="shared" si="27"/>
        <v>1277</v>
      </c>
      <c r="K355" s="8">
        <f t="shared" si="28"/>
        <v>1819</v>
      </c>
      <c r="L355" s="8">
        <f t="shared" si="29"/>
        <v>1738</v>
      </c>
      <c r="M355" s="8"/>
      <c r="N355" s="10"/>
      <c r="O355" s="10"/>
      <c r="P355" s="10"/>
      <c r="Q355" s="10"/>
    </row>
    <row r="356" spans="2:17" x14ac:dyDescent="0.2">
      <c r="B356" s="6">
        <v>30204</v>
      </c>
      <c r="C356" s="3">
        <f t="shared" si="25"/>
        <v>37</v>
      </c>
      <c r="D356" s="3">
        <v>351435</v>
      </c>
      <c r="E356" s="3">
        <v>228822</v>
      </c>
      <c r="F356" s="3">
        <v>163043</v>
      </c>
      <c r="G356" s="3">
        <v>54799</v>
      </c>
      <c r="H356" s="3"/>
      <c r="I356" s="8">
        <f t="shared" si="26"/>
        <v>2794</v>
      </c>
      <c r="J356" s="8">
        <f t="shared" si="27"/>
        <v>2448</v>
      </c>
      <c r="K356" s="8">
        <f t="shared" si="28"/>
        <v>2796</v>
      </c>
      <c r="L356" s="8">
        <f t="shared" si="29"/>
        <v>2372</v>
      </c>
      <c r="M356" s="8"/>
      <c r="N356" s="10"/>
      <c r="O356" s="10"/>
      <c r="P356" s="10"/>
      <c r="Q356" s="10"/>
    </row>
    <row r="357" spans="2:17" x14ac:dyDescent="0.2">
      <c r="B357" s="6">
        <v>30211</v>
      </c>
      <c r="C357" s="3">
        <f t="shared" si="25"/>
        <v>38</v>
      </c>
      <c r="D357" s="3">
        <v>344385</v>
      </c>
      <c r="E357" s="3">
        <v>230773</v>
      </c>
      <c r="F357" s="3">
        <v>163038</v>
      </c>
      <c r="G357" s="3">
        <v>55809</v>
      </c>
      <c r="H357" s="3"/>
      <c r="I357" s="8">
        <f t="shared" si="26"/>
        <v>-7050</v>
      </c>
      <c r="J357" s="8">
        <f t="shared" si="27"/>
        <v>1951</v>
      </c>
      <c r="K357" s="8">
        <f t="shared" si="28"/>
        <v>-5</v>
      </c>
      <c r="L357" s="8">
        <f t="shared" si="29"/>
        <v>1010</v>
      </c>
      <c r="M357" s="8"/>
      <c r="N357" s="10"/>
      <c r="O357" s="10"/>
      <c r="P357" s="10"/>
      <c r="Q357" s="10"/>
    </row>
    <row r="358" spans="2:17" x14ac:dyDescent="0.2">
      <c r="B358" s="6">
        <v>30218</v>
      </c>
      <c r="C358" s="3">
        <f t="shared" si="25"/>
        <v>39</v>
      </c>
      <c r="D358" s="3">
        <v>346793</v>
      </c>
      <c r="E358" s="3">
        <v>234015</v>
      </c>
      <c r="F358" s="3">
        <v>165970</v>
      </c>
      <c r="G358" s="3">
        <v>57277</v>
      </c>
      <c r="H358" s="3"/>
      <c r="I358" s="8">
        <f t="shared" si="26"/>
        <v>2408</v>
      </c>
      <c r="J358" s="8">
        <f t="shared" si="27"/>
        <v>3242</v>
      </c>
      <c r="K358" s="8">
        <f t="shared" si="28"/>
        <v>2932</v>
      </c>
      <c r="L358" s="8">
        <f t="shared" si="29"/>
        <v>1468</v>
      </c>
      <c r="M358" s="8"/>
      <c r="N358" s="10"/>
      <c r="O358" s="10"/>
      <c r="P358" s="10"/>
      <c r="Q358" s="10"/>
    </row>
    <row r="359" spans="2:17" x14ac:dyDescent="0.2">
      <c r="B359" s="6">
        <v>30225</v>
      </c>
      <c r="C359" s="3">
        <f t="shared" si="25"/>
        <v>40</v>
      </c>
      <c r="D359" s="3">
        <v>350265</v>
      </c>
      <c r="E359" s="3">
        <v>236705</v>
      </c>
      <c r="F359" s="3">
        <v>163088</v>
      </c>
      <c r="G359" s="3">
        <v>59336</v>
      </c>
      <c r="H359" s="3"/>
      <c r="I359" s="8">
        <f t="shared" si="26"/>
        <v>3472</v>
      </c>
      <c r="J359" s="8">
        <f t="shared" si="27"/>
        <v>2690</v>
      </c>
      <c r="K359" s="8">
        <f t="shared" si="28"/>
        <v>-2882</v>
      </c>
      <c r="L359" s="8">
        <f t="shared" si="29"/>
        <v>2059</v>
      </c>
      <c r="M359" s="8"/>
      <c r="N359" s="10"/>
      <c r="O359" s="10"/>
      <c r="P359" s="10"/>
      <c r="Q359" s="10"/>
    </row>
    <row r="360" spans="2:17" x14ac:dyDescent="0.2">
      <c r="B360" s="6">
        <v>30232</v>
      </c>
      <c r="C360" s="3">
        <f t="shared" si="25"/>
        <v>41</v>
      </c>
      <c r="D360" s="3">
        <v>348353</v>
      </c>
      <c r="E360" s="3">
        <v>236541</v>
      </c>
      <c r="F360" s="3">
        <v>165348</v>
      </c>
      <c r="G360" s="3">
        <v>59475</v>
      </c>
      <c r="H360" s="3"/>
      <c r="I360" s="8">
        <f t="shared" si="26"/>
        <v>-1912</v>
      </c>
      <c r="J360" s="8">
        <f t="shared" si="27"/>
        <v>-164</v>
      </c>
      <c r="K360" s="8">
        <f t="shared" si="28"/>
        <v>2260</v>
      </c>
      <c r="L360" s="8">
        <f t="shared" si="29"/>
        <v>139</v>
      </c>
      <c r="M360" s="8"/>
      <c r="N360" s="10"/>
      <c r="O360" s="10"/>
      <c r="P360" s="10"/>
      <c r="Q360" s="10"/>
    </row>
    <row r="361" spans="2:17" x14ac:dyDescent="0.2">
      <c r="B361" s="6">
        <v>30239</v>
      </c>
      <c r="C361" s="3">
        <f t="shared" si="25"/>
        <v>42</v>
      </c>
      <c r="D361" s="3">
        <v>340190</v>
      </c>
      <c r="E361" s="3">
        <v>234905</v>
      </c>
      <c r="F361" s="3">
        <v>168722</v>
      </c>
      <c r="G361" s="3">
        <v>59917</v>
      </c>
      <c r="H361" s="3"/>
      <c r="I361" s="8">
        <f t="shared" si="26"/>
        <v>-8163</v>
      </c>
      <c r="J361" s="8">
        <f t="shared" si="27"/>
        <v>-1636</v>
      </c>
      <c r="K361" s="8">
        <f t="shared" si="28"/>
        <v>3374</v>
      </c>
      <c r="L361" s="8">
        <f t="shared" si="29"/>
        <v>442</v>
      </c>
      <c r="M361" s="8"/>
      <c r="N361" s="10"/>
      <c r="O361" s="10"/>
      <c r="P361" s="10"/>
      <c r="Q361" s="10"/>
    </row>
    <row r="362" spans="2:17" x14ac:dyDescent="0.2">
      <c r="B362" s="6">
        <v>30246</v>
      </c>
      <c r="C362" s="3">
        <f t="shared" si="25"/>
        <v>43</v>
      </c>
      <c r="D362" s="3">
        <v>351321</v>
      </c>
      <c r="E362" s="3">
        <v>233194</v>
      </c>
      <c r="F362" s="3">
        <v>169590</v>
      </c>
      <c r="G362" s="3">
        <v>60746</v>
      </c>
      <c r="H362" s="3"/>
      <c r="I362" s="8">
        <f t="shared" si="26"/>
        <v>11131</v>
      </c>
      <c r="J362" s="8">
        <f t="shared" si="27"/>
        <v>-1711</v>
      </c>
      <c r="K362" s="8">
        <f t="shared" si="28"/>
        <v>868</v>
      </c>
      <c r="L362" s="8">
        <f t="shared" si="29"/>
        <v>829</v>
      </c>
      <c r="M362" s="8"/>
      <c r="N362" s="10"/>
      <c r="O362" s="10"/>
      <c r="P362" s="10"/>
      <c r="Q362" s="10"/>
    </row>
    <row r="363" spans="2:17" x14ac:dyDescent="0.2">
      <c r="B363" s="6">
        <v>30253</v>
      </c>
      <c r="C363" s="3">
        <f t="shared" si="25"/>
        <v>44</v>
      </c>
      <c r="D363" s="3">
        <v>349791</v>
      </c>
      <c r="E363" s="3">
        <v>232601</v>
      </c>
      <c r="F363" s="3">
        <v>169558</v>
      </c>
      <c r="G363" s="3">
        <v>60947</v>
      </c>
      <c r="H363" s="3"/>
      <c r="I363" s="8">
        <f t="shared" si="26"/>
        <v>-1530</v>
      </c>
      <c r="J363" s="8">
        <f t="shared" si="27"/>
        <v>-593</v>
      </c>
      <c r="K363" s="8">
        <f t="shared" si="28"/>
        <v>-32</v>
      </c>
      <c r="L363" s="8">
        <f t="shared" si="29"/>
        <v>201</v>
      </c>
      <c r="M363" s="8"/>
      <c r="N363" s="10"/>
      <c r="O363" s="10"/>
      <c r="P363" s="10"/>
      <c r="Q363" s="10"/>
    </row>
    <row r="364" spans="2:17" x14ac:dyDescent="0.2">
      <c r="B364" s="6">
        <v>30260</v>
      </c>
      <c r="C364" s="3">
        <f t="shared" si="25"/>
        <v>45</v>
      </c>
      <c r="D364" s="3">
        <v>349274</v>
      </c>
      <c r="E364" s="3">
        <v>231753</v>
      </c>
      <c r="F364" s="3">
        <v>173248</v>
      </c>
      <c r="G364" s="3">
        <v>61047</v>
      </c>
      <c r="H364" s="3"/>
      <c r="I364" s="8">
        <f t="shared" si="26"/>
        <v>-517</v>
      </c>
      <c r="J364" s="8">
        <f t="shared" si="27"/>
        <v>-848</v>
      </c>
      <c r="K364" s="8">
        <f t="shared" si="28"/>
        <v>3690</v>
      </c>
      <c r="L364" s="8">
        <f t="shared" si="29"/>
        <v>100</v>
      </c>
      <c r="M364" s="8"/>
      <c r="N364" s="10"/>
      <c r="O364" s="10"/>
      <c r="P364" s="10"/>
      <c r="Q364" s="10"/>
    </row>
    <row r="365" spans="2:17" x14ac:dyDescent="0.2">
      <c r="B365" s="6">
        <v>30267</v>
      </c>
      <c r="C365" s="3">
        <f t="shared" si="25"/>
        <v>46</v>
      </c>
      <c r="D365" s="3">
        <v>339223</v>
      </c>
      <c r="E365" s="3">
        <v>230514</v>
      </c>
      <c r="F365" s="3">
        <v>176561</v>
      </c>
      <c r="G365" s="3">
        <v>61489</v>
      </c>
      <c r="H365" s="3"/>
      <c r="I365" s="8">
        <f t="shared" si="26"/>
        <v>-10051</v>
      </c>
      <c r="J365" s="8">
        <f t="shared" si="27"/>
        <v>-1239</v>
      </c>
      <c r="K365" s="8">
        <f t="shared" si="28"/>
        <v>3313</v>
      </c>
      <c r="L365" s="8">
        <f t="shared" si="29"/>
        <v>442</v>
      </c>
      <c r="M365" s="8"/>
      <c r="N365" s="10"/>
      <c r="O365" s="10"/>
      <c r="P365" s="10"/>
      <c r="Q365" s="10"/>
    </row>
    <row r="366" spans="2:17" x14ac:dyDescent="0.2">
      <c r="B366" s="6">
        <v>30274</v>
      </c>
      <c r="C366" s="3">
        <f t="shared" si="25"/>
        <v>47</v>
      </c>
      <c r="D366" s="3">
        <v>347498</v>
      </c>
      <c r="E366" s="3">
        <v>228356</v>
      </c>
      <c r="F366" s="3">
        <v>180084</v>
      </c>
      <c r="G366" s="3">
        <v>63656</v>
      </c>
      <c r="H366" s="3"/>
      <c r="I366" s="8">
        <f t="shared" si="26"/>
        <v>8275</v>
      </c>
      <c r="J366" s="8">
        <f t="shared" si="27"/>
        <v>-2158</v>
      </c>
      <c r="K366" s="8">
        <f t="shared" si="28"/>
        <v>3523</v>
      </c>
      <c r="L366" s="8">
        <f t="shared" si="29"/>
        <v>2167</v>
      </c>
      <c r="M366" s="8"/>
      <c r="N366" s="10"/>
      <c r="O366" s="10"/>
      <c r="P366" s="10"/>
      <c r="Q366" s="10"/>
    </row>
    <row r="367" spans="2:17" x14ac:dyDescent="0.2">
      <c r="B367" s="6">
        <v>30281</v>
      </c>
      <c r="C367" s="3">
        <f t="shared" si="25"/>
        <v>48</v>
      </c>
      <c r="D367" s="3">
        <v>343619</v>
      </c>
      <c r="E367" s="3">
        <v>230113</v>
      </c>
      <c r="F367" s="3">
        <v>183011</v>
      </c>
      <c r="G367" s="3">
        <v>62286</v>
      </c>
      <c r="H367" s="3"/>
      <c r="I367" s="8">
        <f t="shared" si="26"/>
        <v>-3879</v>
      </c>
      <c r="J367" s="8">
        <f t="shared" si="27"/>
        <v>1757</v>
      </c>
      <c r="K367" s="8">
        <f t="shared" si="28"/>
        <v>2927</v>
      </c>
      <c r="L367" s="8">
        <f t="shared" si="29"/>
        <v>-1370</v>
      </c>
      <c r="M367" s="8"/>
      <c r="N367" s="10"/>
      <c r="O367" s="10"/>
      <c r="P367" s="10"/>
      <c r="Q367" s="10"/>
    </row>
    <row r="368" spans="2:17" x14ac:dyDescent="0.2">
      <c r="B368" s="6">
        <v>30288</v>
      </c>
      <c r="C368" s="3">
        <f t="shared" si="25"/>
        <v>49</v>
      </c>
      <c r="D368" s="3">
        <v>351440</v>
      </c>
      <c r="E368" s="3">
        <v>228925</v>
      </c>
      <c r="F368" s="3">
        <v>188072</v>
      </c>
      <c r="G368" s="3">
        <v>64669</v>
      </c>
      <c r="H368" s="3"/>
      <c r="I368" s="8">
        <f t="shared" si="26"/>
        <v>7821</v>
      </c>
      <c r="J368" s="8">
        <f t="shared" si="27"/>
        <v>-1188</v>
      </c>
      <c r="K368" s="8">
        <f t="shared" si="28"/>
        <v>5061</v>
      </c>
      <c r="L368" s="8">
        <f t="shared" si="29"/>
        <v>2383</v>
      </c>
      <c r="M368" s="8"/>
      <c r="N368" s="10"/>
      <c r="O368" s="10"/>
      <c r="P368" s="10"/>
      <c r="Q368" s="10"/>
    </row>
    <row r="369" spans="2:17" x14ac:dyDescent="0.2">
      <c r="B369" s="6">
        <v>30295</v>
      </c>
      <c r="C369" s="3">
        <f t="shared" si="25"/>
        <v>50</v>
      </c>
      <c r="D369" s="3">
        <v>353612</v>
      </c>
      <c r="E369" s="3">
        <v>232906</v>
      </c>
      <c r="F369" s="3">
        <v>188748</v>
      </c>
      <c r="G369" s="3">
        <v>64188</v>
      </c>
      <c r="H369" s="3"/>
      <c r="I369" s="8">
        <f t="shared" si="26"/>
        <v>2172</v>
      </c>
      <c r="J369" s="8">
        <f t="shared" si="27"/>
        <v>3981</v>
      </c>
      <c r="K369" s="8">
        <f t="shared" si="28"/>
        <v>676</v>
      </c>
      <c r="L369" s="8">
        <f t="shared" si="29"/>
        <v>-481</v>
      </c>
      <c r="M369" s="8"/>
      <c r="N369" s="10"/>
      <c r="O369" s="10"/>
      <c r="P369" s="10"/>
      <c r="Q369" s="10"/>
    </row>
    <row r="370" spans="2:17" x14ac:dyDescent="0.2">
      <c r="B370" s="6">
        <v>30302</v>
      </c>
      <c r="C370" s="3">
        <f t="shared" si="25"/>
        <v>51</v>
      </c>
      <c r="D370" s="3">
        <v>357801</v>
      </c>
      <c r="E370" s="3">
        <v>233162</v>
      </c>
      <c r="F370" s="3">
        <v>181319</v>
      </c>
      <c r="G370" s="3">
        <v>64475</v>
      </c>
      <c r="H370" s="3"/>
      <c r="I370" s="8">
        <f t="shared" si="26"/>
        <v>4189</v>
      </c>
      <c r="J370" s="8">
        <f t="shared" si="27"/>
        <v>256</v>
      </c>
      <c r="K370" s="8">
        <f t="shared" si="28"/>
        <v>-7429</v>
      </c>
      <c r="L370" s="8">
        <f t="shared" si="29"/>
        <v>287</v>
      </c>
      <c r="M370" s="8"/>
      <c r="N370" s="10"/>
      <c r="O370" s="10"/>
      <c r="P370" s="10"/>
      <c r="Q370" s="10"/>
    </row>
    <row r="371" spans="2:17" x14ac:dyDescent="0.2">
      <c r="B371" s="6">
        <v>30309</v>
      </c>
      <c r="C371" s="3">
        <f t="shared" si="25"/>
        <v>52</v>
      </c>
      <c r="D371" s="3">
        <v>353529</v>
      </c>
      <c r="E371" s="3">
        <v>235554</v>
      </c>
      <c r="F371" s="3">
        <v>180850</v>
      </c>
      <c r="G371" s="3">
        <v>64227</v>
      </c>
      <c r="H371" s="3"/>
      <c r="I371" s="8">
        <f t="shared" si="26"/>
        <v>-4272</v>
      </c>
      <c r="J371" s="8">
        <f t="shared" si="27"/>
        <v>2392</v>
      </c>
      <c r="K371" s="8">
        <f t="shared" si="28"/>
        <v>-469</v>
      </c>
      <c r="L371" s="8">
        <f t="shared" si="29"/>
        <v>-248</v>
      </c>
      <c r="M371" s="8"/>
      <c r="N371" s="10"/>
      <c r="O371" s="10"/>
      <c r="P371" s="10"/>
      <c r="Q371" s="10"/>
    </row>
    <row r="372" spans="2:17" x14ac:dyDescent="0.2">
      <c r="B372" s="6">
        <v>30316</v>
      </c>
      <c r="C372" s="3">
        <f t="shared" si="25"/>
        <v>53</v>
      </c>
      <c r="D372" s="3">
        <v>348484</v>
      </c>
      <c r="E372" s="3">
        <v>240564</v>
      </c>
      <c r="F372" s="3">
        <v>179869</v>
      </c>
      <c r="G372" s="3">
        <v>67187</v>
      </c>
      <c r="H372" s="3"/>
      <c r="I372" s="8">
        <f t="shared" si="26"/>
        <v>-5045</v>
      </c>
      <c r="J372" s="8">
        <f t="shared" si="27"/>
        <v>5010</v>
      </c>
      <c r="K372" s="8">
        <f t="shared" si="28"/>
        <v>-981</v>
      </c>
      <c r="L372" s="8">
        <f t="shared" si="29"/>
        <v>2960</v>
      </c>
      <c r="M372" s="8"/>
      <c r="N372" s="10"/>
      <c r="O372" s="10"/>
      <c r="P372" s="10"/>
      <c r="Q372" s="10"/>
    </row>
    <row r="373" spans="2:17" x14ac:dyDescent="0.2">
      <c r="B373" s="6">
        <v>30323</v>
      </c>
      <c r="C373" s="3">
        <v>1</v>
      </c>
      <c r="D373" s="3">
        <v>349866</v>
      </c>
      <c r="E373" s="3">
        <v>249590</v>
      </c>
      <c r="F373" s="3">
        <v>185635</v>
      </c>
      <c r="G373" s="3">
        <v>69262</v>
      </c>
      <c r="H373" s="3"/>
      <c r="I373" s="8">
        <f t="shared" si="26"/>
        <v>1382</v>
      </c>
      <c r="J373" s="8">
        <f t="shared" si="27"/>
        <v>9026</v>
      </c>
      <c r="K373" s="8">
        <f t="shared" si="28"/>
        <v>5766</v>
      </c>
      <c r="L373" s="8">
        <f t="shared" si="29"/>
        <v>2075</v>
      </c>
      <c r="M373" s="8"/>
      <c r="N373" s="10"/>
      <c r="O373" s="10"/>
      <c r="P373" s="10"/>
      <c r="Q373" s="10"/>
    </row>
    <row r="374" spans="2:17" x14ac:dyDescent="0.2">
      <c r="B374" s="6">
        <v>30330</v>
      </c>
      <c r="C374" s="3">
        <f t="shared" si="25"/>
        <v>2</v>
      </c>
      <c r="D374" s="3">
        <v>362155</v>
      </c>
      <c r="E374" s="3">
        <v>250884</v>
      </c>
      <c r="F374" s="3">
        <v>182885</v>
      </c>
      <c r="G374" s="3">
        <v>66690</v>
      </c>
      <c r="H374" s="3"/>
      <c r="I374" s="8">
        <f t="shared" si="26"/>
        <v>12289</v>
      </c>
      <c r="J374" s="8">
        <f t="shared" si="27"/>
        <v>1294</v>
      </c>
      <c r="K374" s="8">
        <f t="shared" si="28"/>
        <v>-2750</v>
      </c>
      <c r="L374" s="8">
        <f t="shared" si="29"/>
        <v>-2572</v>
      </c>
      <c r="M374" s="8"/>
      <c r="N374" s="10"/>
      <c r="O374" s="10"/>
      <c r="P374" s="10"/>
      <c r="Q374" s="10"/>
    </row>
    <row r="375" spans="2:17" x14ac:dyDescent="0.2">
      <c r="B375" s="6">
        <v>30337</v>
      </c>
      <c r="C375" s="3">
        <f t="shared" si="25"/>
        <v>3</v>
      </c>
      <c r="D375" s="3">
        <v>361445</v>
      </c>
      <c r="E375" s="3">
        <v>249828</v>
      </c>
      <c r="F375" s="3">
        <v>177245</v>
      </c>
      <c r="G375" s="3">
        <v>66883</v>
      </c>
      <c r="H375" s="3"/>
      <c r="I375" s="8">
        <f t="shared" si="26"/>
        <v>-710</v>
      </c>
      <c r="J375" s="8">
        <f t="shared" si="27"/>
        <v>-1056</v>
      </c>
      <c r="K375" s="8">
        <f t="shared" si="28"/>
        <v>-5640</v>
      </c>
      <c r="L375" s="8">
        <f t="shared" si="29"/>
        <v>193</v>
      </c>
      <c r="M375" s="8"/>
      <c r="N375" s="10"/>
      <c r="O375" s="10"/>
      <c r="P375" s="10"/>
      <c r="Q375" s="10"/>
    </row>
    <row r="376" spans="2:17" x14ac:dyDescent="0.2">
      <c r="B376" s="6">
        <v>30344</v>
      </c>
      <c r="C376" s="3">
        <f t="shared" si="25"/>
        <v>4</v>
      </c>
      <c r="D376" s="3">
        <v>363640</v>
      </c>
      <c r="E376" s="3">
        <v>250302</v>
      </c>
      <c r="F376" s="3">
        <v>170282</v>
      </c>
      <c r="G376" s="3">
        <v>59681</v>
      </c>
      <c r="H376" s="3"/>
      <c r="I376" s="8">
        <f t="shared" si="26"/>
        <v>2195</v>
      </c>
      <c r="J376" s="8">
        <f t="shared" si="27"/>
        <v>474</v>
      </c>
      <c r="K376" s="8">
        <f t="shared" si="28"/>
        <v>-6963</v>
      </c>
      <c r="L376" s="8">
        <f t="shared" si="29"/>
        <v>-7202</v>
      </c>
      <c r="M376" s="8"/>
      <c r="N376" s="10"/>
      <c r="O376" s="10"/>
      <c r="P376" s="10"/>
      <c r="Q376" s="10"/>
    </row>
    <row r="377" spans="2:17" x14ac:dyDescent="0.2">
      <c r="B377" s="6">
        <v>30351</v>
      </c>
      <c r="C377" s="3">
        <f t="shared" si="25"/>
        <v>5</v>
      </c>
      <c r="D377" s="3">
        <v>358783</v>
      </c>
      <c r="E377" s="3">
        <v>251364</v>
      </c>
      <c r="F377" s="3">
        <v>166620</v>
      </c>
      <c r="G377" s="3">
        <v>61459</v>
      </c>
      <c r="H377" s="3"/>
      <c r="I377" s="8">
        <f t="shared" si="26"/>
        <v>-4857</v>
      </c>
      <c r="J377" s="8">
        <f t="shared" si="27"/>
        <v>1062</v>
      </c>
      <c r="K377" s="8">
        <f t="shared" si="28"/>
        <v>-3662</v>
      </c>
      <c r="L377" s="8">
        <f t="shared" si="29"/>
        <v>1778</v>
      </c>
      <c r="M377" s="8"/>
      <c r="N377" s="10"/>
      <c r="O377" s="10"/>
      <c r="P377" s="10"/>
      <c r="Q377" s="10"/>
    </row>
    <row r="378" spans="2:17" x14ac:dyDescent="0.2">
      <c r="B378" s="6">
        <v>30358</v>
      </c>
      <c r="C378" s="3">
        <f t="shared" si="25"/>
        <v>6</v>
      </c>
      <c r="D378" s="3">
        <v>362623</v>
      </c>
      <c r="E378" s="3">
        <v>252306</v>
      </c>
      <c r="F378" s="3">
        <v>160192</v>
      </c>
      <c r="G378" s="3">
        <v>59839</v>
      </c>
      <c r="H378" s="3"/>
      <c r="I378" s="8">
        <f t="shared" si="26"/>
        <v>3840</v>
      </c>
      <c r="J378" s="8">
        <f t="shared" si="27"/>
        <v>942</v>
      </c>
      <c r="K378" s="8">
        <f t="shared" si="28"/>
        <v>-6428</v>
      </c>
      <c r="L378" s="8">
        <f t="shared" si="29"/>
        <v>-1620</v>
      </c>
      <c r="M378" s="8"/>
      <c r="N378" s="10"/>
      <c r="O378" s="10"/>
      <c r="P378" s="10"/>
      <c r="Q378" s="10"/>
    </row>
    <row r="379" spans="2:17" x14ac:dyDescent="0.2">
      <c r="B379" s="6">
        <v>30365</v>
      </c>
      <c r="C379" s="3">
        <f t="shared" si="25"/>
        <v>7</v>
      </c>
      <c r="D379" s="3">
        <v>369192</v>
      </c>
      <c r="E379" s="3">
        <v>251625</v>
      </c>
      <c r="F379" s="3">
        <v>156323</v>
      </c>
      <c r="G379" s="3">
        <v>54176</v>
      </c>
      <c r="H379" s="3"/>
      <c r="I379" s="8">
        <f t="shared" si="26"/>
        <v>6569</v>
      </c>
      <c r="J379" s="8">
        <f t="shared" si="27"/>
        <v>-681</v>
      </c>
      <c r="K379" s="8">
        <f t="shared" si="28"/>
        <v>-3869</v>
      </c>
      <c r="L379" s="8">
        <f t="shared" si="29"/>
        <v>-5663</v>
      </c>
      <c r="M379" s="8"/>
      <c r="N379" s="10"/>
      <c r="O379" s="10"/>
      <c r="P379" s="10"/>
      <c r="Q379" s="10"/>
    </row>
    <row r="380" spans="2:17" x14ac:dyDescent="0.2">
      <c r="B380" s="6">
        <v>30372</v>
      </c>
      <c r="C380" s="3">
        <f t="shared" si="25"/>
        <v>8</v>
      </c>
      <c r="D380" s="3">
        <v>365350</v>
      </c>
      <c r="E380" s="3">
        <v>252273</v>
      </c>
      <c r="F380" s="3">
        <v>152661</v>
      </c>
      <c r="G380" s="3">
        <v>55128</v>
      </c>
      <c r="H380" s="3"/>
      <c r="I380" s="8">
        <f t="shared" si="26"/>
        <v>-3842</v>
      </c>
      <c r="J380" s="8">
        <f t="shared" si="27"/>
        <v>648</v>
      </c>
      <c r="K380" s="8">
        <f t="shared" si="28"/>
        <v>-3662</v>
      </c>
      <c r="L380" s="8">
        <f t="shared" si="29"/>
        <v>952</v>
      </c>
      <c r="M380" s="8"/>
      <c r="N380" s="10"/>
      <c r="O380" s="10"/>
      <c r="P380" s="10"/>
      <c r="Q380" s="10"/>
    </row>
    <row r="381" spans="2:17" x14ac:dyDescent="0.2">
      <c r="B381" s="6">
        <v>30379</v>
      </c>
      <c r="C381" s="3">
        <f t="shared" si="25"/>
        <v>9</v>
      </c>
      <c r="D381" s="3">
        <v>359470</v>
      </c>
      <c r="E381" s="3">
        <v>253477</v>
      </c>
      <c r="F381" s="3">
        <v>148766</v>
      </c>
      <c r="G381" s="3">
        <v>54652</v>
      </c>
      <c r="H381" s="3"/>
      <c r="I381" s="8">
        <f t="shared" si="26"/>
        <v>-5880</v>
      </c>
      <c r="J381" s="8">
        <f t="shared" si="27"/>
        <v>1204</v>
      </c>
      <c r="K381" s="8">
        <f t="shared" si="28"/>
        <v>-3895</v>
      </c>
      <c r="L381" s="8">
        <f t="shared" si="29"/>
        <v>-476</v>
      </c>
      <c r="M381" s="8"/>
      <c r="N381" s="10"/>
      <c r="O381" s="10"/>
      <c r="P381" s="10"/>
      <c r="Q381" s="10"/>
    </row>
    <row r="382" spans="2:17" x14ac:dyDescent="0.2">
      <c r="B382" s="6">
        <v>30386</v>
      </c>
      <c r="C382" s="3">
        <f t="shared" ref="C382:C445" si="30">C381+1</f>
        <v>10</v>
      </c>
      <c r="D382" s="3">
        <v>359480</v>
      </c>
      <c r="E382" s="3">
        <v>249445</v>
      </c>
      <c r="F382" s="3">
        <v>144497</v>
      </c>
      <c r="G382" s="3">
        <v>55348</v>
      </c>
      <c r="H382" s="3"/>
      <c r="I382" s="8">
        <f t="shared" si="26"/>
        <v>10</v>
      </c>
      <c r="J382" s="8">
        <f t="shared" si="27"/>
        <v>-4032</v>
      </c>
      <c r="K382" s="8">
        <f t="shared" si="28"/>
        <v>-4269</v>
      </c>
      <c r="L382" s="8">
        <f t="shared" si="29"/>
        <v>696</v>
      </c>
      <c r="M382" s="8"/>
      <c r="N382" s="10"/>
      <c r="O382" s="10"/>
      <c r="P382" s="10"/>
      <c r="Q382" s="10"/>
    </row>
    <row r="383" spans="2:17" x14ac:dyDescent="0.2">
      <c r="B383" s="6">
        <v>30393</v>
      </c>
      <c r="C383" s="3">
        <f t="shared" si="30"/>
        <v>11</v>
      </c>
      <c r="D383" s="3">
        <v>356290</v>
      </c>
      <c r="E383" s="3">
        <v>241965</v>
      </c>
      <c r="F383" s="3">
        <v>137203</v>
      </c>
      <c r="G383" s="3">
        <v>50759</v>
      </c>
      <c r="H383" s="3"/>
      <c r="I383" s="8">
        <f t="shared" si="26"/>
        <v>-3190</v>
      </c>
      <c r="J383" s="8">
        <f t="shared" si="27"/>
        <v>-7480</v>
      </c>
      <c r="K383" s="8">
        <f t="shared" si="28"/>
        <v>-7294</v>
      </c>
      <c r="L383" s="8">
        <f t="shared" si="29"/>
        <v>-4589</v>
      </c>
      <c r="M383" s="8"/>
      <c r="N383" s="10"/>
      <c r="O383" s="10"/>
      <c r="P383" s="10"/>
      <c r="Q383" s="10"/>
    </row>
    <row r="384" spans="2:17" x14ac:dyDescent="0.2">
      <c r="B384" s="6">
        <v>30400</v>
      </c>
      <c r="C384" s="3">
        <f t="shared" si="30"/>
        <v>12</v>
      </c>
      <c r="D384" s="3">
        <v>354051</v>
      </c>
      <c r="E384" s="3">
        <v>237998</v>
      </c>
      <c r="F384" s="3">
        <v>134098</v>
      </c>
      <c r="G384" s="3">
        <v>49688</v>
      </c>
      <c r="H384" s="3"/>
      <c r="I384" s="8">
        <f t="shared" si="26"/>
        <v>-2239</v>
      </c>
      <c r="J384" s="8">
        <f t="shared" si="27"/>
        <v>-3967</v>
      </c>
      <c r="K384" s="8">
        <f t="shared" si="28"/>
        <v>-3105</v>
      </c>
      <c r="L384" s="8">
        <f t="shared" si="29"/>
        <v>-1071</v>
      </c>
      <c r="M384" s="8"/>
      <c r="N384" s="10"/>
      <c r="O384" s="10"/>
      <c r="P384" s="10"/>
      <c r="Q384" s="10"/>
    </row>
    <row r="385" spans="2:17" x14ac:dyDescent="0.2">
      <c r="B385" s="6">
        <v>30407</v>
      </c>
      <c r="C385" s="3">
        <f t="shared" si="30"/>
        <v>13</v>
      </c>
      <c r="D385" s="3">
        <v>344105</v>
      </c>
      <c r="E385" s="3">
        <v>233798</v>
      </c>
      <c r="F385" s="3">
        <v>127106</v>
      </c>
      <c r="G385" s="3">
        <v>47466</v>
      </c>
      <c r="H385" s="3"/>
      <c r="I385" s="8">
        <f t="shared" si="26"/>
        <v>-9946</v>
      </c>
      <c r="J385" s="8">
        <f t="shared" si="27"/>
        <v>-4200</v>
      </c>
      <c r="K385" s="8">
        <f t="shared" si="28"/>
        <v>-6992</v>
      </c>
      <c r="L385" s="8">
        <f t="shared" si="29"/>
        <v>-2222</v>
      </c>
      <c r="M385" s="8"/>
      <c r="N385" s="10"/>
      <c r="O385" s="10"/>
      <c r="P385" s="10"/>
      <c r="Q385" s="10"/>
    </row>
    <row r="386" spans="2:17" x14ac:dyDescent="0.2">
      <c r="B386" s="6">
        <v>30414</v>
      </c>
      <c r="C386" s="3">
        <f t="shared" si="30"/>
        <v>14</v>
      </c>
      <c r="D386" s="3">
        <v>350808</v>
      </c>
      <c r="E386" s="3">
        <v>227632</v>
      </c>
      <c r="F386" s="3">
        <v>120728</v>
      </c>
      <c r="G386" s="3">
        <v>47467</v>
      </c>
      <c r="H386" s="3"/>
      <c r="I386" s="8">
        <f t="shared" si="26"/>
        <v>6703</v>
      </c>
      <c r="J386" s="8">
        <f t="shared" si="27"/>
        <v>-6166</v>
      </c>
      <c r="K386" s="8">
        <f t="shared" si="28"/>
        <v>-6378</v>
      </c>
      <c r="L386" s="8">
        <f t="shared" si="29"/>
        <v>1</v>
      </c>
      <c r="M386" s="8"/>
      <c r="N386" s="10"/>
      <c r="O386" s="10"/>
      <c r="P386" s="10"/>
      <c r="Q386" s="10"/>
    </row>
    <row r="387" spans="2:17" x14ac:dyDescent="0.2">
      <c r="B387" s="6">
        <v>30421</v>
      </c>
      <c r="C387" s="3">
        <f t="shared" si="30"/>
        <v>15</v>
      </c>
      <c r="D387" s="3">
        <v>356475</v>
      </c>
      <c r="E387" s="3">
        <v>226019</v>
      </c>
      <c r="F387" s="3">
        <v>115637</v>
      </c>
      <c r="G387" s="3">
        <v>47307</v>
      </c>
      <c r="H387" s="3"/>
      <c r="I387" s="8">
        <f t="shared" si="26"/>
        <v>5667</v>
      </c>
      <c r="J387" s="8">
        <f t="shared" si="27"/>
        <v>-1613</v>
      </c>
      <c r="K387" s="8">
        <f t="shared" si="28"/>
        <v>-5091</v>
      </c>
      <c r="L387" s="8">
        <f t="shared" si="29"/>
        <v>-160</v>
      </c>
      <c r="M387" s="8"/>
      <c r="N387" s="10"/>
      <c r="O387" s="10"/>
      <c r="P387" s="10"/>
      <c r="Q387" s="10"/>
    </row>
    <row r="388" spans="2:17" x14ac:dyDescent="0.2">
      <c r="B388" s="6">
        <v>30428</v>
      </c>
      <c r="C388" s="3">
        <f t="shared" si="30"/>
        <v>16</v>
      </c>
      <c r="D388" s="3">
        <v>352173</v>
      </c>
      <c r="E388" s="3">
        <v>225045</v>
      </c>
      <c r="F388" s="3">
        <v>112919</v>
      </c>
      <c r="G388" s="3">
        <v>45249</v>
      </c>
      <c r="H388" s="3"/>
      <c r="I388" s="8">
        <f t="shared" si="26"/>
        <v>-4302</v>
      </c>
      <c r="J388" s="8">
        <f t="shared" si="27"/>
        <v>-974</v>
      </c>
      <c r="K388" s="8">
        <f t="shared" si="28"/>
        <v>-2718</v>
      </c>
      <c r="L388" s="8">
        <f t="shared" si="29"/>
        <v>-2058</v>
      </c>
      <c r="M388" s="8"/>
      <c r="N388" s="10"/>
      <c r="O388" s="10"/>
      <c r="P388" s="10"/>
      <c r="Q388" s="10"/>
    </row>
    <row r="389" spans="2:17" x14ac:dyDescent="0.2">
      <c r="B389" s="6">
        <v>30435</v>
      </c>
      <c r="C389" s="3">
        <f t="shared" si="30"/>
        <v>17</v>
      </c>
      <c r="D389" s="3">
        <v>358143</v>
      </c>
      <c r="E389" s="3">
        <v>224804</v>
      </c>
      <c r="F389" s="3">
        <v>107797</v>
      </c>
      <c r="G389" s="3">
        <v>43720</v>
      </c>
      <c r="H389" s="3"/>
      <c r="I389" s="8">
        <f t="shared" si="26"/>
        <v>5970</v>
      </c>
      <c r="J389" s="8">
        <f t="shared" si="27"/>
        <v>-241</v>
      </c>
      <c r="K389" s="8">
        <f t="shared" si="28"/>
        <v>-5122</v>
      </c>
      <c r="L389" s="8">
        <f t="shared" si="29"/>
        <v>-1529</v>
      </c>
      <c r="M389" s="8"/>
      <c r="N389" s="10"/>
      <c r="O389" s="10"/>
      <c r="P389" s="10"/>
      <c r="Q389" s="10"/>
    </row>
    <row r="390" spans="2:17" x14ac:dyDescent="0.2">
      <c r="B390" s="6">
        <v>30442</v>
      </c>
      <c r="C390" s="3">
        <f t="shared" si="30"/>
        <v>18</v>
      </c>
      <c r="D390" s="3">
        <v>357846</v>
      </c>
      <c r="E390" s="3">
        <v>227469</v>
      </c>
      <c r="F390" s="3">
        <v>106906</v>
      </c>
      <c r="G390" s="3">
        <v>45637</v>
      </c>
      <c r="H390" s="3"/>
      <c r="I390" s="8">
        <f t="shared" si="26"/>
        <v>-297</v>
      </c>
      <c r="J390" s="8">
        <f t="shared" si="27"/>
        <v>2665</v>
      </c>
      <c r="K390" s="8">
        <f t="shared" si="28"/>
        <v>-891</v>
      </c>
      <c r="L390" s="8">
        <f t="shared" si="29"/>
        <v>1917</v>
      </c>
      <c r="M390" s="8"/>
      <c r="N390" s="10"/>
      <c r="O390" s="10"/>
      <c r="P390" s="10"/>
      <c r="Q390" s="10"/>
    </row>
    <row r="391" spans="2:17" x14ac:dyDescent="0.2">
      <c r="B391" s="6">
        <v>30449</v>
      </c>
      <c r="C391" s="3">
        <f t="shared" si="30"/>
        <v>19</v>
      </c>
      <c r="D391" s="3">
        <v>359992</v>
      </c>
      <c r="E391" s="3">
        <v>225698</v>
      </c>
      <c r="F391" s="3">
        <v>109023</v>
      </c>
      <c r="G391" s="3">
        <v>47829</v>
      </c>
      <c r="H391" s="3"/>
      <c r="I391" s="8">
        <f t="shared" si="26"/>
        <v>2146</v>
      </c>
      <c r="J391" s="8">
        <f t="shared" si="27"/>
        <v>-1771</v>
      </c>
      <c r="K391" s="8">
        <f t="shared" si="28"/>
        <v>2117</v>
      </c>
      <c r="L391" s="8">
        <f t="shared" si="29"/>
        <v>2192</v>
      </c>
      <c r="M391" s="8"/>
      <c r="N391" s="10"/>
      <c r="O391" s="10"/>
      <c r="P391" s="10"/>
      <c r="Q391" s="10"/>
    </row>
    <row r="392" spans="2:17" x14ac:dyDescent="0.2">
      <c r="B392" s="6">
        <v>30456</v>
      </c>
      <c r="C392" s="3">
        <f t="shared" si="30"/>
        <v>20</v>
      </c>
      <c r="D392" s="3">
        <v>360242</v>
      </c>
      <c r="E392" s="3">
        <v>224349</v>
      </c>
      <c r="F392" s="3">
        <v>109817</v>
      </c>
      <c r="G392" s="3">
        <v>47805</v>
      </c>
      <c r="H392" s="3"/>
      <c r="I392" s="8">
        <f t="shared" si="26"/>
        <v>250</v>
      </c>
      <c r="J392" s="8">
        <f t="shared" si="27"/>
        <v>-1349</v>
      </c>
      <c r="K392" s="8">
        <f t="shared" si="28"/>
        <v>794</v>
      </c>
      <c r="L392" s="8">
        <f t="shared" si="29"/>
        <v>-24</v>
      </c>
      <c r="M392" s="8"/>
      <c r="N392" s="10"/>
      <c r="O392" s="10"/>
      <c r="P392" s="10"/>
      <c r="Q392" s="10"/>
    </row>
    <row r="393" spans="2:17" x14ac:dyDescent="0.2">
      <c r="B393" s="6">
        <v>30463</v>
      </c>
      <c r="C393" s="3">
        <f t="shared" si="30"/>
        <v>21</v>
      </c>
      <c r="D393" s="3">
        <v>358966</v>
      </c>
      <c r="E393" s="3">
        <v>223732</v>
      </c>
      <c r="F393" s="3">
        <v>111571</v>
      </c>
      <c r="G393" s="3">
        <v>47648</v>
      </c>
      <c r="H393" s="3"/>
      <c r="I393" s="8">
        <f t="shared" ref="I393:I456" si="31">D393-D392</f>
        <v>-1276</v>
      </c>
      <c r="J393" s="8">
        <f t="shared" ref="J393:J456" si="32">E393-E392</f>
        <v>-617</v>
      </c>
      <c r="K393" s="8">
        <f t="shared" ref="K393:K456" si="33">F393-F392</f>
        <v>1754</v>
      </c>
      <c r="L393" s="8">
        <f t="shared" ref="L393:L456" si="34">G393-G392</f>
        <v>-157</v>
      </c>
      <c r="M393" s="8"/>
      <c r="N393" s="10"/>
      <c r="O393" s="10"/>
      <c r="P393" s="10"/>
      <c r="Q393" s="10"/>
    </row>
    <row r="394" spans="2:17" x14ac:dyDescent="0.2">
      <c r="B394" s="6">
        <v>30470</v>
      </c>
      <c r="C394" s="3">
        <f t="shared" si="30"/>
        <v>22</v>
      </c>
      <c r="D394" s="3">
        <v>349094</v>
      </c>
      <c r="E394" s="3">
        <v>225670</v>
      </c>
      <c r="F394" s="3">
        <v>111866</v>
      </c>
      <c r="G394" s="3">
        <v>47576</v>
      </c>
      <c r="H394" s="3"/>
      <c r="I394" s="8">
        <f t="shared" si="31"/>
        <v>-9872</v>
      </c>
      <c r="J394" s="8">
        <f t="shared" si="32"/>
        <v>1938</v>
      </c>
      <c r="K394" s="8">
        <f t="shared" si="33"/>
        <v>295</v>
      </c>
      <c r="L394" s="8">
        <f t="shared" si="34"/>
        <v>-72</v>
      </c>
      <c r="M394" s="8"/>
      <c r="N394" s="10"/>
      <c r="O394" s="10"/>
      <c r="P394" s="10"/>
      <c r="Q394" s="10"/>
    </row>
    <row r="395" spans="2:17" x14ac:dyDescent="0.2">
      <c r="B395" s="6">
        <v>30477</v>
      </c>
      <c r="C395" s="3">
        <f t="shared" si="30"/>
        <v>23</v>
      </c>
      <c r="D395" s="3">
        <v>350950</v>
      </c>
      <c r="E395" s="3">
        <v>225427</v>
      </c>
      <c r="F395" s="3">
        <v>114507</v>
      </c>
      <c r="G395" s="3">
        <v>46942</v>
      </c>
      <c r="H395" s="3"/>
      <c r="I395" s="8">
        <f t="shared" si="31"/>
        <v>1856</v>
      </c>
      <c r="J395" s="8">
        <f t="shared" si="32"/>
        <v>-243</v>
      </c>
      <c r="K395" s="8">
        <f t="shared" si="33"/>
        <v>2641</v>
      </c>
      <c r="L395" s="8">
        <f t="shared" si="34"/>
        <v>-634</v>
      </c>
      <c r="M395" s="8"/>
      <c r="N395" s="10"/>
      <c r="O395" s="10"/>
      <c r="P395" s="10"/>
      <c r="Q395" s="10"/>
    </row>
    <row r="396" spans="2:17" x14ac:dyDescent="0.2">
      <c r="B396" s="6">
        <v>30484</v>
      </c>
      <c r="C396" s="3">
        <f t="shared" si="30"/>
        <v>24</v>
      </c>
      <c r="D396" s="3">
        <v>348561</v>
      </c>
      <c r="E396" s="3">
        <v>225288</v>
      </c>
      <c r="F396" s="3">
        <v>113913</v>
      </c>
      <c r="G396" s="3">
        <v>46752</v>
      </c>
      <c r="H396" s="3"/>
      <c r="I396" s="8">
        <f t="shared" si="31"/>
        <v>-2389</v>
      </c>
      <c r="J396" s="8">
        <f t="shared" si="32"/>
        <v>-139</v>
      </c>
      <c r="K396" s="8">
        <f t="shared" si="33"/>
        <v>-594</v>
      </c>
      <c r="L396" s="8">
        <f t="shared" si="34"/>
        <v>-190</v>
      </c>
      <c r="M396" s="8"/>
      <c r="N396" s="10"/>
      <c r="O396" s="10"/>
      <c r="P396" s="10"/>
      <c r="Q396" s="10"/>
    </row>
    <row r="397" spans="2:17" x14ac:dyDescent="0.2">
      <c r="B397" s="6">
        <v>30491</v>
      </c>
      <c r="C397" s="3">
        <f t="shared" si="30"/>
        <v>25</v>
      </c>
      <c r="D397" s="3">
        <v>352129</v>
      </c>
      <c r="E397" s="3">
        <v>221942</v>
      </c>
      <c r="F397" s="3">
        <v>113684</v>
      </c>
      <c r="G397" s="3">
        <v>45728</v>
      </c>
      <c r="H397" s="3"/>
      <c r="I397" s="8">
        <f t="shared" si="31"/>
        <v>3568</v>
      </c>
      <c r="J397" s="8">
        <f t="shared" si="32"/>
        <v>-3346</v>
      </c>
      <c r="K397" s="8">
        <f t="shared" si="33"/>
        <v>-229</v>
      </c>
      <c r="L397" s="8">
        <f t="shared" si="34"/>
        <v>-1024</v>
      </c>
      <c r="M397" s="8"/>
      <c r="N397" s="10"/>
      <c r="O397" s="10"/>
      <c r="P397" s="10"/>
      <c r="Q397" s="10"/>
    </row>
    <row r="398" spans="2:17" x14ac:dyDescent="0.2">
      <c r="B398" s="6">
        <v>30498</v>
      </c>
      <c r="C398" s="3">
        <f t="shared" si="30"/>
        <v>26</v>
      </c>
      <c r="D398" s="3">
        <v>350785</v>
      </c>
      <c r="E398" s="3">
        <v>222781</v>
      </c>
      <c r="F398" s="3">
        <v>114266</v>
      </c>
      <c r="G398" s="3">
        <v>47117</v>
      </c>
      <c r="H398" s="3"/>
      <c r="I398" s="8">
        <f t="shared" si="31"/>
        <v>-1344</v>
      </c>
      <c r="J398" s="8">
        <f t="shared" si="32"/>
        <v>839</v>
      </c>
      <c r="K398" s="8">
        <f t="shared" si="33"/>
        <v>582</v>
      </c>
      <c r="L398" s="8">
        <f t="shared" si="34"/>
        <v>1389</v>
      </c>
      <c r="M398" s="8"/>
      <c r="N398" s="10"/>
      <c r="O398" s="10"/>
      <c r="P398" s="10"/>
      <c r="Q398" s="10"/>
    </row>
    <row r="399" spans="2:17" x14ac:dyDescent="0.2">
      <c r="B399" s="6">
        <v>30505</v>
      </c>
      <c r="C399" s="3">
        <f t="shared" si="30"/>
        <v>27</v>
      </c>
      <c r="D399" s="3">
        <v>346192</v>
      </c>
      <c r="E399" s="3">
        <v>224715</v>
      </c>
      <c r="F399" s="3">
        <v>119919</v>
      </c>
      <c r="G399" s="3">
        <v>46129</v>
      </c>
      <c r="H399" s="3"/>
      <c r="I399" s="8">
        <f t="shared" si="31"/>
        <v>-4593</v>
      </c>
      <c r="J399" s="8">
        <f t="shared" si="32"/>
        <v>1934</v>
      </c>
      <c r="K399" s="8">
        <f t="shared" si="33"/>
        <v>5653</v>
      </c>
      <c r="L399" s="8">
        <f t="shared" si="34"/>
        <v>-988</v>
      </c>
      <c r="M399" s="8"/>
      <c r="N399" s="10"/>
      <c r="O399" s="10"/>
      <c r="P399" s="10"/>
      <c r="Q399" s="10"/>
    </row>
    <row r="400" spans="2:17" x14ac:dyDescent="0.2">
      <c r="B400" s="6">
        <v>30512</v>
      </c>
      <c r="C400" s="3">
        <f t="shared" si="30"/>
        <v>28</v>
      </c>
      <c r="D400" s="3">
        <v>343426</v>
      </c>
      <c r="E400" s="3">
        <v>224041</v>
      </c>
      <c r="F400" s="3">
        <v>122852</v>
      </c>
      <c r="G400" s="3">
        <v>47845</v>
      </c>
      <c r="H400" s="3"/>
      <c r="I400" s="8">
        <f t="shared" si="31"/>
        <v>-2766</v>
      </c>
      <c r="J400" s="8">
        <f t="shared" si="32"/>
        <v>-674</v>
      </c>
      <c r="K400" s="8">
        <f t="shared" si="33"/>
        <v>2933</v>
      </c>
      <c r="L400" s="8">
        <f t="shared" si="34"/>
        <v>1716</v>
      </c>
      <c r="M400" s="8"/>
      <c r="N400" s="10"/>
      <c r="O400" s="10"/>
      <c r="P400" s="10"/>
      <c r="Q400" s="10"/>
    </row>
    <row r="401" spans="2:17" x14ac:dyDescent="0.2">
      <c r="B401" s="6">
        <v>30519</v>
      </c>
      <c r="C401" s="3">
        <f t="shared" si="30"/>
        <v>29</v>
      </c>
      <c r="D401" s="3">
        <v>345239</v>
      </c>
      <c r="E401" s="3">
        <v>223193</v>
      </c>
      <c r="F401" s="3">
        <v>124896</v>
      </c>
      <c r="G401" s="3">
        <v>49262</v>
      </c>
      <c r="H401" s="3"/>
      <c r="I401" s="8">
        <f t="shared" si="31"/>
        <v>1813</v>
      </c>
      <c r="J401" s="8">
        <f t="shared" si="32"/>
        <v>-848</v>
      </c>
      <c r="K401" s="8">
        <f t="shared" si="33"/>
        <v>2044</v>
      </c>
      <c r="L401" s="8">
        <f t="shared" si="34"/>
        <v>1417</v>
      </c>
      <c r="M401" s="8"/>
      <c r="N401" s="10"/>
      <c r="O401" s="10"/>
      <c r="P401" s="10"/>
      <c r="Q401" s="10"/>
    </row>
    <row r="402" spans="2:17" x14ac:dyDescent="0.2">
      <c r="B402" s="6">
        <v>30526</v>
      </c>
      <c r="C402" s="3">
        <f t="shared" si="30"/>
        <v>30</v>
      </c>
      <c r="D402" s="3">
        <v>347918</v>
      </c>
      <c r="E402" s="3">
        <v>225807</v>
      </c>
      <c r="F402" s="3">
        <v>128464</v>
      </c>
      <c r="G402" s="3">
        <v>48581</v>
      </c>
      <c r="H402" s="3"/>
      <c r="I402" s="8">
        <f t="shared" si="31"/>
        <v>2679</v>
      </c>
      <c r="J402" s="8">
        <f t="shared" si="32"/>
        <v>2614</v>
      </c>
      <c r="K402" s="8">
        <f t="shared" si="33"/>
        <v>3568</v>
      </c>
      <c r="L402" s="8">
        <f t="shared" si="34"/>
        <v>-681</v>
      </c>
      <c r="M402" s="8"/>
      <c r="N402" s="10"/>
      <c r="O402" s="10"/>
      <c r="P402" s="10"/>
      <c r="Q402" s="10"/>
    </row>
    <row r="403" spans="2:17" x14ac:dyDescent="0.2">
      <c r="B403" s="6">
        <v>30533</v>
      </c>
      <c r="C403" s="3">
        <f t="shared" si="30"/>
        <v>31</v>
      </c>
      <c r="D403" s="3">
        <v>343976</v>
      </c>
      <c r="E403" s="3">
        <v>225706</v>
      </c>
      <c r="F403" s="3">
        <v>129384</v>
      </c>
      <c r="G403" s="3">
        <v>47566</v>
      </c>
      <c r="H403" s="3"/>
      <c r="I403" s="8">
        <f t="shared" si="31"/>
        <v>-3942</v>
      </c>
      <c r="J403" s="8">
        <f t="shared" si="32"/>
        <v>-101</v>
      </c>
      <c r="K403" s="8">
        <f t="shared" si="33"/>
        <v>920</v>
      </c>
      <c r="L403" s="8">
        <f t="shared" si="34"/>
        <v>-1015</v>
      </c>
      <c r="M403" s="8"/>
      <c r="N403" s="10"/>
      <c r="O403" s="10"/>
      <c r="P403" s="10"/>
      <c r="Q403" s="10"/>
    </row>
    <row r="404" spans="2:17" x14ac:dyDescent="0.2">
      <c r="B404" s="6">
        <v>30540</v>
      </c>
      <c r="C404" s="3">
        <f t="shared" si="30"/>
        <v>32</v>
      </c>
      <c r="D404" s="3">
        <v>341387</v>
      </c>
      <c r="E404" s="3">
        <v>227213</v>
      </c>
      <c r="F404" s="3">
        <v>135291</v>
      </c>
      <c r="G404" s="3">
        <v>47336</v>
      </c>
      <c r="H404" s="3"/>
      <c r="I404" s="8">
        <f t="shared" si="31"/>
        <v>-2589</v>
      </c>
      <c r="J404" s="8">
        <f t="shared" si="32"/>
        <v>1507</v>
      </c>
      <c r="K404" s="8">
        <f t="shared" si="33"/>
        <v>5907</v>
      </c>
      <c r="L404" s="8">
        <f t="shared" si="34"/>
        <v>-230</v>
      </c>
      <c r="M404" s="8"/>
      <c r="N404" s="10"/>
      <c r="O404" s="10"/>
      <c r="P404" s="10"/>
      <c r="Q404" s="10"/>
    </row>
    <row r="405" spans="2:17" x14ac:dyDescent="0.2">
      <c r="B405" s="6">
        <v>30547</v>
      </c>
      <c r="C405" s="3">
        <f t="shared" si="30"/>
        <v>33</v>
      </c>
      <c r="D405" s="3">
        <v>345022</v>
      </c>
      <c r="E405" s="3">
        <v>225117</v>
      </c>
      <c r="F405" s="3">
        <v>137553</v>
      </c>
      <c r="G405" s="3">
        <v>45989</v>
      </c>
      <c r="H405" s="3"/>
      <c r="I405" s="8">
        <f t="shared" si="31"/>
        <v>3635</v>
      </c>
      <c r="J405" s="8">
        <f t="shared" si="32"/>
        <v>-2096</v>
      </c>
      <c r="K405" s="8">
        <f t="shared" si="33"/>
        <v>2262</v>
      </c>
      <c r="L405" s="8">
        <f t="shared" si="34"/>
        <v>-1347</v>
      </c>
      <c r="M405" s="8"/>
      <c r="N405" s="10"/>
      <c r="O405" s="10"/>
      <c r="P405" s="10"/>
      <c r="Q405" s="10"/>
    </row>
    <row r="406" spans="2:17" x14ac:dyDescent="0.2">
      <c r="B406" s="6">
        <v>30554</v>
      </c>
      <c r="C406" s="3">
        <f t="shared" si="30"/>
        <v>34</v>
      </c>
      <c r="D406" s="3">
        <v>348281</v>
      </c>
      <c r="E406" s="3">
        <v>225073</v>
      </c>
      <c r="F406" s="3">
        <v>139858</v>
      </c>
      <c r="G406" s="3">
        <v>45560</v>
      </c>
      <c r="H406" s="3"/>
      <c r="I406" s="8">
        <f t="shared" si="31"/>
        <v>3259</v>
      </c>
      <c r="J406" s="8">
        <f t="shared" si="32"/>
        <v>-44</v>
      </c>
      <c r="K406" s="8">
        <f t="shared" si="33"/>
        <v>2305</v>
      </c>
      <c r="L406" s="8">
        <f t="shared" si="34"/>
        <v>-429</v>
      </c>
      <c r="M406" s="8"/>
      <c r="N406" s="10"/>
      <c r="O406" s="10"/>
      <c r="P406" s="10"/>
      <c r="Q406" s="10"/>
    </row>
    <row r="407" spans="2:17" x14ac:dyDescent="0.2">
      <c r="B407" s="6">
        <v>30561</v>
      </c>
      <c r="C407" s="3">
        <f t="shared" si="30"/>
        <v>35</v>
      </c>
      <c r="D407" s="3">
        <v>350571</v>
      </c>
      <c r="E407" s="3">
        <v>223730</v>
      </c>
      <c r="F407" s="3">
        <v>142263</v>
      </c>
      <c r="G407" s="3">
        <v>45577</v>
      </c>
      <c r="H407" s="3"/>
      <c r="I407" s="8">
        <f t="shared" si="31"/>
        <v>2290</v>
      </c>
      <c r="J407" s="8">
        <f t="shared" si="32"/>
        <v>-1343</v>
      </c>
      <c r="K407" s="8">
        <f t="shared" si="33"/>
        <v>2405</v>
      </c>
      <c r="L407" s="8">
        <f t="shared" si="34"/>
        <v>17</v>
      </c>
      <c r="M407" s="8"/>
      <c r="N407" s="10"/>
      <c r="O407" s="10"/>
      <c r="P407" s="10"/>
      <c r="Q407" s="10"/>
    </row>
    <row r="408" spans="2:17" x14ac:dyDescent="0.2">
      <c r="B408" s="6">
        <v>30568</v>
      </c>
      <c r="C408" s="3">
        <f t="shared" si="30"/>
        <v>36</v>
      </c>
      <c r="D408" s="3">
        <v>348981</v>
      </c>
      <c r="E408" s="3">
        <v>229217</v>
      </c>
      <c r="F408" s="3">
        <v>147235</v>
      </c>
      <c r="G408" s="3">
        <v>45750</v>
      </c>
      <c r="H408" s="3"/>
      <c r="I408" s="8">
        <f t="shared" si="31"/>
        <v>-1590</v>
      </c>
      <c r="J408" s="8">
        <f t="shared" si="32"/>
        <v>5487</v>
      </c>
      <c r="K408" s="8">
        <f t="shared" si="33"/>
        <v>4972</v>
      </c>
      <c r="L408" s="8">
        <f t="shared" si="34"/>
        <v>173</v>
      </c>
      <c r="M408" s="8"/>
      <c r="N408" s="10"/>
      <c r="O408" s="10"/>
      <c r="P408" s="10"/>
      <c r="Q408" s="10"/>
    </row>
    <row r="409" spans="2:17" x14ac:dyDescent="0.2">
      <c r="B409" s="6">
        <v>30575</v>
      </c>
      <c r="C409" s="3">
        <f t="shared" si="30"/>
        <v>37</v>
      </c>
      <c r="D409" s="3">
        <v>349384</v>
      </c>
      <c r="E409" s="3">
        <v>229304</v>
      </c>
      <c r="F409" s="3">
        <v>149362</v>
      </c>
      <c r="G409" s="3">
        <v>47148</v>
      </c>
      <c r="H409" s="3"/>
      <c r="I409" s="8">
        <f t="shared" si="31"/>
        <v>403</v>
      </c>
      <c r="J409" s="8">
        <f t="shared" si="32"/>
        <v>87</v>
      </c>
      <c r="K409" s="8">
        <f t="shared" si="33"/>
        <v>2127</v>
      </c>
      <c r="L409" s="8">
        <f t="shared" si="34"/>
        <v>1398</v>
      </c>
      <c r="M409" s="8"/>
      <c r="N409" s="10"/>
      <c r="O409" s="10"/>
      <c r="P409" s="10"/>
      <c r="Q409" s="10"/>
    </row>
    <row r="410" spans="2:17" x14ac:dyDescent="0.2">
      <c r="B410" s="6">
        <v>30582</v>
      </c>
      <c r="C410" s="3">
        <f t="shared" si="30"/>
        <v>38</v>
      </c>
      <c r="D410" s="3">
        <v>347773</v>
      </c>
      <c r="E410" s="3">
        <v>230601</v>
      </c>
      <c r="F410" s="3">
        <v>154508</v>
      </c>
      <c r="G410" s="3">
        <v>47533</v>
      </c>
      <c r="H410" s="3"/>
      <c r="I410" s="8">
        <f t="shared" si="31"/>
        <v>-1611</v>
      </c>
      <c r="J410" s="8">
        <f t="shared" si="32"/>
        <v>1297</v>
      </c>
      <c r="K410" s="8">
        <f t="shared" si="33"/>
        <v>5146</v>
      </c>
      <c r="L410" s="8">
        <f t="shared" si="34"/>
        <v>385</v>
      </c>
      <c r="M410" s="8"/>
      <c r="N410" s="10"/>
      <c r="O410" s="10"/>
      <c r="P410" s="10"/>
      <c r="Q410" s="10"/>
    </row>
    <row r="411" spans="2:17" x14ac:dyDescent="0.2">
      <c r="B411" s="6">
        <v>30589</v>
      </c>
      <c r="C411" s="3">
        <f t="shared" si="30"/>
        <v>39</v>
      </c>
      <c r="D411" s="3">
        <v>347528</v>
      </c>
      <c r="E411" s="3">
        <v>231090</v>
      </c>
      <c r="F411" s="3">
        <v>153833</v>
      </c>
      <c r="G411" s="3">
        <v>46790</v>
      </c>
      <c r="H411" s="3"/>
      <c r="I411" s="8">
        <f t="shared" si="31"/>
        <v>-245</v>
      </c>
      <c r="J411" s="8">
        <f t="shared" si="32"/>
        <v>489</v>
      </c>
      <c r="K411" s="8">
        <f t="shared" si="33"/>
        <v>-675</v>
      </c>
      <c r="L411" s="8">
        <f t="shared" si="34"/>
        <v>-743</v>
      </c>
      <c r="M411" s="8"/>
      <c r="N411" s="10"/>
      <c r="O411" s="10"/>
      <c r="P411" s="10"/>
      <c r="Q411" s="10"/>
    </row>
    <row r="412" spans="2:17" x14ac:dyDescent="0.2">
      <c r="B412" s="6">
        <v>30596</v>
      </c>
      <c r="C412" s="3">
        <f t="shared" si="30"/>
        <v>40</v>
      </c>
      <c r="D412" s="3">
        <v>349450</v>
      </c>
      <c r="E412" s="3">
        <v>228504</v>
      </c>
      <c r="F412" s="3">
        <v>157497</v>
      </c>
      <c r="G412" s="3">
        <v>47310</v>
      </c>
      <c r="H412" s="3"/>
      <c r="I412" s="8">
        <f t="shared" si="31"/>
        <v>1922</v>
      </c>
      <c r="J412" s="8">
        <f t="shared" si="32"/>
        <v>-2586</v>
      </c>
      <c r="K412" s="8">
        <f t="shared" si="33"/>
        <v>3664</v>
      </c>
      <c r="L412" s="8">
        <f t="shared" si="34"/>
        <v>520</v>
      </c>
      <c r="M412" s="8"/>
      <c r="N412" s="10"/>
      <c r="O412" s="10"/>
      <c r="P412" s="10"/>
      <c r="Q412" s="10"/>
    </row>
    <row r="413" spans="2:17" x14ac:dyDescent="0.2">
      <c r="B413" s="6">
        <v>30603</v>
      </c>
      <c r="C413" s="3">
        <f t="shared" si="30"/>
        <v>41</v>
      </c>
      <c r="D413" s="3">
        <v>350524</v>
      </c>
      <c r="E413" s="3">
        <v>230076</v>
      </c>
      <c r="F413" s="3">
        <v>159641</v>
      </c>
      <c r="G413" s="3">
        <v>48717</v>
      </c>
      <c r="H413" s="3"/>
      <c r="I413" s="8">
        <f t="shared" si="31"/>
        <v>1074</v>
      </c>
      <c r="J413" s="8">
        <f t="shared" si="32"/>
        <v>1572</v>
      </c>
      <c r="K413" s="8">
        <f t="shared" si="33"/>
        <v>2144</v>
      </c>
      <c r="L413" s="8">
        <f t="shared" si="34"/>
        <v>1407</v>
      </c>
      <c r="M413" s="8"/>
      <c r="N413" s="10"/>
      <c r="O413" s="10"/>
      <c r="P413" s="10"/>
      <c r="Q413" s="10"/>
    </row>
    <row r="414" spans="2:17" x14ac:dyDescent="0.2">
      <c r="B414" s="6">
        <v>30610</v>
      </c>
      <c r="C414" s="3">
        <f t="shared" si="30"/>
        <v>42</v>
      </c>
      <c r="D414" s="3">
        <v>350132</v>
      </c>
      <c r="E414" s="3">
        <v>229790</v>
      </c>
      <c r="F414" s="3">
        <v>164215</v>
      </c>
      <c r="G414" s="3">
        <v>49200</v>
      </c>
      <c r="H414" s="3"/>
      <c r="I414" s="8">
        <f t="shared" si="31"/>
        <v>-392</v>
      </c>
      <c r="J414" s="8">
        <f t="shared" si="32"/>
        <v>-286</v>
      </c>
      <c r="K414" s="8">
        <f t="shared" si="33"/>
        <v>4574</v>
      </c>
      <c r="L414" s="8">
        <f t="shared" si="34"/>
        <v>483</v>
      </c>
      <c r="M414" s="8"/>
      <c r="N414" s="10"/>
      <c r="O414" s="10"/>
      <c r="P414" s="10"/>
      <c r="Q414" s="10"/>
    </row>
    <row r="415" spans="2:17" x14ac:dyDescent="0.2">
      <c r="B415" s="6">
        <v>30617</v>
      </c>
      <c r="C415" s="3">
        <f t="shared" si="30"/>
        <v>43</v>
      </c>
      <c r="D415" s="3">
        <v>343541</v>
      </c>
      <c r="E415" s="3">
        <v>227581</v>
      </c>
      <c r="F415" s="3">
        <v>164694</v>
      </c>
      <c r="G415" s="3">
        <v>48835</v>
      </c>
      <c r="H415" s="3"/>
      <c r="I415" s="8">
        <f t="shared" si="31"/>
        <v>-6591</v>
      </c>
      <c r="J415" s="8">
        <f t="shared" si="32"/>
        <v>-2209</v>
      </c>
      <c r="K415" s="8">
        <f t="shared" si="33"/>
        <v>479</v>
      </c>
      <c r="L415" s="8">
        <f t="shared" si="34"/>
        <v>-365</v>
      </c>
      <c r="M415" s="8"/>
      <c r="N415" s="10"/>
      <c r="O415" s="10"/>
      <c r="P415" s="10"/>
      <c r="Q415" s="10"/>
    </row>
    <row r="416" spans="2:17" x14ac:dyDescent="0.2">
      <c r="B416" s="6">
        <v>30624</v>
      </c>
      <c r="C416" s="3">
        <f t="shared" si="30"/>
        <v>44</v>
      </c>
      <c r="D416" s="3">
        <v>355039</v>
      </c>
      <c r="E416" s="3">
        <v>224781</v>
      </c>
      <c r="F416" s="3">
        <v>161550</v>
      </c>
      <c r="G416" s="3">
        <v>47529</v>
      </c>
      <c r="H416" s="3"/>
      <c r="I416" s="8">
        <f t="shared" si="31"/>
        <v>11498</v>
      </c>
      <c r="J416" s="8">
        <f t="shared" si="32"/>
        <v>-2800</v>
      </c>
      <c r="K416" s="8">
        <f t="shared" si="33"/>
        <v>-3144</v>
      </c>
      <c r="L416" s="8">
        <f t="shared" si="34"/>
        <v>-1306</v>
      </c>
      <c r="M416" s="8"/>
      <c r="N416" s="10"/>
      <c r="O416" s="10"/>
      <c r="P416" s="10"/>
      <c r="Q416" s="10"/>
    </row>
    <row r="417" spans="2:17" x14ac:dyDescent="0.2">
      <c r="B417" s="6">
        <v>30631</v>
      </c>
      <c r="C417" s="3">
        <f t="shared" si="30"/>
        <v>45</v>
      </c>
      <c r="D417" s="3">
        <v>360901</v>
      </c>
      <c r="E417" s="3">
        <v>227540</v>
      </c>
      <c r="F417" s="3">
        <v>164174</v>
      </c>
      <c r="G417" s="3">
        <v>47881</v>
      </c>
      <c r="H417" s="3"/>
      <c r="I417" s="8">
        <f t="shared" si="31"/>
        <v>5862</v>
      </c>
      <c r="J417" s="8">
        <f t="shared" si="32"/>
        <v>2759</v>
      </c>
      <c r="K417" s="8">
        <f t="shared" si="33"/>
        <v>2624</v>
      </c>
      <c r="L417" s="8">
        <f t="shared" si="34"/>
        <v>352</v>
      </c>
      <c r="M417" s="8"/>
      <c r="N417" s="10"/>
      <c r="O417" s="10"/>
      <c r="P417" s="10"/>
      <c r="Q417" s="10"/>
    </row>
    <row r="418" spans="2:17" x14ac:dyDescent="0.2">
      <c r="B418" s="6">
        <v>30638</v>
      </c>
      <c r="C418" s="3">
        <f t="shared" si="30"/>
        <v>46</v>
      </c>
      <c r="D418" s="3">
        <v>354335</v>
      </c>
      <c r="E418" s="3">
        <v>230373</v>
      </c>
      <c r="F418" s="3">
        <v>162861</v>
      </c>
      <c r="G418" s="3">
        <v>49150</v>
      </c>
      <c r="H418" s="3"/>
      <c r="I418" s="8">
        <f t="shared" si="31"/>
        <v>-6566</v>
      </c>
      <c r="J418" s="8">
        <f t="shared" si="32"/>
        <v>2833</v>
      </c>
      <c r="K418" s="8">
        <f t="shared" si="33"/>
        <v>-1313</v>
      </c>
      <c r="L418" s="8">
        <f t="shared" si="34"/>
        <v>1269</v>
      </c>
      <c r="M418" s="8"/>
      <c r="N418" s="10"/>
      <c r="O418" s="10"/>
      <c r="P418" s="10"/>
      <c r="Q418" s="10"/>
    </row>
    <row r="419" spans="2:17" x14ac:dyDescent="0.2">
      <c r="B419" s="6">
        <v>30645</v>
      </c>
      <c r="C419" s="3">
        <f t="shared" si="30"/>
        <v>47</v>
      </c>
      <c r="D419" s="3">
        <v>355290</v>
      </c>
      <c r="E419" s="3">
        <v>231540</v>
      </c>
      <c r="F419" s="3">
        <v>162224</v>
      </c>
      <c r="G419" s="3">
        <v>49060</v>
      </c>
      <c r="H419" s="3"/>
      <c r="I419" s="8">
        <f t="shared" si="31"/>
        <v>955</v>
      </c>
      <c r="J419" s="8">
        <f t="shared" si="32"/>
        <v>1167</v>
      </c>
      <c r="K419" s="8">
        <f t="shared" si="33"/>
        <v>-637</v>
      </c>
      <c r="L419" s="8">
        <f t="shared" si="34"/>
        <v>-90</v>
      </c>
      <c r="M419" s="8"/>
      <c r="N419" s="10"/>
      <c r="O419" s="10"/>
      <c r="P419" s="10"/>
      <c r="Q419" s="10"/>
    </row>
    <row r="420" spans="2:17" x14ac:dyDescent="0.2">
      <c r="B420" s="6">
        <v>30652</v>
      </c>
      <c r="C420" s="3">
        <f t="shared" si="30"/>
        <v>48</v>
      </c>
      <c r="D420" s="3">
        <v>347814</v>
      </c>
      <c r="E420" s="3">
        <v>236697</v>
      </c>
      <c r="F420" s="3">
        <v>165581</v>
      </c>
      <c r="G420" s="3">
        <v>53876</v>
      </c>
      <c r="H420" s="3"/>
      <c r="I420" s="8">
        <f t="shared" si="31"/>
        <v>-7476</v>
      </c>
      <c r="J420" s="8">
        <f t="shared" si="32"/>
        <v>5157</v>
      </c>
      <c r="K420" s="8">
        <f t="shared" si="33"/>
        <v>3357</v>
      </c>
      <c r="L420" s="8">
        <f t="shared" si="34"/>
        <v>4816</v>
      </c>
      <c r="M420" s="8"/>
      <c r="N420" s="10"/>
      <c r="O420" s="10"/>
      <c r="P420" s="10"/>
      <c r="Q420" s="10"/>
    </row>
    <row r="421" spans="2:17" x14ac:dyDescent="0.2">
      <c r="B421" s="6">
        <v>30659</v>
      </c>
      <c r="C421" s="3">
        <f t="shared" si="30"/>
        <v>49</v>
      </c>
      <c r="D421" s="3">
        <v>355391</v>
      </c>
      <c r="E421" s="3">
        <v>237627</v>
      </c>
      <c r="F421" s="3">
        <v>164061</v>
      </c>
      <c r="G421" s="3">
        <v>54700</v>
      </c>
      <c r="H421" s="3"/>
      <c r="I421" s="8">
        <f t="shared" si="31"/>
        <v>7577</v>
      </c>
      <c r="J421" s="8">
        <f t="shared" si="32"/>
        <v>930</v>
      </c>
      <c r="K421" s="8">
        <f t="shared" si="33"/>
        <v>-1520</v>
      </c>
      <c r="L421" s="8">
        <f t="shared" si="34"/>
        <v>824</v>
      </c>
      <c r="M421" s="8"/>
      <c r="N421" s="10"/>
      <c r="O421" s="10"/>
      <c r="P421" s="10"/>
      <c r="Q421" s="10"/>
    </row>
    <row r="422" spans="2:17" x14ac:dyDescent="0.2">
      <c r="B422" s="6">
        <v>30666</v>
      </c>
      <c r="C422" s="3">
        <f t="shared" si="30"/>
        <v>50</v>
      </c>
      <c r="D422" s="3">
        <v>351292</v>
      </c>
      <c r="E422" s="3">
        <v>237249</v>
      </c>
      <c r="F422" s="3">
        <v>160441</v>
      </c>
      <c r="G422" s="3">
        <v>54051</v>
      </c>
      <c r="H422" s="3"/>
      <c r="I422" s="8">
        <f t="shared" si="31"/>
        <v>-4099</v>
      </c>
      <c r="J422" s="8">
        <f t="shared" si="32"/>
        <v>-378</v>
      </c>
      <c r="K422" s="8">
        <f t="shared" si="33"/>
        <v>-3620</v>
      </c>
      <c r="L422" s="8">
        <f t="shared" si="34"/>
        <v>-649</v>
      </c>
      <c r="M422" s="8"/>
      <c r="N422" s="10"/>
      <c r="O422" s="10"/>
      <c r="P422" s="10"/>
      <c r="Q422" s="10"/>
    </row>
    <row r="423" spans="2:17" x14ac:dyDescent="0.2">
      <c r="B423" s="6">
        <v>30673</v>
      </c>
      <c r="C423" s="3">
        <f t="shared" si="30"/>
        <v>51</v>
      </c>
      <c r="D423" s="3">
        <v>349414</v>
      </c>
      <c r="E423" s="3">
        <v>238150</v>
      </c>
      <c r="F423" s="3">
        <v>159216</v>
      </c>
      <c r="G423" s="3">
        <v>52555</v>
      </c>
      <c r="H423" s="3"/>
      <c r="I423" s="8">
        <f t="shared" si="31"/>
        <v>-1878</v>
      </c>
      <c r="J423" s="8">
        <f t="shared" si="32"/>
        <v>901</v>
      </c>
      <c r="K423" s="8">
        <f t="shared" si="33"/>
        <v>-1225</v>
      </c>
      <c r="L423" s="8">
        <f t="shared" si="34"/>
        <v>-1496</v>
      </c>
      <c r="M423" s="8"/>
      <c r="N423" s="10"/>
      <c r="O423" s="10"/>
      <c r="P423" s="10"/>
      <c r="Q423" s="10"/>
    </row>
    <row r="424" spans="2:17" x14ac:dyDescent="0.2">
      <c r="B424" s="6">
        <v>30680</v>
      </c>
      <c r="C424" s="3">
        <f t="shared" si="30"/>
        <v>52</v>
      </c>
      <c r="D424" s="3">
        <v>347724</v>
      </c>
      <c r="E424" s="3">
        <v>232464</v>
      </c>
      <c r="F424" s="3">
        <v>148550</v>
      </c>
      <c r="G424" s="3">
        <v>50671</v>
      </c>
      <c r="H424" s="3"/>
      <c r="I424" s="8">
        <f t="shared" si="31"/>
        <v>-1690</v>
      </c>
      <c r="J424" s="8">
        <f t="shared" si="32"/>
        <v>-5686</v>
      </c>
      <c r="K424" s="8">
        <f t="shared" si="33"/>
        <v>-10666</v>
      </c>
      <c r="L424" s="8">
        <f t="shared" si="34"/>
        <v>-1884</v>
      </c>
      <c r="M424" s="8"/>
      <c r="N424" s="10"/>
      <c r="O424" s="10"/>
      <c r="P424" s="10"/>
      <c r="Q424" s="10"/>
    </row>
    <row r="425" spans="2:17" x14ac:dyDescent="0.2">
      <c r="B425" s="6">
        <v>30687</v>
      </c>
      <c r="C425" s="3">
        <v>1</v>
      </c>
      <c r="D425" s="3">
        <v>351553</v>
      </c>
      <c r="E425" s="3">
        <v>222903</v>
      </c>
      <c r="F425" s="3">
        <v>141420</v>
      </c>
      <c r="G425" s="3">
        <v>47882</v>
      </c>
      <c r="H425" s="3"/>
      <c r="I425" s="8">
        <f t="shared" si="31"/>
        <v>3829</v>
      </c>
      <c r="J425" s="8">
        <f t="shared" si="32"/>
        <v>-9561</v>
      </c>
      <c r="K425" s="8">
        <f t="shared" si="33"/>
        <v>-7130</v>
      </c>
      <c r="L425" s="8">
        <f t="shared" si="34"/>
        <v>-2789</v>
      </c>
      <c r="M425" s="8"/>
      <c r="N425" s="10"/>
      <c r="O425" s="10"/>
      <c r="P425" s="10"/>
      <c r="Q425" s="10"/>
    </row>
    <row r="426" spans="2:17" x14ac:dyDescent="0.2">
      <c r="B426" s="6">
        <v>30694</v>
      </c>
      <c r="C426" s="3">
        <f t="shared" si="30"/>
        <v>2</v>
      </c>
      <c r="D426" s="3">
        <v>351999</v>
      </c>
      <c r="E426" s="3">
        <v>223289</v>
      </c>
      <c r="F426" s="3">
        <v>137460</v>
      </c>
      <c r="G426" s="3">
        <v>45243</v>
      </c>
      <c r="H426" s="3"/>
      <c r="I426" s="8">
        <f t="shared" si="31"/>
        <v>446</v>
      </c>
      <c r="J426" s="8">
        <f t="shared" si="32"/>
        <v>386</v>
      </c>
      <c r="K426" s="8">
        <f t="shared" si="33"/>
        <v>-3960</v>
      </c>
      <c r="L426" s="8">
        <f t="shared" si="34"/>
        <v>-2639</v>
      </c>
      <c r="M426" s="8"/>
      <c r="N426" s="10"/>
      <c r="O426" s="10"/>
      <c r="P426" s="10"/>
      <c r="Q426" s="10"/>
    </row>
    <row r="427" spans="2:17" x14ac:dyDescent="0.2">
      <c r="B427" s="6">
        <v>30701</v>
      </c>
      <c r="C427" s="3">
        <f t="shared" si="30"/>
        <v>3</v>
      </c>
      <c r="D427" s="3">
        <v>349963</v>
      </c>
      <c r="E427" s="3">
        <v>225112</v>
      </c>
      <c r="F427" s="3">
        <v>130943</v>
      </c>
      <c r="G427" s="3">
        <v>44808</v>
      </c>
      <c r="H427" s="3"/>
      <c r="I427" s="8">
        <f t="shared" si="31"/>
        <v>-2036</v>
      </c>
      <c r="J427" s="8">
        <f t="shared" si="32"/>
        <v>1823</v>
      </c>
      <c r="K427" s="8">
        <f t="shared" si="33"/>
        <v>-6517</v>
      </c>
      <c r="L427" s="8">
        <f t="shared" si="34"/>
        <v>-435</v>
      </c>
      <c r="M427" s="8"/>
      <c r="N427" s="10"/>
      <c r="O427" s="10"/>
      <c r="P427" s="10"/>
      <c r="Q427" s="10"/>
    </row>
    <row r="428" spans="2:17" x14ac:dyDescent="0.2">
      <c r="B428" s="6">
        <v>30708</v>
      </c>
      <c r="C428" s="3">
        <f t="shared" si="30"/>
        <v>4</v>
      </c>
      <c r="D428" s="3">
        <v>344729</v>
      </c>
      <c r="E428" s="3">
        <v>224457</v>
      </c>
      <c r="F428" s="3">
        <v>122361</v>
      </c>
      <c r="G428" s="3">
        <v>42984</v>
      </c>
      <c r="H428" s="3"/>
      <c r="I428" s="8">
        <f t="shared" si="31"/>
        <v>-5234</v>
      </c>
      <c r="J428" s="8">
        <f t="shared" si="32"/>
        <v>-655</v>
      </c>
      <c r="K428" s="8">
        <f t="shared" si="33"/>
        <v>-8582</v>
      </c>
      <c r="L428" s="8">
        <f t="shared" si="34"/>
        <v>-1824</v>
      </c>
      <c r="M428" s="8"/>
      <c r="N428" s="10"/>
      <c r="O428" s="10"/>
      <c r="P428" s="10"/>
      <c r="Q428" s="10"/>
    </row>
    <row r="429" spans="2:17" x14ac:dyDescent="0.2">
      <c r="B429" s="6">
        <v>30715</v>
      </c>
      <c r="C429" s="3">
        <f t="shared" si="30"/>
        <v>5</v>
      </c>
      <c r="D429" s="3">
        <v>344561</v>
      </c>
      <c r="E429" s="3">
        <v>225425</v>
      </c>
      <c r="F429" s="3">
        <v>117838</v>
      </c>
      <c r="G429" s="3">
        <v>43317</v>
      </c>
      <c r="H429" s="3"/>
      <c r="I429" s="8">
        <f t="shared" si="31"/>
        <v>-168</v>
      </c>
      <c r="J429" s="8">
        <f t="shared" si="32"/>
        <v>968</v>
      </c>
      <c r="K429" s="8">
        <f t="shared" si="33"/>
        <v>-4523</v>
      </c>
      <c r="L429" s="8">
        <f t="shared" si="34"/>
        <v>333</v>
      </c>
      <c r="M429" s="8"/>
      <c r="N429" s="10"/>
      <c r="O429" s="10"/>
      <c r="P429" s="10"/>
      <c r="Q429" s="10"/>
    </row>
    <row r="430" spans="2:17" x14ac:dyDescent="0.2">
      <c r="B430" s="6">
        <v>30722</v>
      </c>
      <c r="C430" s="3">
        <f t="shared" si="30"/>
        <v>6</v>
      </c>
      <c r="D430" s="3">
        <v>338680</v>
      </c>
      <c r="E430" s="3">
        <v>227514</v>
      </c>
      <c r="F430" s="3">
        <v>118368</v>
      </c>
      <c r="G430" s="3">
        <v>44608</v>
      </c>
      <c r="H430" s="3"/>
      <c r="I430" s="8">
        <f t="shared" si="31"/>
        <v>-5881</v>
      </c>
      <c r="J430" s="8">
        <f t="shared" si="32"/>
        <v>2089</v>
      </c>
      <c r="K430" s="8">
        <f t="shared" si="33"/>
        <v>530</v>
      </c>
      <c r="L430" s="8">
        <f t="shared" si="34"/>
        <v>1291</v>
      </c>
      <c r="M430" s="8"/>
      <c r="N430" s="10"/>
      <c r="O430" s="10"/>
      <c r="P430" s="10"/>
      <c r="Q430" s="10"/>
    </row>
    <row r="431" spans="2:17" x14ac:dyDescent="0.2">
      <c r="B431" s="6">
        <v>30729</v>
      </c>
      <c r="C431" s="3">
        <f t="shared" si="30"/>
        <v>7</v>
      </c>
      <c r="D431" s="3">
        <v>341211</v>
      </c>
      <c r="E431" s="3">
        <v>230559</v>
      </c>
      <c r="F431" s="3">
        <v>125440</v>
      </c>
      <c r="G431" s="3">
        <v>47130</v>
      </c>
      <c r="H431" s="3"/>
      <c r="I431" s="8">
        <f t="shared" si="31"/>
        <v>2531</v>
      </c>
      <c r="J431" s="8">
        <f t="shared" si="32"/>
        <v>3045</v>
      </c>
      <c r="K431" s="8">
        <f t="shared" si="33"/>
        <v>7072</v>
      </c>
      <c r="L431" s="8">
        <f t="shared" si="34"/>
        <v>2522</v>
      </c>
      <c r="M431" s="8"/>
      <c r="N431" s="10"/>
      <c r="O431" s="10"/>
      <c r="P431" s="10"/>
      <c r="Q431" s="10"/>
    </row>
    <row r="432" spans="2:17" x14ac:dyDescent="0.2">
      <c r="B432" s="6">
        <v>30736</v>
      </c>
      <c r="C432" s="3">
        <f t="shared" si="30"/>
        <v>8</v>
      </c>
      <c r="D432" s="3">
        <v>335860</v>
      </c>
      <c r="E432" s="3">
        <v>236308</v>
      </c>
      <c r="F432" s="3">
        <v>131107</v>
      </c>
      <c r="G432" s="3">
        <v>50453</v>
      </c>
      <c r="H432" s="3"/>
      <c r="I432" s="8">
        <f t="shared" si="31"/>
        <v>-5351</v>
      </c>
      <c r="J432" s="8">
        <f t="shared" si="32"/>
        <v>5749</v>
      </c>
      <c r="K432" s="8">
        <f t="shared" si="33"/>
        <v>5667</v>
      </c>
      <c r="L432" s="8">
        <f t="shared" si="34"/>
        <v>3323</v>
      </c>
      <c r="M432" s="8"/>
      <c r="N432" s="10"/>
      <c r="O432" s="10"/>
      <c r="P432" s="10"/>
      <c r="Q432" s="10"/>
    </row>
    <row r="433" spans="2:17" x14ac:dyDescent="0.2">
      <c r="B433" s="6">
        <v>30743</v>
      </c>
      <c r="C433" s="3">
        <f t="shared" si="30"/>
        <v>9</v>
      </c>
      <c r="D433" s="3">
        <v>337356</v>
      </c>
      <c r="E433" s="3">
        <v>235579</v>
      </c>
      <c r="F433" s="3">
        <v>129550</v>
      </c>
      <c r="G433" s="3">
        <v>52382</v>
      </c>
      <c r="H433" s="3"/>
      <c r="I433" s="8">
        <f t="shared" si="31"/>
        <v>1496</v>
      </c>
      <c r="J433" s="8">
        <f t="shared" si="32"/>
        <v>-729</v>
      </c>
      <c r="K433" s="8">
        <f t="shared" si="33"/>
        <v>-1557</v>
      </c>
      <c r="L433" s="8">
        <f t="shared" si="34"/>
        <v>1929</v>
      </c>
      <c r="M433" s="8"/>
      <c r="N433" s="10"/>
      <c r="O433" s="10"/>
      <c r="P433" s="10"/>
      <c r="Q433" s="10"/>
    </row>
    <row r="434" spans="2:17" x14ac:dyDescent="0.2">
      <c r="B434" s="6">
        <v>30750</v>
      </c>
      <c r="C434" s="3">
        <f t="shared" si="30"/>
        <v>10</v>
      </c>
      <c r="D434" s="3">
        <v>330408</v>
      </c>
      <c r="E434" s="3">
        <v>237466</v>
      </c>
      <c r="F434" s="3">
        <v>126587</v>
      </c>
      <c r="G434" s="3">
        <v>51735</v>
      </c>
      <c r="H434" s="3"/>
      <c r="I434" s="8">
        <f t="shared" si="31"/>
        <v>-6948</v>
      </c>
      <c r="J434" s="8">
        <f t="shared" si="32"/>
        <v>1887</v>
      </c>
      <c r="K434" s="8">
        <f t="shared" si="33"/>
        <v>-2963</v>
      </c>
      <c r="L434" s="8">
        <f t="shared" si="34"/>
        <v>-647</v>
      </c>
      <c r="M434" s="8"/>
      <c r="N434" s="10"/>
      <c r="O434" s="10"/>
      <c r="P434" s="10"/>
      <c r="Q434" s="10"/>
    </row>
    <row r="435" spans="2:17" x14ac:dyDescent="0.2">
      <c r="B435" s="6">
        <v>30757</v>
      </c>
      <c r="C435" s="3">
        <f t="shared" si="30"/>
        <v>11</v>
      </c>
      <c r="D435" s="3">
        <v>329395</v>
      </c>
      <c r="E435" s="3">
        <v>238148</v>
      </c>
      <c r="F435" s="3">
        <v>120112</v>
      </c>
      <c r="G435" s="3">
        <v>49084</v>
      </c>
      <c r="H435" s="3"/>
      <c r="I435" s="8">
        <f t="shared" si="31"/>
        <v>-1013</v>
      </c>
      <c r="J435" s="8">
        <f t="shared" si="32"/>
        <v>682</v>
      </c>
      <c r="K435" s="8">
        <f t="shared" si="33"/>
        <v>-6475</v>
      </c>
      <c r="L435" s="8">
        <f t="shared" si="34"/>
        <v>-2651</v>
      </c>
      <c r="M435" s="8"/>
      <c r="N435" s="10"/>
      <c r="O435" s="10"/>
      <c r="P435" s="10"/>
      <c r="Q435" s="10"/>
    </row>
    <row r="436" spans="2:17" x14ac:dyDescent="0.2">
      <c r="B436" s="6">
        <v>30764</v>
      </c>
      <c r="C436" s="3">
        <f t="shared" si="30"/>
        <v>12</v>
      </c>
      <c r="D436" s="3">
        <v>326030</v>
      </c>
      <c r="E436" s="3">
        <v>237826</v>
      </c>
      <c r="F436" s="3">
        <v>114809</v>
      </c>
      <c r="G436" s="3">
        <v>48799</v>
      </c>
      <c r="H436" s="3"/>
      <c r="I436" s="8">
        <f t="shared" si="31"/>
        <v>-3365</v>
      </c>
      <c r="J436" s="8">
        <f t="shared" si="32"/>
        <v>-322</v>
      </c>
      <c r="K436" s="8">
        <f t="shared" si="33"/>
        <v>-5303</v>
      </c>
      <c r="L436" s="8">
        <f t="shared" si="34"/>
        <v>-285</v>
      </c>
      <c r="M436" s="8"/>
      <c r="N436" s="10"/>
      <c r="O436" s="10"/>
      <c r="P436" s="10"/>
      <c r="Q436" s="10"/>
    </row>
    <row r="437" spans="2:17" x14ac:dyDescent="0.2">
      <c r="B437" s="6">
        <v>30771</v>
      </c>
      <c r="C437" s="3">
        <f t="shared" si="30"/>
        <v>13</v>
      </c>
      <c r="D437" s="3">
        <v>331316</v>
      </c>
      <c r="E437" s="3">
        <v>245051</v>
      </c>
      <c r="F437" s="3">
        <v>111445</v>
      </c>
      <c r="G437" s="3">
        <v>48452</v>
      </c>
      <c r="H437" s="3"/>
      <c r="I437" s="8">
        <f t="shared" si="31"/>
        <v>5286</v>
      </c>
      <c r="J437" s="8">
        <f t="shared" si="32"/>
        <v>7225</v>
      </c>
      <c r="K437" s="8">
        <f t="shared" si="33"/>
        <v>-3364</v>
      </c>
      <c r="L437" s="8">
        <f t="shared" si="34"/>
        <v>-347</v>
      </c>
      <c r="M437" s="8"/>
      <c r="N437" s="10"/>
      <c r="O437" s="10"/>
      <c r="P437" s="10"/>
      <c r="Q437" s="10"/>
    </row>
    <row r="438" spans="2:17" x14ac:dyDescent="0.2">
      <c r="B438" s="6">
        <v>30778</v>
      </c>
      <c r="C438" s="3">
        <f t="shared" si="30"/>
        <v>14</v>
      </c>
      <c r="D438" s="3">
        <v>339930</v>
      </c>
      <c r="E438" s="3">
        <v>244274</v>
      </c>
      <c r="F438" s="3">
        <v>107069</v>
      </c>
      <c r="G438" s="3">
        <v>47008</v>
      </c>
      <c r="H438" s="3"/>
      <c r="I438" s="8">
        <f t="shared" si="31"/>
        <v>8614</v>
      </c>
      <c r="J438" s="8">
        <f t="shared" si="32"/>
        <v>-777</v>
      </c>
      <c r="K438" s="8">
        <f t="shared" si="33"/>
        <v>-4376</v>
      </c>
      <c r="L438" s="8">
        <f t="shared" si="34"/>
        <v>-1444</v>
      </c>
      <c r="M438" s="8"/>
      <c r="N438" s="10"/>
      <c r="O438" s="10"/>
      <c r="P438" s="10"/>
      <c r="Q438" s="10"/>
    </row>
    <row r="439" spans="2:17" x14ac:dyDescent="0.2">
      <c r="B439" s="6">
        <v>30785</v>
      </c>
      <c r="C439" s="3">
        <f t="shared" si="30"/>
        <v>15</v>
      </c>
      <c r="D439" s="3">
        <v>346812</v>
      </c>
      <c r="E439" s="3">
        <v>249564</v>
      </c>
      <c r="F439" s="3">
        <v>102096</v>
      </c>
      <c r="G439" s="3">
        <v>46004</v>
      </c>
      <c r="H439" s="3"/>
      <c r="I439" s="8">
        <f t="shared" si="31"/>
        <v>6882</v>
      </c>
      <c r="J439" s="8">
        <f t="shared" si="32"/>
        <v>5290</v>
      </c>
      <c r="K439" s="8">
        <f t="shared" si="33"/>
        <v>-4973</v>
      </c>
      <c r="L439" s="8">
        <f t="shared" si="34"/>
        <v>-1004</v>
      </c>
      <c r="M439" s="8"/>
      <c r="N439" s="10"/>
      <c r="O439" s="10"/>
      <c r="P439" s="10"/>
      <c r="Q439" s="10"/>
    </row>
    <row r="440" spans="2:17" x14ac:dyDescent="0.2">
      <c r="B440" s="6">
        <v>30792</v>
      </c>
      <c r="C440" s="3">
        <f t="shared" si="30"/>
        <v>16</v>
      </c>
      <c r="D440" s="3">
        <v>345582</v>
      </c>
      <c r="E440" s="3">
        <v>249614</v>
      </c>
      <c r="F440" s="3">
        <v>100336</v>
      </c>
      <c r="G440" s="3">
        <v>45386</v>
      </c>
      <c r="H440" s="3"/>
      <c r="I440" s="8">
        <f t="shared" si="31"/>
        <v>-1230</v>
      </c>
      <c r="J440" s="8">
        <f t="shared" si="32"/>
        <v>50</v>
      </c>
      <c r="K440" s="8">
        <f t="shared" si="33"/>
        <v>-1760</v>
      </c>
      <c r="L440" s="8">
        <f t="shared" si="34"/>
        <v>-618</v>
      </c>
      <c r="M440" s="8"/>
      <c r="N440" s="10"/>
      <c r="O440" s="10"/>
      <c r="P440" s="10"/>
      <c r="Q440" s="10"/>
    </row>
    <row r="441" spans="2:17" x14ac:dyDescent="0.2">
      <c r="B441" s="6">
        <v>30799</v>
      </c>
      <c r="C441" s="3">
        <f t="shared" si="30"/>
        <v>17</v>
      </c>
      <c r="D441" s="3">
        <v>341225</v>
      </c>
      <c r="E441" s="3">
        <v>250203</v>
      </c>
      <c r="F441" s="3">
        <v>101244</v>
      </c>
      <c r="G441" s="3">
        <v>45438</v>
      </c>
      <c r="H441" s="3"/>
      <c r="I441" s="8">
        <f t="shared" si="31"/>
        <v>-4357</v>
      </c>
      <c r="J441" s="8">
        <f t="shared" si="32"/>
        <v>589</v>
      </c>
      <c r="K441" s="8">
        <f t="shared" si="33"/>
        <v>908</v>
      </c>
      <c r="L441" s="8">
        <f t="shared" si="34"/>
        <v>52</v>
      </c>
      <c r="M441" s="8"/>
      <c r="N441" s="10"/>
      <c r="O441" s="10"/>
      <c r="P441" s="10"/>
      <c r="Q441" s="10"/>
    </row>
    <row r="442" spans="2:17" x14ac:dyDescent="0.2">
      <c r="B442" s="6">
        <v>30806</v>
      </c>
      <c r="C442" s="3">
        <f t="shared" si="30"/>
        <v>18</v>
      </c>
      <c r="D442" s="3">
        <v>347191</v>
      </c>
      <c r="E442" s="3">
        <v>249216</v>
      </c>
      <c r="F442" s="3">
        <v>99961</v>
      </c>
      <c r="G442" s="3">
        <v>45752</v>
      </c>
      <c r="H442" s="3"/>
      <c r="I442" s="8">
        <f t="shared" si="31"/>
        <v>5966</v>
      </c>
      <c r="J442" s="8">
        <f t="shared" si="32"/>
        <v>-987</v>
      </c>
      <c r="K442" s="8">
        <f t="shared" si="33"/>
        <v>-1283</v>
      </c>
      <c r="L442" s="8">
        <f t="shared" si="34"/>
        <v>314</v>
      </c>
      <c r="M442" s="8"/>
      <c r="N442" s="10"/>
      <c r="O442" s="10"/>
      <c r="P442" s="10"/>
      <c r="Q442" s="10"/>
    </row>
    <row r="443" spans="2:17" x14ac:dyDescent="0.2">
      <c r="B443" s="6">
        <v>30813</v>
      </c>
      <c r="C443" s="3">
        <f t="shared" si="30"/>
        <v>19</v>
      </c>
      <c r="D443" s="3">
        <v>352487</v>
      </c>
      <c r="E443" s="3">
        <v>252247</v>
      </c>
      <c r="F443" s="3">
        <v>98229</v>
      </c>
      <c r="G443" s="3">
        <v>47758</v>
      </c>
      <c r="H443" s="3"/>
      <c r="I443" s="8">
        <f t="shared" si="31"/>
        <v>5296</v>
      </c>
      <c r="J443" s="8">
        <f t="shared" si="32"/>
        <v>3031</v>
      </c>
      <c r="K443" s="8">
        <f t="shared" si="33"/>
        <v>-1732</v>
      </c>
      <c r="L443" s="8">
        <f t="shared" si="34"/>
        <v>2006</v>
      </c>
      <c r="M443" s="8"/>
      <c r="N443" s="10"/>
      <c r="O443" s="10"/>
      <c r="P443" s="10"/>
      <c r="Q443" s="10"/>
    </row>
    <row r="444" spans="2:17" x14ac:dyDescent="0.2">
      <c r="B444" s="6">
        <v>30820</v>
      </c>
      <c r="C444" s="3">
        <f t="shared" si="30"/>
        <v>20</v>
      </c>
      <c r="D444" s="3">
        <v>357904</v>
      </c>
      <c r="E444" s="3">
        <v>248947</v>
      </c>
      <c r="F444" s="3">
        <v>97451</v>
      </c>
      <c r="G444" s="3">
        <v>47742</v>
      </c>
      <c r="H444" s="3"/>
      <c r="I444" s="8">
        <f t="shared" si="31"/>
        <v>5417</v>
      </c>
      <c r="J444" s="8">
        <f t="shared" si="32"/>
        <v>-3300</v>
      </c>
      <c r="K444" s="8">
        <f t="shared" si="33"/>
        <v>-778</v>
      </c>
      <c r="L444" s="8">
        <f t="shared" si="34"/>
        <v>-16</v>
      </c>
      <c r="M444" s="8"/>
      <c r="N444" s="10"/>
      <c r="O444" s="10"/>
      <c r="P444" s="10"/>
      <c r="Q444" s="10"/>
    </row>
    <row r="445" spans="2:17" x14ac:dyDescent="0.2">
      <c r="B445" s="6">
        <v>30827</v>
      </c>
      <c r="C445" s="3">
        <f t="shared" si="30"/>
        <v>21</v>
      </c>
      <c r="D445" s="3">
        <v>354375</v>
      </c>
      <c r="E445" s="3">
        <v>250077</v>
      </c>
      <c r="F445" s="3">
        <v>96516</v>
      </c>
      <c r="G445" s="3">
        <v>47638</v>
      </c>
      <c r="H445" s="3"/>
      <c r="I445" s="8">
        <f t="shared" si="31"/>
        <v>-3529</v>
      </c>
      <c r="J445" s="8">
        <f t="shared" si="32"/>
        <v>1130</v>
      </c>
      <c r="K445" s="8">
        <f t="shared" si="33"/>
        <v>-935</v>
      </c>
      <c r="L445" s="8">
        <f t="shared" si="34"/>
        <v>-104</v>
      </c>
      <c r="M445" s="8"/>
      <c r="N445" s="10"/>
      <c r="O445" s="10"/>
      <c r="P445" s="10"/>
      <c r="Q445" s="10"/>
    </row>
    <row r="446" spans="2:17" x14ac:dyDescent="0.2">
      <c r="B446" s="6">
        <v>30834</v>
      </c>
      <c r="C446" s="3">
        <f t="shared" ref="C446:C509" si="35">C445+1</f>
        <v>22</v>
      </c>
      <c r="D446" s="3">
        <v>360853</v>
      </c>
      <c r="E446" s="3">
        <v>252394</v>
      </c>
      <c r="F446" s="3">
        <v>99853</v>
      </c>
      <c r="G446" s="3">
        <v>47941</v>
      </c>
      <c r="H446" s="3"/>
      <c r="I446" s="8">
        <f t="shared" si="31"/>
        <v>6478</v>
      </c>
      <c r="J446" s="8">
        <f t="shared" si="32"/>
        <v>2317</v>
      </c>
      <c r="K446" s="8">
        <f t="shared" si="33"/>
        <v>3337</v>
      </c>
      <c r="L446" s="8">
        <f t="shared" si="34"/>
        <v>303</v>
      </c>
      <c r="M446" s="8"/>
      <c r="N446" s="10"/>
      <c r="O446" s="10"/>
      <c r="P446" s="10"/>
      <c r="Q446" s="10"/>
    </row>
    <row r="447" spans="2:17" x14ac:dyDescent="0.2">
      <c r="B447" s="6">
        <v>30841</v>
      </c>
      <c r="C447" s="3">
        <f t="shared" si="35"/>
        <v>23</v>
      </c>
      <c r="D447" s="3">
        <v>359579</v>
      </c>
      <c r="E447" s="3">
        <v>256210</v>
      </c>
      <c r="F447" s="3">
        <v>104416</v>
      </c>
      <c r="G447" s="3">
        <v>47417</v>
      </c>
      <c r="H447" s="3"/>
      <c r="I447" s="8">
        <f t="shared" si="31"/>
        <v>-1274</v>
      </c>
      <c r="J447" s="8">
        <f t="shared" si="32"/>
        <v>3816</v>
      </c>
      <c r="K447" s="8">
        <f t="shared" si="33"/>
        <v>4563</v>
      </c>
      <c r="L447" s="8">
        <f t="shared" si="34"/>
        <v>-524</v>
      </c>
      <c r="M447" s="8"/>
      <c r="N447" s="10"/>
      <c r="O447" s="10"/>
      <c r="P447" s="10"/>
      <c r="Q447" s="10"/>
    </row>
    <row r="448" spans="2:17" x14ac:dyDescent="0.2">
      <c r="B448" s="6">
        <v>30848</v>
      </c>
      <c r="C448" s="3">
        <f t="shared" si="35"/>
        <v>24</v>
      </c>
      <c r="D448" s="3">
        <v>355404</v>
      </c>
      <c r="E448" s="3">
        <v>254660</v>
      </c>
      <c r="F448" s="3">
        <v>106524</v>
      </c>
      <c r="G448" s="3">
        <v>47489</v>
      </c>
      <c r="H448" s="3"/>
      <c r="I448" s="8">
        <f t="shared" si="31"/>
        <v>-4175</v>
      </c>
      <c r="J448" s="8">
        <f t="shared" si="32"/>
        <v>-1550</v>
      </c>
      <c r="K448" s="8">
        <f t="shared" si="33"/>
        <v>2108</v>
      </c>
      <c r="L448" s="8">
        <f t="shared" si="34"/>
        <v>72</v>
      </c>
      <c r="M448" s="8"/>
      <c r="N448" s="10"/>
      <c r="O448" s="10"/>
      <c r="P448" s="10"/>
      <c r="Q448" s="10"/>
    </row>
    <row r="449" spans="2:17" x14ac:dyDescent="0.2">
      <c r="B449" s="6">
        <v>30855</v>
      </c>
      <c r="C449" s="3">
        <f t="shared" si="35"/>
        <v>25</v>
      </c>
      <c r="D449" s="3">
        <v>352852</v>
      </c>
      <c r="E449" s="3">
        <v>252763</v>
      </c>
      <c r="F449" s="3">
        <v>110623</v>
      </c>
      <c r="G449" s="3">
        <v>47711</v>
      </c>
      <c r="H449" s="3"/>
      <c r="I449" s="8">
        <f t="shared" si="31"/>
        <v>-2552</v>
      </c>
      <c r="J449" s="8">
        <f t="shared" si="32"/>
        <v>-1897</v>
      </c>
      <c r="K449" s="8">
        <f t="shared" si="33"/>
        <v>4099</v>
      </c>
      <c r="L449" s="8">
        <f t="shared" si="34"/>
        <v>222</v>
      </c>
      <c r="M449" s="8"/>
      <c r="N449" s="10"/>
      <c r="O449" s="10"/>
      <c r="P449" s="10"/>
      <c r="Q449" s="10"/>
    </row>
    <row r="450" spans="2:17" x14ac:dyDescent="0.2">
      <c r="B450" s="6">
        <v>30862</v>
      </c>
      <c r="C450" s="3">
        <f t="shared" si="35"/>
        <v>26</v>
      </c>
      <c r="D450" s="3">
        <v>357981</v>
      </c>
      <c r="E450" s="3">
        <v>249881</v>
      </c>
      <c r="F450" s="3">
        <v>112744</v>
      </c>
      <c r="G450" s="3">
        <v>49585</v>
      </c>
      <c r="H450" s="3"/>
      <c r="I450" s="8">
        <f t="shared" si="31"/>
        <v>5129</v>
      </c>
      <c r="J450" s="8">
        <f t="shared" si="32"/>
        <v>-2882</v>
      </c>
      <c r="K450" s="8">
        <f t="shared" si="33"/>
        <v>2121</v>
      </c>
      <c r="L450" s="8">
        <f t="shared" si="34"/>
        <v>1874</v>
      </c>
      <c r="M450" s="8"/>
      <c r="N450" s="10"/>
      <c r="O450" s="10"/>
      <c r="P450" s="10"/>
      <c r="Q450" s="10"/>
    </row>
    <row r="451" spans="2:17" x14ac:dyDescent="0.2">
      <c r="B451" s="6">
        <v>30869</v>
      </c>
      <c r="C451" s="3">
        <f t="shared" si="35"/>
        <v>27</v>
      </c>
      <c r="D451" s="3">
        <v>351512</v>
      </c>
      <c r="E451" s="3">
        <v>248217</v>
      </c>
      <c r="F451" s="3">
        <v>115818</v>
      </c>
      <c r="G451" s="3">
        <v>48748</v>
      </c>
      <c r="H451" s="3"/>
      <c r="I451" s="8">
        <f t="shared" si="31"/>
        <v>-6469</v>
      </c>
      <c r="J451" s="8">
        <f t="shared" si="32"/>
        <v>-1664</v>
      </c>
      <c r="K451" s="8">
        <f t="shared" si="33"/>
        <v>3074</v>
      </c>
      <c r="L451" s="8">
        <f t="shared" si="34"/>
        <v>-837</v>
      </c>
      <c r="M451" s="8"/>
      <c r="N451" s="10"/>
      <c r="O451" s="10"/>
      <c r="P451" s="10"/>
      <c r="Q451" s="10"/>
    </row>
    <row r="452" spans="2:17" x14ac:dyDescent="0.2">
      <c r="B452" s="6">
        <v>30876</v>
      </c>
      <c r="C452" s="3">
        <f t="shared" si="35"/>
        <v>28</v>
      </c>
      <c r="D452" s="3">
        <v>355089</v>
      </c>
      <c r="E452" s="3">
        <v>245925</v>
      </c>
      <c r="F452" s="3">
        <v>119083</v>
      </c>
      <c r="G452" s="3">
        <v>51841</v>
      </c>
      <c r="H452" s="3"/>
      <c r="I452" s="8">
        <f t="shared" si="31"/>
        <v>3577</v>
      </c>
      <c r="J452" s="8">
        <f t="shared" si="32"/>
        <v>-2292</v>
      </c>
      <c r="K452" s="8">
        <f t="shared" si="33"/>
        <v>3265</v>
      </c>
      <c r="L452" s="8">
        <f t="shared" si="34"/>
        <v>3093</v>
      </c>
      <c r="M452" s="8"/>
      <c r="N452" s="10"/>
      <c r="O452" s="10"/>
      <c r="P452" s="10"/>
      <c r="Q452" s="10"/>
    </row>
    <row r="453" spans="2:17" x14ac:dyDescent="0.2">
      <c r="B453" s="6">
        <v>30883</v>
      </c>
      <c r="C453" s="3">
        <f t="shared" si="35"/>
        <v>29</v>
      </c>
      <c r="D453" s="3">
        <v>360081</v>
      </c>
      <c r="E453" s="3">
        <v>241380</v>
      </c>
      <c r="F453" s="3">
        <v>123518</v>
      </c>
      <c r="G453" s="3">
        <v>50435</v>
      </c>
      <c r="H453" s="3"/>
      <c r="I453" s="8">
        <f t="shared" si="31"/>
        <v>4992</v>
      </c>
      <c r="J453" s="8">
        <f t="shared" si="32"/>
        <v>-4545</v>
      </c>
      <c r="K453" s="8">
        <f t="shared" si="33"/>
        <v>4435</v>
      </c>
      <c r="L453" s="8">
        <f t="shared" si="34"/>
        <v>-1406</v>
      </c>
      <c r="M453" s="8"/>
      <c r="N453" s="10"/>
      <c r="O453" s="10"/>
      <c r="P453" s="10"/>
      <c r="Q453" s="10"/>
    </row>
    <row r="454" spans="2:17" x14ac:dyDescent="0.2">
      <c r="B454" s="6">
        <v>30890</v>
      </c>
      <c r="C454" s="3">
        <f t="shared" si="35"/>
        <v>30</v>
      </c>
      <c r="D454" s="3">
        <v>356043</v>
      </c>
      <c r="E454" s="3">
        <v>237515</v>
      </c>
      <c r="F454" s="3">
        <v>125202</v>
      </c>
      <c r="G454" s="3">
        <v>51674</v>
      </c>
      <c r="H454" s="3"/>
      <c r="I454" s="8">
        <f t="shared" si="31"/>
        <v>-4038</v>
      </c>
      <c r="J454" s="8">
        <f t="shared" si="32"/>
        <v>-3865</v>
      </c>
      <c r="K454" s="8">
        <f t="shared" si="33"/>
        <v>1684</v>
      </c>
      <c r="L454" s="8">
        <f t="shared" si="34"/>
        <v>1239</v>
      </c>
      <c r="M454" s="8"/>
      <c r="N454" s="10"/>
      <c r="O454" s="10"/>
      <c r="P454" s="10"/>
      <c r="Q454" s="10"/>
    </row>
    <row r="455" spans="2:17" x14ac:dyDescent="0.2">
      <c r="B455" s="6">
        <v>30897</v>
      </c>
      <c r="C455" s="3">
        <f t="shared" si="35"/>
        <v>31</v>
      </c>
      <c r="D455" s="3">
        <v>352263</v>
      </c>
      <c r="E455" s="3">
        <v>236440</v>
      </c>
      <c r="F455" s="3">
        <v>125524</v>
      </c>
      <c r="G455" s="3">
        <v>50169</v>
      </c>
      <c r="H455" s="3"/>
      <c r="I455" s="8">
        <f t="shared" si="31"/>
        <v>-3780</v>
      </c>
      <c r="J455" s="8">
        <f t="shared" si="32"/>
        <v>-1075</v>
      </c>
      <c r="K455" s="8">
        <f t="shared" si="33"/>
        <v>322</v>
      </c>
      <c r="L455" s="8">
        <f t="shared" si="34"/>
        <v>-1505</v>
      </c>
      <c r="M455" s="8"/>
      <c r="N455" s="10"/>
      <c r="O455" s="10"/>
      <c r="P455" s="10"/>
      <c r="Q455" s="10"/>
    </row>
    <row r="456" spans="2:17" x14ac:dyDescent="0.2">
      <c r="B456" s="6">
        <v>30904</v>
      </c>
      <c r="C456" s="3">
        <f t="shared" si="35"/>
        <v>32</v>
      </c>
      <c r="D456" s="3">
        <v>352029</v>
      </c>
      <c r="E456" s="3">
        <v>233399</v>
      </c>
      <c r="F456" s="3">
        <v>128761</v>
      </c>
      <c r="G456" s="3">
        <v>50670</v>
      </c>
      <c r="H456" s="3"/>
      <c r="I456" s="8">
        <f t="shared" si="31"/>
        <v>-234</v>
      </c>
      <c r="J456" s="8">
        <f t="shared" si="32"/>
        <v>-3041</v>
      </c>
      <c r="K456" s="8">
        <f t="shared" si="33"/>
        <v>3237</v>
      </c>
      <c r="L456" s="8">
        <f t="shared" si="34"/>
        <v>501</v>
      </c>
      <c r="M456" s="8"/>
      <c r="N456" s="10"/>
      <c r="O456" s="10"/>
      <c r="P456" s="10"/>
      <c r="Q456" s="10"/>
    </row>
    <row r="457" spans="2:17" x14ac:dyDescent="0.2">
      <c r="B457" s="6">
        <v>30911</v>
      </c>
      <c r="C457" s="3">
        <f t="shared" si="35"/>
        <v>33</v>
      </c>
      <c r="D457" s="3">
        <v>345146</v>
      </c>
      <c r="E457" s="3">
        <v>233223</v>
      </c>
      <c r="F457" s="3">
        <v>131640</v>
      </c>
      <c r="G457" s="3">
        <v>50348</v>
      </c>
      <c r="H457" s="3"/>
      <c r="I457" s="8">
        <f t="shared" ref="I457:I520" si="36">D457-D456</f>
        <v>-6883</v>
      </c>
      <c r="J457" s="8">
        <f t="shared" ref="J457:J520" si="37">E457-E456</f>
        <v>-176</v>
      </c>
      <c r="K457" s="8">
        <f t="shared" ref="K457:K520" si="38">F457-F456</f>
        <v>2879</v>
      </c>
      <c r="L457" s="8">
        <f t="shared" ref="L457:L520" si="39">G457-G456</f>
        <v>-322</v>
      </c>
      <c r="M457" s="8"/>
      <c r="N457" s="10"/>
      <c r="O457" s="10"/>
      <c r="P457" s="10"/>
      <c r="Q457" s="10"/>
    </row>
    <row r="458" spans="2:17" x14ac:dyDescent="0.2">
      <c r="B458" s="6">
        <v>30918</v>
      </c>
      <c r="C458" s="3">
        <f t="shared" si="35"/>
        <v>34</v>
      </c>
      <c r="D458" s="3">
        <v>346569</v>
      </c>
      <c r="E458" s="3">
        <v>228816</v>
      </c>
      <c r="F458" s="3">
        <v>135152</v>
      </c>
      <c r="G458" s="3">
        <v>48766</v>
      </c>
      <c r="H458" s="3"/>
      <c r="I458" s="8">
        <f t="shared" si="36"/>
        <v>1423</v>
      </c>
      <c r="J458" s="8">
        <f t="shared" si="37"/>
        <v>-4407</v>
      </c>
      <c r="K458" s="8">
        <f t="shared" si="38"/>
        <v>3512</v>
      </c>
      <c r="L458" s="8">
        <f t="shared" si="39"/>
        <v>-1582</v>
      </c>
      <c r="M458" s="8"/>
      <c r="N458" s="10"/>
      <c r="O458" s="10"/>
      <c r="P458" s="10"/>
      <c r="Q458" s="10"/>
    </row>
    <row r="459" spans="2:17" x14ac:dyDescent="0.2">
      <c r="B459" s="6">
        <v>30925</v>
      </c>
      <c r="C459" s="3">
        <f t="shared" si="35"/>
        <v>35</v>
      </c>
      <c r="D459" s="3">
        <v>341837</v>
      </c>
      <c r="E459" s="3">
        <v>226141</v>
      </c>
      <c r="F459" s="3">
        <v>136560</v>
      </c>
      <c r="G459" s="3">
        <v>47539</v>
      </c>
      <c r="H459" s="3"/>
      <c r="I459" s="8">
        <f t="shared" si="36"/>
        <v>-4732</v>
      </c>
      <c r="J459" s="8">
        <f t="shared" si="37"/>
        <v>-2675</v>
      </c>
      <c r="K459" s="8">
        <f t="shared" si="38"/>
        <v>1408</v>
      </c>
      <c r="L459" s="8">
        <f t="shared" si="39"/>
        <v>-1227</v>
      </c>
      <c r="M459" s="8"/>
      <c r="N459" s="10"/>
      <c r="O459" s="10"/>
      <c r="P459" s="10"/>
      <c r="Q459" s="10"/>
    </row>
    <row r="460" spans="2:17" x14ac:dyDescent="0.2">
      <c r="B460" s="6">
        <v>30932</v>
      </c>
      <c r="C460" s="3">
        <f t="shared" si="35"/>
        <v>36</v>
      </c>
      <c r="D460" s="3">
        <v>340322</v>
      </c>
      <c r="E460" s="3">
        <v>227501</v>
      </c>
      <c r="F460" s="3">
        <v>139871</v>
      </c>
      <c r="G460" s="3">
        <v>48353</v>
      </c>
      <c r="H460" s="3"/>
      <c r="I460" s="8">
        <f t="shared" si="36"/>
        <v>-1515</v>
      </c>
      <c r="J460" s="8">
        <f t="shared" si="37"/>
        <v>1360</v>
      </c>
      <c r="K460" s="8">
        <f t="shared" si="38"/>
        <v>3311</v>
      </c>
      <c r="L460" s="8">
        <f t="shared" si="39"/>
        <v>814</v>
      </c>
      <c r="M460" s="8"/>
      <c r="N460" s="10"/>
      <c r="O460" s="10"/>
      <c r="P460" s="10"/>
      <c r="Q460" s="10"/>
    </row>
    <row r="461" spans="2:17" x14ac:dyDescent="0.2">
      <c r="B461" s="6">
        <v>30939</v>
      </c>
      <c r="C461" s="3">
        <f t="shared" si="35"/>
        <v>37</v>
      </c>
      <c r="D461" s="3">
        <v>337939</v>
      </c>
      <c r="E461" s="3">
        <v>227390</v>
      </c>
      <c r="F461" s="3">
        <v>140768</v>
      </c>
      <c r="G461" s="3">
        <v>48599</v>
      </c>
      <c r="H461" s="3"/>
      <c r="I461" s="8">
        <f t="shared" si="36"/>
        <v>-2383</v>
      </c>
      <c r="J461" s="8">
        <f t="shared" si="37"/>
        <v>-111</v>
      </c>
      <c r="K461" s="8">
        <f t="shared" si="38"/>
        <v>897</v>
      </c>
      <c r="L461" s="8">
        <f t="shared" si="39"/>
        <v>246</v>
      </c>
      <c r="M461" s="8"/>
      <c r="N461" s="10"/>
      <c r="O461" s="10"/>
      <c r="P461" s="10"/>
      <c r="Q461" s="10"/>
    </row>
    <row r="462" spans="2:17" x14ac:dyDescent="0.2">
      <c r="B462" s="6">
        <v>30946</v>
      </c>
      <c r="C462" s="3">
        <f t="shared" si="35"/>
        <v>38</v>
      </c>
      <c r="D462" s="3">
        <v>327114</v>
      </c>
      <c r="E462" s="3">
        <v>225740</v>
      </c>
      <c r="F462" s="3">
        <v>140524</v>
      </c>
      <c r="G462" s="3">
        <v>48428</v>
      </c>
      <c r="H462" s="3"/>
      <c r="I462" s="8">
        <f t="shared" si="36"/>
        <v>-10825</v>
      </c>
      <c r="J462" s="8">
        <f t="shared" si="37"/>
        <v>-1650</v>
      </c>
      <c r="K462" s="8">
        <f t="shared" si="38"/>
        <v>-244</v>
      </c>
      <c r="L462" s="8">
        <f t="shared" si="39"/>
        <v>-171</v>
      </c>
      <c r="M462" s="8"/>
      <c r="N462" s="10"/>
      <c r="O462" s="10"/>
      <c r="P462" s="10"/>
      <c r="Q462" s="10"/>
    </row>
    <row r="463" spans="2:17" x14ac:dyDescent="0.2">
      <c r="B463" s="6">
        <v>30953</v>
      </c>
      <c r="C463" s="3">
        <f t="shared" si="35"/>
        <v>39</v>
      </c>
      <c r="D463" s="3">
        <v>329692</v>
      </c>
      <c r="E463" s="3">
        <v>229074</v>
      </c>
      <c r="F463" s="3">
        <v>142212</v>
      </c>
      <c r="G463" s="3">
        <v>47308</v>
      </c>
      <c r="H463" s="3"/>
      <c r="I463" s="8">
        <f t="shared" si="36"/>
        <v>2578</v>
      </c>
      <c r="J463" s="8">
        <f t="shared" si="37"/>
        <v>3334</v>
      </c>
      <c r="K463" s="8">
        <f t="shared" si="38"/>
        <v>1688</v>
      </c>
      <c r="L463" s="8">
        <f t="shared" si="39"/>
        <v>-1120</v>
      </c>
      <c r="M463" s="8"/>
      <c r="N463" s="10"/>
      <c r="O463" s="10"/>
      <c r="P463" s="10"/>
      <c r="Q463" s="10"/>
    </row>
    <row r="464" spans="2:17" x14ac:dyDescent="0.2">
      <c r="B464" s="6">
        <v>30960</v>
      </c>
      <c r="C464" s="3">
        <f t="shared" si="35"/>
        <v>40</v>
      </c>
      <c r="D464" s="3">
        <v>331096</v>
      </c>
      <c r="E464" s="3">
        <v>227672</v>
      </c>
      <c r="F464" s="3">
        <v>144031</v>
      </c>
      <c r="G464" s="3">
        <v>47808</v>
      </c>
      <c r="H464" s="3"/>
      <c r="I464" s="8">
        <f t="shared" si="36"/>
        <v>1404</v>
      </c>
      <c r="J464" s="8">
        <f t="shared" si="37"/>
        <v>-1402</v>
      </c>
      <c r="K464" s="8">
        <f t="shared" si="38"/>
        <v>1819</v>
      </c>
      <c r="L464" s="8">
        <f t="shared" si="39"/>
        <v>500</v>
      </c>
      <c r="M464" s="8"/>
      <c r="N464" s="10"/>
      <c r="O464" s="10"/>
      <c r="P464" s="10"/>
      <c r="Q464" s="10"/>
    </row>
    <row r="465" spans="2:17" x14ac:dyDescent="0.2">
      <c r="B465" s="6">
        <v>30967</v>
      </c>
      <c r="C465" s="3">
        <f t="shared" si="35"/>
        <v>41</v>
      </c>
      <c r="D465" s="3">
        <v>337113</v>
      </c>
      <c r="E465" s="3">
        <v>228785</v>
      </c>
      <c r="F465" s="3">
        <v>147828</v>
      </c>
      <c r="G465" s="3">
        <v>49122</v>
      </c>
      <c r="H465" s="3"/>
      <c r="I465" s="8">
        <f t="shared" si="36"/>
        <v>6017</v>
      </c>
      <c r="J465" s="8">
        <f t="shared" si="37"/>
        <v>1113</v>
      </c>
      <c r="K465" s="8">
        <f t="shared" si="38"/>
        <v>3797</v>
      </c>
      <c r="L465" s="8">
        <f t="shared" si="39"/>
        <v>1314</v>
      </c>
      <c r="M465" s="8"/>
      <c r="N465" s="10"/>
      <c r="O465" s="10"/>
      <c r="P465" s="10"/>
      <c r="Q465" s="10"/>
    </row>
    <row r="466" spans="2:17" x14ac:dyDescent="0.2">
      <c r="B466" s="6">
        <v>30974</v>
      </c>
      <c r="C466" s="3">
        <f t="shared" si="35"/>
        <v>42</v>
      </c>
      <c r="D466" s="3">
        <v>336335</v>
      </c>
      <c r="E466" s="3">
        <v>230570</v>
      </c>
      <c r="F466" s="3">
        <v>152893</v>
      </c>
      <c r="G466" s="3">
        <v>48603</v>
      </c>
      <c r="H466" s="3"/>
      <c r="I466" s="8">
        <f t="shared" si="36"/>
        <v>-778</v>
      </c>
      <c r="J466" s="8">
        <f t="shared" si="37"/>
        <v>1785</v>
      </c>
      <c r="K466" s="8">
        <f t="shared" si="38"/>
        <v>5065</v>
      </c>
      <c r="L466" s="8">
        <f t="shared" si="39"/>
        <v>-519</v>
      </c>
      <c r="M466" s="8"/>
      <c r="N466" s="10"/>
      <c r="O466" s="10"/>
      <c r="P466" s="10"/>
      <c r="Q466" s="10"/>
    </row>
    <row r="467" spans="2:17" x14ac:dyDescent="0.2">
      <c r="B467" s="6">
        <v>30981</v>
      </c>
      <c r="C467" s="3">
        <f t="shared" si="35"/>
        <v>43</v>
      </c>
      <c r="D467" s="3">
        <v>340940</v>
      </c>
      <c r="E467" s="3">
        <v>229309</v>
      </c>
      <c r="F467" s="3">
        <v>155278</v>
      </c>
      <c r="G467" s="3">
        <v>49079</v>
      </c>
      <c r="H467" s="3"/>
      <c r="I467" s="8">
        <f t="shared" si="36"/>
        <v>4605</v>
      </c>
      <c r="J467" s="8">
        <f t="shared" si="37"/>
        <v>-1261</v>
      </c>
      <c r="K467" s="8">
        <f t="shared" si="38"/>
        <v>2385</v>
      </c>
      <c r="L467" s="8">
        <f t="shared" si="39"/>
        <v>476</v>
      </c>
      <c r="M467" s="8"/>
      <c r="N467" s="10"/>
      <c r="O467" s="10"/>
      <c r="P467" s="10"/>
      <c r="Q467" s="10"/>
    </row>
    <row r="468" spans="2:17" x14ac:dyDescent="0.2">
      <c r="B468" s="6">
        <v>30988</v>
      </c>
      <c r="C468" s="3">
        <f t="shared" si="35"/>
        <v>44</v>
      </c>
      <c r="D468" s="3">
        <v>333340</v>
      </c>
      <c r="E468" s="3">
        <v>231419</v>
      </c>
      <c r="F468" s="3">
        <v>156170</v>
      </c>
      <c r="G468" s="3">
        <v>51169</v>
      </c>
      <c r="H468" s="3"/>
      <c r="I468" s="8">
        <f t="shared" si="36"/>
        <v>-7600</v>
      </c>
      <c r="J468" s="8">
        <f t="shared" si="37"/>
        <v>2110</v>
      </c>
      <c r="K468" s="8">
        <f t="shared" si="38"/>
        <v>892</v>
      </c>
      <c r="L468" s="8">
        <f t="shared" si="39"/>
        <v>2090</v>
      </c>
      <c r="M468" s="8"/>
      <c r="N468" s="10"/>
      <c r="O468" s="10"/>
      <c r="P468" s="10"/>
      <c r="Q468" s="10"/>
    </row>
    <row r="469" spans="2:17" x14ac:dyDescent="0.2">
      <c r="B469" s="6">
        <v>30995</v>
      </c>
      <c r="C469" s="3">
        <f t="shared" si="35"/>
        <v>45</v>
      </c>
      <c r="D469" s="3">
        <v>343972</v>
      </c>
      <c r="E469" s="3">
        <v>232835</v>
      </c>
      <c r="F469" s="3">
        <v>155752</v>
      </c>
      <c r="G469" s="3">
        <v>51433</v>
      </c>
      <c r="H469" s="3"/>
      <c r="I469" s="8">
        <f t="shared" si="36"/>
        <v>10632</v>
      </c>
      <c r="J469" s="8">
        <f t="shared" si="37"/>
        <v>1416</v>
      </c>
      <c r="K469" s="8">
        <f t="shared" si="38"/>
        <v>-418</v>
      </c>
      <c r="L469" s="8">
        <f t="shared" si="39"/>
        <v>264</v>
      </c>
      <c r="M469" s="8"/>
      <c r="N469" s="10"/>
      <c r="O469" s="10"/>
      <c r="P469" s="10"/>
      <c r="Q469" s="10"/>
    </row>
    <row r="470" spans="2:17" x14ac:dyDescent="0.2">
      <c r="B470" s="6">
        <v>31002</v>
      </c>
      <c r="C470" s="3">
        <f t="shared" si="35"/>
        <v>46</v>
      </c>
      <c r="D470" s="3">
        <v>350497</v>
      </c>
      <c r="E470" s="3">
        <v>232349</v>
      </c>
      <c r="F470" s="3">
        <v>155373</v>
      </c>
      <c r="G470" s="3">
        <v>49225</v>
      </c>
      <c r="H470" s="3"/>
      <c r="I470" s="8">
        <f t="shared" si="36"/>
        <v>6525</v>
      </c>
      <c r="J470" s="8">
        <f t="shared" si="37"/>
        <v>-486</v>
      </c>
      <c r="K470" s="8">
        <f t="shared" si="38"/>
        <v>-379</v>
      </c>
      <c r="L470" s="8">
        <f t="shared" si="39"/>
        <v>-2208</v>
      </c>
      <c r="M470" s="8"/>
      <c r="N470" s="10"/>
      <c r="O470" s="10"/>
      <c r="P470" s="10"/>
      <c r="Q470" s="10"/>
    </row>
    <row r="471" spans="2:17" x14ac:dyDescent="0.2">
      <c r="B471" s="6">
        <v>31009</v>
      </c>
      <c r="C471" s="3">
        <f t="shared" si="35"/>
        <v>47</v>
      </c>
      <c r="D471" s="3">
        <v>349036</v>
      </c>
      <c r="E471" s="3">
        <v>234267</v>
      </c>
      <c r="F471" s="3">
        <v>157018</v>
      </c>
      <c r="G471" s="3">
        <v>50774</v>
      </c>
      <c r="H471" s="3"/>
      <c r="I471" s="8">
        <f t="shared" si="36"/>
        <v>-1461</v>
      </c>
      <c r="J471" s="8">
        <f t="shared" si="37"/>
        <v>1918</v>
      </c>
      <c r="K471" s="8">
        <f t="shared" si="38"/>
        <v>1645</v>
      </c>
      <c r="L471" s="8">
        <f t="shared" si="39"/>
        <v>1549</v>
      </c>
      <c r="M471" s="8"/>
      <c r="N471" s="10"/>
      <c r="O471" s="10"/>
      <c r="P471" s="10"/>
      <c r="Q471" s="10"/>
    </row>
    <row r="472" spans="2:17" x14ac:dyDescent="0.2">
      <c r="B472" s="6">
        <v>31016</v>
      </c>
      <c r="C472" s="3">
        <f t="shared" si="35"/>
        <v>48</v>
      </c>
      <c r="D472" s="3">
        <v>342093</v>
      </c>
      <c r="E472" s="3">
        <v>242944</v>
      </c>
      <c r="F472" s="3">
        <v>160832</v>
      </c>
      <c r="G472" s="3">
        <v>50446</v>
      </c>
      <c r="H472" s="3"/>
      <c r="I472" s="8">
        <f t="shared" si="36"/>
        <v>-6943</v>
      </c>
      <c r="J472" s="8">
        <f t="shared" si="37"/>
        <v>8677</v>
      </c>
      <c r="K472" s="8">
        <f t="shared" si="38"/>
        <v>3814</v>
      </c>
      <c r="L472" s="8">
        <f t="shared" si="39"/>
        <v>-328</v>
      </c>
      <c r="M472" s="8"/>
      <c r="N472" s="10"/>
      <c r="O472" s="10"/>
      <c r="P472" s="10"/>
      <c r="Q472" s="10"/>
    </row>
    <row r="473" spans="2:17" x14ac:dyDescent="0.2">
      <c r="B473" s="6">
        <v>31023</v>
      </c>
      <c r="C473" s="3">
        <f t="shared" si="35"/>
        <v>49</v>
      </c>
      <c r="D473" s="3">
        <v>337414</v>
      </c>
      <c r="E473" s="3">
        <v>240939</v>
      </c>
      <c r="F473" s="3">
        <v>157744</v>
      </c>
      <c r="G473" s="3">
        <v>48971</v>
      </c>
      <c r="H473" s="3"/>
      <c r="I473" s="8">
        <f t="shared" si="36"/>
        <v>-4679</v>
      </c>
      <c r="J473" s="8">
        <f t="shared" si="37"/>
        <v>-2005</v>
      </c>
      <c r="K473" s="8">
        <f t="shared" si="38"/>
        <v>-3088</v>
      </c>
      <c r="L473" s="8">
        <f t="shared" si="39"/>
        <v>-1475</v>
      </c>
      <c r="M473" s="8"/>
      <c r="N473" s="10"/>
      <c r="O473" s="10"/>
      <c r="P473" s="10"/>
      <c r="Q473" s="10"/>
    </row>
    <row r="474" spans="2:17" x14ac:dyDescent="0.2">
      <c r="B474" s="6">
        <v>31030</v>
      </c>
      <c r="C474" s="3">
        <f t="shared" si="35"/>
        <v>50</v>
      </c>
      <c r="D474" s="3">
        <v>346368</v>
      </c>
      <c r="E474" s="3">
        <v>241284</v>
      </c>
      <c r="F474" s="3">
        <v>153391</v>
      </c>
      <c r="G474" s="3">
        <v>51529</v>
      </c>
      <c r="H474" s="3"/>
      <c r="I474" s="8">
        <f t="shared" si="36"/>
        <v>8954</v>
      </c>
      <c r="J474" s="8">
        <f t="shared" si="37"/>
        <v>345</v>
      </c>
      <c r="K474" s="8">
        <f t="shared" si="38"/>
        <v>-4353</v>
      </c>
      <c r="L474" s="8">
        <f t="shared" si="39"/>
        <v>2558</v>
      </c>
      <c r="M474" s="8"/>
      <c r="N474" s="10"/>
      <c r="O474" s="10"/>
      <c r="P474" s="10"/>
      <c r="Q474" s="10"/>
    </row>
    <row r="475" spans="2:17" x14ac:dyDescent="0.2">
      <c r="B475" s="6">
        <v>31037</v>
      </c>
      <c r="C475" s="3">
        <f t="shared" si="35"/>
        <v>51</v>
      </c>
      <c r="D475" s="3">
        <v>339482</v>
      </c>
      <c r="E475" s="3">
        <v>240125</v>
      </c>
      <c r="F475" s="3">
        <v>153736</v>
      </c>
      <c r="G475" s="3">
        <v>54556</v>
      </c>
      <c r="H475" s="3"/>
      <c r="I475" s="8">
        <f t="shared" si="36"/>
        <v>-6886</v>
      </c>
      <c r="J475" s="8">
        <f t="shared" si="37"/>
        <v>-1159</v>
      </c>
      <c r="K475" s="8">
        <f t="shared" si="38"/>
        <v>345</v>
      </c>
      <c r="L475" s="8">
        <f t="shared" si="39"/>
        <v>3027</v>
      </c>
      <c r="M475" s="8"/>
      <c r="N475" s="10"/>
      <c r="O475" s="10"/>
      <c r="P475" s="10"/>
      <c r="Q475" s="10"/>
    </row>
    <row r="476" spans="2:17" x14ac:dyDescent="0.2">
      <c r="B476" s="6">
        <v>31044</v>
      </c>
      <c r="C476" s="3">
        <f t="shared" si="35"/>
        <v>52</v>
      </c>
      <c r="D476" s="3">
        <v>338423</v>
      </c>
      <c r="E476" s="3">
        <v>240787</v>
      </c>
      <c r="F476" s="3">
        <v>157333</v>
      </c>
      <c r="G476" s="3">
        <v>53338</v>
      </c>
      <c r="H476" s="3"/>
      <c r="I476" s="8">
        <f t="shared" si="36"/>
        <v>-1059</v>
      </c>
      <c r="J476" s="8">
        <f t="shared" si="37"/>
        <v>662</v>
      </c>
      <c r="K476" s="8">
        <f t="shared" si="38"/>
        <v>3597</v>
      </c>
      <c r="L476" s="8">
        <f t="shared" si="39"/>
        <v>-1218</v>
      </c>
      <c r="M476" s="8"/>
      <c r="N476" s="10"/>
      <c r="O476" s="10"/>
      <c r="P476" s="10"/>
      <c r="Q476" s="10"/>
    </row>
    <row r="477" spans="2:17" x14ac:dyDescent="0.2">
      <c r="B477" s="6">
        <v>31051</v>
      </c>
      <c r="C477" s="3">
        <v>1</v>
      </c>
      <c r="D477" s="3">
        <v>335857</v>
      </c>
      <c r="E477" s="3">
        <v>241359</v>
      </c>
      <c r="F477" s="3">
        <v>158919</v>
      </c>
      <c r="G477" s="3">
        <v>54794</v>
      </c>
      <c r="H477" s="3"/>
      <c r="I477" s="8">
        <f t="shared" si="36"/>
        <v>-2566</v>
      </c>
      <c r="J477" s="8">
        <f t="shared" si="37"/>
        <v>572</v>
      </c>
      <c r="K477" s="8">
        <f t="shared" si="38"/>
        <v>1586</v>
      </c>
      <c r="L477" s="8">
        <f t="shared" si="39"/>
        <v>1456</v>
      </c>
      <c r="M477" s="8"/>
      <c r="N477" s="10"/>
      <c r="O477" s="10"/>
      <c r="P477" s="10"/>
      <c r="Q477" s="10"/>
    </row>
    <row r="478" spans="2:17" x14ac:dyDescent="0.2">
      <c r="B478" s="6">
        <v>31058</v>
      </c>
      <c r="C478" s="3">
        <f t="shared" si="35"/>
        <v>2</v>
      </c>
      <c r="D478" s="3">
        <v>341272</v>
      </c>
      <c r="E478" s="3">
        <v>241605</v>
      </c>
      <c r="F478" s="3">
        <v>159516</v>
      </c>
      <c r="G478" s="3">
        <v>54680</v>
      </c>
      <c r="H478" s="3"/>
      <c r="I478" s="8">
        <f t="shared" si="36"/>
        <v>5415</v>
      </c>
      <c r="J478" s="8">
        <f t="shared" si="37"/>
        <v>246</v>
      </c>
      <c r="K478" s="8">
        <f t="shared" si="38"/>
        <v>597</v>
      </c>
      <c r="L478" s="8">
        <f t="shared" si="39"/>
        <v>-114</v>
      </c>
      <c r="M478" s="8"/>
      <c r="N478" s="10"/>
      <c r="O478" s="10"/>
      <c r="P478" s="10"/>
      <c r="Q478" s="10"/>
    </row>
    <row r="479" spans="2:17" x14ac:dyDescent="0.2">
      <c r="B479" s="6">
        <v>31065</v>
      </c>
      <c r="C479" s="3">
        <f t="shared" si="35"/>
        <v>3</v>
      </c>
      <c r="D479" s="3">
        <v>345316</v>
      </c>
      <c r="E479" s="3">
        <v>241293</v>
      </c>
      <c r="F479" s="3">
        <v>151863</v>
      </c>
      <c r="G479" s="3">
        <v>52451</v>
      </c>
      <c r="H479" s="3"/>
      <c r="I479" s="8">
        <f t="shared" si="36"/>
        <v>4044</v>
      </c>
      <c r="J479" s="8">
        <f t="shared" si="37"/>
        <v>-312</v>
      </c>
      <c r="K479" s="8">
        <f t="shared" si="38"/>
        <v>-7653</v>
      </c>
      <c r="L479" s="8">
        <f t="shared" si="39"/>
        <v>-2229</v>
      </c>
      <c r="M479" s="8"/>
      <c r="N479" s="10"/>
      <c r="O479" s="10"/>
      <c r="P479" s="10"/>
      <c r="Q479" s="10"/>
    </row>
    <row r="480" spans="2:17" x14ac:dyDescent="0.2">
      <c r="B480" s="6">
        <v>31072</v>
      </c>
      <c r="C480" s="3">
        <f t="shared" si="35"/>
        <v>4</v>
      </c>
      <c r="D480" s="3">
        <v>335907</v>
      </c>
      <c r="E480" s="3">
        <v>235042</v>
      </c>
      <c r="F480" s="3">
        <v>144238</v>
      </c>
      <c r="G480" s="3">
        <v>49030</v>
      </c>
      <c r="H480" s="3"/>
      <c r="I480" s="8">
        <f t="shared" si="36"/>
        <v>-9409</v>
      </c>
      <c r="J480" s="8">
        <f t="shared" si="37"/>
        <v>-6251</v>
      </c>
      <c r="K480" s="8">
        <f t="shared" si="38"/>
        <v>-7625</v>
      </c>
      <c r="L480" s="8">
        <f t="shared" si="39"/>
        <v>-3421</v>
      </c>
      <c r="M480" s="8"/>
      <c r="N480" s="10"/>
      <c r="O480" s="10"/>
      <c r="P480" s="10"/>
      <c r="Q480" s="10"/>
    </row>
    <row r="481" spans="2:17" x14ac:dyDescent="0.2">
      <c r="B481" s="6">
        <v>31079</v>
      </c>
      <c r="C481" s="3">
        <f t="shared" si="35"/>
        <v>5</v>
      </c>
      <c r="D481" s="3">
        <v>328849</v>
      </c>
      <c r="E481" s="3">
        <v>233118</v>
      </c>
      <c r="F481" s="3">
        <v>141813</v>
      </c>
      <c r="G481" s="3">
        <v>47635</v>
      </c>
      <c r="H481" s="3"/>
      <c r="I481" s="8">
        <f t="shared" si="36"/>
        <v>-7058</v>
      </c>
      <c r="J481" s="8">
        <f t="shared" si="37"/>
        <v>-1924</v>
      </c>
      <c r="K481" s="8">
        <f t="shared" si="38"/>
        <v>-2425</v>
      </c>
      <c r="L481" s="8">
        <f t="shared" si="39"/>
        <v>-1395</v>
      </c>
      <c r="M481" s="8"/>
      <c r="N481" s="10"/>
      <c r="O481" s="10"/>
      <c r="P481" s="10"/>
      <c r="Q481" s="10"/>
    </row>
    <row r="482" spans="2:17" x14ac:dyDescent="0.2">
      <c r="B482" s="6">
        <v>31086</v>
      </c>
      <c r="C482" s="3">
        <f t="shared" si="35"/>
        <v>6</v>
      </c>
      <c r="D482" s="3">
        <v>321925</v>
      </c>
      <c r="E482" s="3">
        <v>231745</v>
      </c>
      <c r="F482" s="3">
        <v>136723</v>
      </c>
      <c r="G482" s="3">
        <v>47862</v>
      </c>
      <c r="H482" s="3"/>
      <c r="I482" s="8">
        <f t="shared" si="36"/>
        <v>-6924</v>
      </c>
      <c r="J482" s="8">
        <f t="shared" si="37"/>
        <v>-1373</v>
      </c>
      <c r="K482" s="8">
        <f t="shared" si="38"/>
        <v>-5090</v>
      </c>
      <c r="L482" s="8">
        <f t="shared" si="39"/>
        <v>227</v>
      </c>
      <c r="M482" s="8"/>
      <c r="N482" s="10"/>
      <c r="O482" s="10"/>
      <c r="P482" s="10"/>
      <c r="Q482" s="10"/>
    </row>
    <row r="483" spans="2:17" x14ac:dyDescent="0.2">
      <c r="B483" s="6">
        <v>31093</v>
      </c>
      <c r="C483" s="3">
        <f t="shared" si="35"/>
        <v>7</v>
      </c>
      <c r="D483" s="3">
        <v>315840</v>
      </c>
      <c r="E483" s="3">
        <v>231112</v>
      </c>
      <c r="F483" s="3">
        <v>132989</v>
      </c>
      <c r="G483" s="3">
        <v>47462</v>
      </c>
      <c r="H483" s="3"/>
      <c r="I483" s="8">
        <f t="shared" si="36"/>
        <v>-6085</v>
      </c>
      <c r="J483" s="8">
        <f t="shared" si="37"/>
        <v>-633</v>
      </c>
      <c r="K483" s="8">
        <f t="shared" si="38"/>
        <v>-3734</v>
      </c>
      <c r="L483" s="8">
        <f t="shared" si="39"/>
        <v>-400</v>
      </c>
      <c r="M483" s="8"/>
      <c r="N483" s="10"/>
      <c r="O483" s="10"/>
      <c r="P483" s="10"/>
      <c r="Q483" s="10"/>
    </row>
    <row r="484" spans="2:17" x14ac:dyDescent="0.2">
      <c r="B484" s="6">
        <v>31100</v>
      </c>
      <c r="C484" s="3">
        <f t="shared" si="35"/>
        <v>8</v>
      </c>
      <c r="D484" s="3">
        <v>316520</v>
      </c>
      <c r="E484" s="3">
        <v>226977</v>
      </c>
      <c r="F484" s="3">
        <v>127440</v>
      </c>
      <c r="G484" s="3">
        <v>45933</v>
      </c>
      <c r="H484" s="3"/>
      <c r="I484" s="8">
        <f t="shared" si="36"/>
        <v>680</v>
      </c>
      <c r="J484" s="8">
        <f t="shared" si="37"/>
        <v>-4135</v>
      </c>
      <c r="K484" s="8">
        <f t="shared" si="38"/>
        <v>-5549</v>
      </c>
      <c r="L484" s="8">
        <f t="shared" si="39"/>
        <v>-1529</v>
      </c>
      <c r="M484" s="8"/>
      <c r="N484" s="10"/>
      <c r="O484" s="10"/>
      <c r="P484" s="10"/>
      <c r="Q484" s="10"/>
    </row>
    <row r="485" spans="2:17" x14ac:dyDescent="0.2">
      <c r="B485" s="6">
        <v>31107</v>
      </c>
      <c r="C485" s="3">
        <f t="shared" si="35"/>
        <v>9</v>
      </c>
      <c r="D485" s="3">
        <v>320166</v>
      </c>
      <c r="E485" s="3">
        <v>227278</v>
      </c>
      <c r="F485" s="3">
        <v>123402</v>
      </c>
      <c r="G485" s="3">
        <v>47079</v>
      </c>
      <c r="H485" s="3"/>
      <c r="I485" s="8">
        <f t="shared" si="36"/>
        <v>3646</v>
      </c>
      <c r="J485" s="8">
        <f t="shared" si="37"/>
        <v>301</v>
      </c>
      <c r="K485" s="8">
        <f t="shared" si="38"/>
        <v>-4038</v>
      </c>
      <c r="L485" s="8">
        <f t="shared" si="39"/>
        <v>1146</v>
      </c>
      <c r="M485" s="8"/>
      <c r="N485" s="10"/>
      <c r="O485" s="10"/>
      <c r="P485" s="10"/>
      <c r="Q485" s="10"/>
    </row>
    <row r="486" spans="2:17" x14ac:dyDescent="0.2">
      <c r="B486" s="6">
        <v>31114</v>
      </c>
      <c r="C486" s="3">
        <f t="shared" si="35"/>
        <v>10</v>
      </c>
      <c r="D486" s="3">
        <v>325350</v>
      </c>
      <c r="E486" s="3">
        <v>223329</v>
      </c>
      <c r="F486" s="3">
        <v>118169</v>
      </c>
      <c r="G486" s="3">
        <v>48519</v>
      </c>
      <c r="H486" s="3"/>
      <c r="I486" s="8">
        <f t="shared" si="36"/>
        <v>5184</v>
      </c>
      <c r="J486" s="8">
        <f t="shared" si="37"/>
        <v>-3949</v>
      </c>
      <c r="K486" s="8">
        <f t="shared" si="38"/>
        <v>-5233</v>
      </c>
      <c r="L486" s="8">
        <f t="shared" si="39"/>
        <v>1440</v>
      </c>
      <c r="M486" s="8"/>
      <c r="N486" s="10"/>
      <c r="O486" s="10"/>
      <c r="P486" s="10"/>
      <c r="Q486" s="10"/>
    </row>
    <row r="487" spans="2:17" x14ac:dyDescent="0.2">
      <c r="B487" s="6">
        <v>31121</v>
      </c>
      <c r="C487" s="3">
        <f t="shared" si="35"/>
        <v>11</v>
      </c>
      <c r="D487" s="3">
        <v>332220</v>
      </c>
      <c r="E487" s="3">
        <v>220407</v>
      </c>
      <c r="F487" s="3">
        <v>112000</v>
      </c>
      <c r="G487" s="3">
        <v>46851</v>
      </c>
      <c r="H487" s="3"/>
      <c r="I487" s="8">
        <f t="shared" si="36"/>
        <v>6870</v>
      </c>
      <c r="J487" s="8">
        <f t="shared" si="37"/>
        <v>-2922</v>
      </c>
      <c r="K487" s="8">
        <f t="shared" si="38"/>
        <v>-6169</v>
      </c>
      <c r="L487" s="8">
        <f t="shared" si="39"/>
        <v>-1668</v>
      </c>
      <c r="M487" s="8"/>
      <c r="N487" s="10"/>
      <c r="O487" s="10"/>
      <c r="P487" s="10"/>
      <c r="Q487" s="10"/>
    </row>
    <row r="488" spans="2:17" x14ac:dyDescent="0.2">
      <c r="B488" s="6">
        <v>31128</v>
      </c>
      <c r="C488" s="3">
        <f t="shared" si="35"/>
        <v>12</v>
      </c>
      <c r="D488" s="3">
        <v>334208</v>
      </c>
      <c r="E488" s="3">
        <v>219993</v>
      </c>
      <c r="F488" s="3">
        <v>106401</v>
      </c>
      <c r="G488" s="3">
        <v>46343</v>
      </c>
      <c r="H488" s="3"/>
      <c r="I488" s="8">
        <f t="shared" si="36"/>
        <v>1988</v>
      </c>
      <c r="J488" s="8">
        <f t="shared" si="37"/>
        <v>-414</v>
      </c>
      <c r="K488" s="8">
        <f t="shared" si="38"/>
        <v>-5599</v>
      </c>
      <c r="L488" s="8">
        <f t="shared" si="39"/>
        <v>-508</v>
      </c>
      <c r="M488" s="8"/>
      <c r="N488" s="10"/>
      <c r="O488" s="10"/>
      <c r="P488" s="10"/>
      <c r="Q488" s="10"/>
    </row>
    <row r="489" spans="2:17" x14ac:dyDescent="0.2">
      <c r="B489" s="6">
        <v>31135</v>
      </c>
      <c r="C489" s="3">
        <f t="shared" si="35"/>
        <v>13</v>
      </c>
      <c r="D489" s="3">
        <v>337661</v>
      </c>
      <c r="E489" s="3">
        <v>221005</v>
      </c>
      <c r="F489" s="3">
        <v>100212</v>
      </c>
      <c r="G489" s="3">
        <v>44607</v>
      </c>
      <c r="H489" s="3"/>
      <c r="I489" s="8">
        <f t="shared" si="36"/>
        <v>3453</v>
      </c>
      <c r="J489" s="8">
        <f t="shared" si="37"/>
        <v>1012</v>
      </c>
      <c r="K489" s="8">
        <f t="shared" si="38"/>
        <v>-6189</v>
      </c>
      <c r="L489" s="8">
        <f t="shared" si="39"/>
        <v>-1736</v>
      </c>
      <c r="M489" s="8"/>
      <c r="N489" s="10"/>
      <c r="O489" s="10"/>
      <c r="P489" s="10"/>
      <c r="Q489" s="10"/>
    </row>
    <row r="490" spans="2:17" x14ac:dyDescent="0.2">
      <c r="B490" s="6">
        <v>31142</v>
      </c>
      <c r="C490" s="3">
        <f t="shared" si="35"/>
        <v>14</v>
      </c>
      <c r="D490" s="3">
        <v>330959</v>
      </c>
      <c r="E490" s="3">
        <v>220056</v>
      </c>
      <c r="F490" s="3">
        <v>98867</v>
      </c>
      <c r="G490" s="3">
        <v>45178</v>
      </c>
      <c r="H490" s="3"/>
      <c r="I490" s="8">
        <f t="shared" si="36"/>
        <v>-6702</v>
      </c>
      <c r="J490" s="8">
        <f t="shared" si="37"/>
        <v>-949</v>
      </c>
      <c r="K490" s="8">
        <f t="shared" si="38"/>
        <v>-1345</v>
      </c>
      <c r="L490" s="8">
        <f t="shared" si="39"/>
        <v>571</v>
      </c>
      <c r="M490" s="8"/>
      <c r="N490" s="10"/>
      <c r="O490" s="10"/>
      <c r="P490" s="10"/>
      <c r="Q490" s="10"/>
    </row>
    <row r="491" spans="2:17" x14ac:dyDescent="0.2">
      <c r="B491" s="6">
        <v>31149</v>
      </c>
      <c r="C491" s="3">
        <f t="shared" si="35"/>
        <v>15</v>
      </c>
      <c r="D491" s="3">
        <v>329321</v>
      </c>
      <c r="E491" s="3">
        <v>216316</v>
      </c>
      <c r="F491" s="3">
        <v>99391</v>
      </c>
      <c r="G491" s="3">
        <v>43272</v>
      </c>
      <c r="H491" s="3"/>
      <c r="I491" s="8">
        <f t="shared" si="36"/>
        <v>-1638</v>
      </c>
      <c r="J491" s="8">
        <f t="shared" si="37"/>
        <v>-3740</v>
      </c>
      <c r="K491" s="8">
        <f t="shared" si="38"/>
        <v>524</v>
      </c>
      <c r="L491" s="8">
        <f t="shared" si="39"/>
        <v>-1906</v>
      </c>
      <c r="M491" s="8"/>
      <c r="N491" s="10"/>
      <c r="O491" s="10"/>
      <c r="P491" s="10"/>
      <c r="Q491" s="10"/>
    </row>
    <row r="492" spans="2:17" x14ac:dyDescent="0.2">
      <c r="B492" s="6">
        <v>31156</v>
      </c>
      <c r="C492" s="3">
        <f t="shared" si="35"/>
        <v>16</v>
      </c>
      <c r="D492" s="3">
        <v>332603</v>
      </c>
      <c r="E492" s="3">
        <v>215832</v>
      </c>
      <c r="F492" s="3">
        <v>97540</v>
      </c>
      <c r="G492" s="3">
        <v>44816</v>
      </c>
      <c r="H492" s="3"/>
      <c r="I492" s="8">
        <f t="shared" si="36"/>
        <v>3282</v>
      </c>
      <c r="J492" s="8">
        <f t="shared" si="37"/>
        <v>-484</v>
      </c>
      <c r="K492" s="8">
        <f t="shared" si="38"/>
        <v>-1851</v>
      </c>
      <c r="L492" s="8">
        <f t="shared" si="39"/>
        <v>1544</v>
      </c>
      <c r="M492" s="8"/>
      <c r="N492" s="10"/>
      <c r="O492" s="10"/>
      <c r="P492" s="10"/>
      <c r="Q492" s="10"/>
    </row>
    <row r="493" spans="2:17" x14ac:dyDescent="0.2">
      <c r="B493" s="6">
        <v>31163</v>
      </c>
      <c r="C493" s="3">
        <f t="shared" si="35"/>
        <v>17</v>
      </c>
      <c r="D493" s="3">
        <v>342075</v>
      </c>
      <c r="E493" s="3">
        <v>213662</v>
      </c>
      <c r="F493" s="3">
        <v>96301</v>
      </c>
      <c r="G493" s="3">
        <v>46031</v>
      </c>
      <c r="H493" s="3"/>
      <c r="I493" s="8">
        <f t="shared" si="36"/>
        <v>9472</v>
      </c>
      <c r="J493" s="8">
        <f t="shared" si="37"/>
        <v>-2170</v>
      </c>
      <c r="K493" s="8">
        <f t="shared" si="38"/>
        <v>-1239</v>
      </c>
      <c r="L493" s="8">
        <f t="shared" si="39"/>
        <v>1215</v>
      </c>
      <c r="M493" s="8"/>
      <c r="N493" s="10"/>
      <c r="O493" s="10"/>
      <c r="P493" s="10"/>
      <c r="Q493" s="10"/>
    </row>
    <row r="494" spans="2:17" x14ac:dyDescent="0.2">
      <c r="B494" s="6">
        <v>31170</v>
      </c>
      <c r="C494" s="3">
        <f t="shared" si="35"/>
        <v>18</v>
      </c>
      <c r="D494" s="3">
        <v>349362</v>
      </c>
      <c r="E494" s="3">
        <v>213920</v>
      </c>
      <c r="F494" s="3">
        <v>97286</v>
      </c>
      <c r="G494" s="3">
        <v>45527</v>
      </c>
      <c r="H494" s="3"/>
      <c r="I494" s="8">
        <f t="shared" si="36"/>
        <v>7287</v>
      </c>
      <c r="J494" s="8">
        <f t="shared" si="37"/>
        <v>258</v>
      </c>
      <c r="K494" s="8">
        <f t="shared" si="38"/>
        <v>985</v>
      </c>
      <c r="L494" s="8">
        <f t="shared" si="39"/>
        <v>-504</v>
      </c>
      <c r="M494" s="8"/>
      <c r="N494" s="10"/>
      <c r="O494" s="10"/>
      <c r="P494" s="10"/>
      <c r="Q494" s="10"/>
    </row>
    <row r="495" spans="2:17" x14ac:dyDescent="0.2">
      <c r="B495" s="6">
        <v>31177</v>
      </c>
      <c r="C495" s="3">
        <f t="shared" si="35"/>
        <v>19</v>
      </c>
      <c r="D495" s="3">
        <v>347058</v>
      </c>
      <c r="E495" s="3">
        <v>215953</v>
      </c>
      <c r="F495" s="3">
        <v>96517</v>
      </c>
      <c r="G495" s="3">
        <v>43400</v>
      </c>
      <c r="H495" s="3"/>
      <c r="I495" s="8">
        <f t="shared" si="36"/>
        <v>-2304</v>
      </c>
      <c r="J495" s="8">
        <f t="shared" si="37"/>
        <v>2033</v>
      </c>
      <c r="K495" s="8">
        <f t="shared" si="38"/>
        <v>-769</v>
      </c>
      <c r="L495" s="8">
        <f t="shared" si="39"/>
        <v>-2127</v>
      </c>
      <c r="M495" s="8"/>
      <c r="N495" s="10"/>
      <c r="O495" s="10"/>
      <c r="P495" s="10"/>
      <c r="Q495" s="10"/>
    </row>
    <row r="496" spans="2:17" x14ac:dyDescent="0.2">
      <c r="B496" s="6">
        <v>31184</v>
      </c>
      <c r="C496" s="3">
        <f t="shared" si="35"/>
        <v>20</v>
      </c>
      <c r="D496" s="3">
        <v>348495</v>
      </c>
      <c r="E496" s="3">
        <v>215932</v>
      </c>
      <c r="F496" s="3">
        <v>99796</v>
      </c>
      <c r="G496" s="3">
        <v>42137</v>
      </c>
      <c r="H496" s="3"/>
      <c r="I496" s="8">
        <f t="shared" si="36"/>
        <v>1437</v>
      </c>
      <c r="J496" s="8">
        <f t="shared" si="37"/>
        <v>-21</v>
      </c>
      <c r="K496" s="8">
        <f t="shared" si="38"/>
        <v>3279</v>
      </c>
      <c r="L496" s="8">
        <f t="shared" si="39"/>
        <v>-1263</v>
      </c>
      <c r="M496" s="8"/>
      <c r="N496" s="10"/>
      <c r="O496" s="10"/>
      <c r="P496" s="10"/>
      <c r="Q496" s="10"/>
    </row>
    <row r="497" spans="2:17" x14ac:dyDescent="0.2">
      <c r="B497" s="6">
        <v>31191</v>
      </c>
      <c r="C497" s="3">
        <f t="shared" si="35"/>
        <v>21</v>
      </c>
      <c r="D497" s="3">
        <v>357379</v>
      </c>
      <c r="E497" s="3">
        <v>213613</v>
      </c>
      <c r="F497" s="3">
        <v>100511</v>
      </c>
      <c r="G497" s="3">
        <v>42995</v>
      </c>
      <c r="H497" s="3"/>
      <c r="I497" s="8">
        <f t="shared" si="36"/>
        <v>8884</v>
      </c>
      <c r="J497" s="8">
        <f t="shared" si="37"/>
        <v>-2319</v>
      </c>
      <c r="K497" s="8">
        <f t="shared" si="38"/>
        <v>715</v>
      </c>
      <c r="L497" s="8">
        <f t="shared" si="39"/>
        <v>858</v>
      </c>
      <c r="M497" s="8"/>
      <c r="N497" s="10"/>
      <c r="O497" s="10"/>
      <c r="P497" s="10"/>
      <c r="Q497" s="10"/>
    </row>
    <row r="498" spans="2:17" x14ac:dyDescent="0.2">
      <c r="B498" s="6">
        <v>31198</v>
      </c>
      <c r="C498" s="3">
        <f t="shared" si="35"/>
        <v>22</v>
      </c>
      <c r="D498" s="3">
        <v>355607</v>
      </c>
      <c r="E498" s="3">
        <v>215039</v>
      </c>
      <c r="F498" s="3">
        <v>104596</v>
      </c>
      <c r="G498" s="3">
        <v>43135</v>
      </c>
      <c r="H498" s="3"/>
      <c r="I498" s="8">
        <f t="shared" si="36"/>
        <v>-1772</v>
      </c>
      <c r="J498" s="8">
        <f t="shared" si="37"/>
        <v>1426</v>
      </c>
      <c r="K498" s="8">
        <f t="shared" si="38"/>
        <v>4085</v>
      </c>
      <c r="L498" s="8">
        <f t="shared" si="39"/>
        <v>140</v>
      </c>
      <c r="M498" s="8"/>
      <c r="N498" s="10"/>
      <c r="O498" s="10"/>
      <c r="P498" s="10"/>
      <c r="Q498" s="10"/>
    </row>
    <row r="499" spans="2:17" x14ac:dyDescent="0.2">
      <c r="B499" s="6">
        <v>31205</v>
      </c>
      <c r="C499" s="3">
        <f t="shared" si="35"/>
        <v>23</v>
      </c>
      <c r="D499" s="3">
        <v>352242</v>
      </c>
      <c r="E499" s="3">
        <v>220135</v>
      </c>
      <c r="F499" s="3">
        <v>105218</v>
      </c>
      <c r="G499" s="3">
        <v>42642</v>
      </c>
      <c r="H499" s="3"/>
      <c r="I499" s="8">
        <f t="shared" si="36"/>
        <v>-3365</v>
      </c>
      <c r="J499" s="8">
        <f t="shared" si="37"/>
        <v>5096</v>
      </c>
      <c r="K499" s="8">
        <f t="shared" si="38"/>
        <v>622</v>
      </c>
      <c r="L499" s="8">
        <f t="shared" si="39"/>
        <v>-493</v>
      </c>
      <c r="M499" s="8"/>
      <c r="N499" s="10"/>
      <c r="O499" s="10"/>
      <c r="P499" s="10"/>
      <c r="Q499" s="10"/>
    </row>
    <row r="500" spans="2:17" x14ac:dyDescent="0.2">
      <c r="B500" s="6">
        <v>31212</v>
      </c>
      <c r="C500" s="3">
        <f t="shared" si="35"/>
        <v>24</v>
      </c>
      <c r="D500" s="3">
        <v>352949</v>
      </c>
      <c r="E500" s="3">
        <v>216825</v>
      </c>
      <c r="F500" s="3">
        <v>107144</v>
      </c>
      <c r="G500" s="3">
        <v>40466</v>
      </c>
      <c r="H500" s="3"/>
      <c r="I500" s="8">
        <f t="shared" si="36"/>
        <v>707</v>
      </c>
      <c r="J500" s="8">
        <f t="shared" si="37"/>
        <v>-3310</v>
      </c>
      <c r="K500" s="8">
        <f t="shared" si="38"/>
        <v>1926</v>
      </c>
      <c r="L500" s="8">
        <f t="shared" si="39"/>
        <v>-2176</v>
      </c>
      <c r="M500" s="8"/>
      <c r="N500" s="10"/>
      <c r="O500" s="10"/>
      <c r="P500" s="10"/>
      <c r="Q500" s="10"/>
    </row>
    <row r="501" spans="2:17" x14ac:dyDescent="0.2">
      <c r="B501" s="6">
        <v>31219</v>
      </c>
      <c r="C501" s="3">
        <f t="shared" si="35"/>
        <v>25</v>
      </c>
      <c r="D501" s="3">
        <v>349961</v>
      </c>
      <c r="E501" s="3">
        <v>215399</v>
      </c>
      <c r="F501" s="3">
        <v>108635</v>
      </c>
      <c r="G501" s="3">
        <v>41310</v>
      </c>
      <c r="H501" s="3"/>
      <c r="I501" s="8">
        <f t="shared" si="36"/>
        <v>-2988</v>
      </c>
      <c r="J501" s="8">
        <f t="shared" si="37"/>
        <v>-1426</v>
      </c>
      <c r="K501" s="8">
        <f t="shared" si="38"/>
        <v>1491</v>
      </c>
      <c r="L501" s="8">
        <f t="shared" si="39"/>
        <v>844</v>
      </c>
      <c r="M501" s="8"/>
      <c r="N501" s="10"/>
      <c r="O501" s="10"/>
      <c r="P501" s="10"/>
      <c r="Q501" s="10"/>
    </row>
    <row r="502" spans="2:17" x14ac:dyDescent="0.2">
      <c r="B502" s="6">
        <v>31226</v>
      </c>
      <c r="C502" s="3">
        <f t="shared" si="35"/>
        <v>26</v>
      </c>
      <c r="D502" s="3">
        <v>343036</v>
      </c>
      <c r="E502" s="3">
        <v>216902</v>
      </c>
      <c r="F502" s="3">
        <v>108762</v>
      </c>
      <c r="G502" s="3">
        <v>41344</v>
      </c>
      <c r="H502" s="3"/>
      <c r="I502" s="8">
        <f t="shared" si="36"/>
        <v>-6925</v>
      </c>
      <c r="J502" s="8">
        <f t="shared" si="37"/>
        <v>1503</v>
      </c>
      <c r="K502" s="8">
        <f t="shared" si="38"/>
        <v>127</v>
      </c>
      <c r="L502" s="8">
        <f t="shared" si="39"/>
        <v>34</v>
      </c>
      <c r="M502" s="8"/>
      <c r="N502" s="10"/>
      <c r="O502" s="10"/>
      <c r="P502" s="10"/>
      <c r="Q502" s="10"/>
    </row>
    <row r="503" spans="2:17" x14ac:dyDescent="0.2">
      <c r="B503" s="6">
        <v>31233</v>
      </c>
      <c r="C503" s="3">
        <f t="shared" si="35"/>
        <v>27</v>
      </c>
      <c r="D503" s="3">
        <v>342292</v>
      </c>
      <c r="E503" s="3">
        <v>222216</v>
      </c>
      <c r="F503" s="3">
        <v>111279</v>
      </c>
      <c r="G503" s="3">
        <v>40825</v>
      </c>
      <c r="H503" s="3"/>
      <c r="I503" s="8">
        <f t="shared" si="36"/>
        <v>-744</v>
      </c>
      <c r="J503" s="8">
        <f t="shared" si="37"/>
        <v>5314</v>
      </c>
      <c r="K503" s="8">
        <f t="shared" si="38"/>
        <v>2517</v>
      </c>
      <c r="L503" s="8">
        <f t="shared" si="39"/>
        <v>-519</v>
      </c>
      <c r="M503" s="8"/>
      <c r="N503" s="10"/>
      <c r="O503" s="10"/>
      <c r="P503" s="10"/>
      <c r="Q503" s="10"/>
    </row>
    <row r="504" spans="2:17" x14ac:dyDescent="0.2">
      <c r="B504" s="6">
        <v>31240</v>
      </c>
      <c r="C504" s="3">
        <f t="shared" si="35"/>
        <v>28</v>
      </c>
      <c r="D504" s="3">
        <v>335131</v>
      </c>
      <c r="E504" s="3">
        <v>219859</v>
      </c>
      <c r="F504" s="3">
        <v>113202</v>
      </c>
      <c r="G504" s="3">
        <v>41630</v>
      </c>
      <c r="H504" s="3"/>
      <c r="I504" s="8">
        <f t="shared" si="36"/>
        <v>-7161</v>
      </c>
      <c r="J504" s="8">
        <f t="shared" si="37"/>
        <v>-2357</v>
      </c>
      <c r="K504" s="8">
        <f t="shared" si="38"/>
        <v>1923</v>
      </c>
      <c r="L504" s="8">
        <f t="shared" si="39"/>
        <v>805</v>
      </c>
      <c r="M504" s="8"/>
      <c r="N504" s="10"/>
      <c r="O504" s="10"/>
      <c r="P504" s="10"/>
      <c r="Q504" s="10"/>
    </row>
    <row r="505" spans="2:17" x14ac:dyDescent="0.2">
      <c r="B505" s="6">
        <v>31247</v>
      </c>
      <c r="C505" s="3">
        <f t="shared" si="35"/>
        <v>29</v>
      </c>
      <c r="D505" s="3">
        <v>333070</v>
      </c>
      <c r="E505" s="3">
        <v>222245</v>
      </c>
      <c r="F505" s="3">
        <v>114962</v>
      </c>
      <c r="G505" s="3">
        <v>41738</v>
      </c>
      <c r="H505" s="3"/>
      <c r="I505" s="8">
        <f t="shared" si="36"/>
        <v>-2061</v>
      </c>
      <c r="J505" s="8">
        <f t="shared" si="37"/>
        <v>2386</v>
      </c>
      <c r="K505" s="8">
        <f t="shared" si="38"/>
        <v>1760</v>
      </c>
      <c r="L505" s="8">
        <f t="shared" si="39"/>
        <v>108</v>
      </c>
      <c r="M505" s="8"/>
      <c r="N505" s="10"/>
      <c r="O505" s="10"/>
      <c r="P505" s="10"/>
      <c r="Q505" s="10"/>
    </row>
    <row r="506" spans="2:17" x14ac:dyDescent="0.2">
      <c r="B506" s="6">
        <v>31254</v>
      </c>
      <c r="C506" s="3">
        <f t="shared" si="35"/>
        <v>30</v>
      </c>
      <c r="D506" s="3">
        <v>326244</v>
      </c>
      <c r="E506" s="3">
        <v>226892</v>
      </c>
      <c r="F506" s="3">
        <v>118740</v>
      </c>
      <c r="G506" s="3">
        <v>41976</v>
      </c>
      <c r="H506" s="3"/>
      <c r="I506" s="8">
        <f t="shared" si="36"/>
        <v>-6826</v>
      </c>
      <c r="J506" s="8">
        <f t="shared" si="37"/>
        <v>4647</v>
      </c>
      <c r="K506" s="8">
        <f t="shared" si="38"/>
        <v>3778</v>
      </c>
      <c r="L506" s="8">
        <f t="shared" si="39"/>
        <v>238</v>
      </c>
      <c r="M506" s="8"/>
      <c r="N506" s="10"/>
      <c r="O506" s="10"/>
      <c r="P506" s="10"/>
      <c r="Q506" s="10"/>
    </row>
    <row r="507" spans="2:17" x14ac:dyDescent="0.2">
      <c r="B507" s="6">
        <v>31261</v>
      </c>
      <c r="C507" s="3">
        <f t="shared" si="35"/>
        <v>31</v>
      </c>
      <c r="D507" s="3">
        <v>324812</v>
      </c>
      <c r="E507" s="3">
        <v>229401</v>
      </c>
      <c r="F507" s="3">
        <v>117249</v>
      </c>
      <c r="G507" s="3">
        <v>41477</v>
      </c>
      <c r="H507" s="3"/>
      <c r="I507" s="8">
        <f t="shared" si="36"/>
        <v>-1432</v>
      </c>
      <c r="J507" s="8">
        <f t="shared" si="37"/>
        <v>2509</v>
      </c>
      <c r="K507" s="8">
        <f t="shared" si="38"/>
        <v>-1491</v>
      </c>
      <c r="L507" s="8">
        <f t="shared" si="39"/>
        <v>-499</v>
      </c>
      <c r="M507" s="8"/>
      <c r="N507" s="10"/>
      <c r="O507" s="10"/>
      <c r="P507" s="10"/>
      <c r="Q507" s="10"/>
    </row>
    <row r="508" spans="2:17" x14ac:dyDescent="0.2">
      <c r="B508" s="6">
        <v>31268</v>
      </c>
      <c r="C508" s="3">
        <f t="shared" si="35"/>
        <v>32</v>
      </c>
      <c r="D508" s="3">
        <v>323678</v>
      </c>
      <c r="E508" s="3">
        <v>226651</v>
      </c>
      <c r="F508" s="3">
        <v>117312</v>
      </c>
      <c r="G508" s="3">
        <v>40438</v>
      </c>
      <c r="H508" s="3"/>
      <c r="I508" s="8">
        <f t="shared" si="36"/>
        <v>-1134</v>
      </c>
      <c r="J508" s="8">
        <f t="shared" si="37"/>
        <v>-2750</v>
      </c>
      <c r="K508" s="8">
        <f t="shared" si="38"/>
        <v>63</v>
      </c>
      <c r="L508" s="8">
        <f t="shared" si="39"/>
        <v>-1039</v>
      </c>
      <c r="M508" s="8"/>
      <c r="N508" s="10"/>
      <c r="O508" s="10"/>
      <c r="P508" s="10"/>
      <c r="Q508" s="10"/>
    </row>
    <row r="509" spans="2:17" x14ac:dyDescent="0.2">
      <c r="B509" s="6">
        <v>31275</v>
      </c>
      <c r="C509" s="3">
        <f t="shared" si="35"/>
        <v>33</v>
      </c>
      <c r="D509" s="3">
        <v>326853</v>
      </c>
      <c r="E509" s="3">
        <v>227564</v>
      </c>
      <c r="F509" s="3">
        <v>118006</v>
      </c>
      <c r="G509" s="3">
        <v>40407</v>
      </c>
      <c r="H509" s="3"/>
      <c r="I509" s="8">
        <f t="shared" si="36"/>
        <v>3175</v>
      </c>
      <c r="J509" s="8">
        <f t="shared" si="37"/>
        <v>913</v>
      </c>
      <c r="K509" s="8">
        <f t="shared" si="38"/>
        <v>694</v>
      </c>
      <c r="L509" s="8">
        <f t="shared" si="39"/>
        <v>-31</v>
      </c>
      <c r="M509" s="8"/>
      <c r="N509" s="10"/>
      <c r="O509" s="10"/>
      <c r="P509" s="10"/>
      <c r="Q509" s="10"/>
    </row>
    <row r="510" spans="2:17" x14ac:dyDescent="0.2">
      <c r="B510" s="6">
        <v>31282</v>
      </c>
      <c r="C510" s="3">
        <f t="shared" ref="C510:C573" si="40">C509+1</f>
        <v>34</v>
      </c>
      <c r="D510" s="3">
        <v>319777</v>
      </c>
      <c r="E510" s="3">
        <v>227550</v>
      </c>
      <c r="F510" s="3">
        <v>117936</v>
      </c>
      <c r="G510" s="3">
        <v>40424</v>
      </c>
      <c r="H510" s="3"/>
      <c r="I510" s="8">
        <f t="shared" si="36"/>
        <v>-7076</v>
      </c>
      <c r="J510" s="8">
        <f t="shared" si="37"/>
        <v>-14</v>
      </c>
      <c r="K510" s="8">
        <f t="shared" si="38"/>
        <v>-70</v>
      </c>
      <c r="L510" s="8">
        <f t="shared" si="39"/>
        <v>17</v>
      </c>
      <c r="M510" s="8"/>
      <c r="N510" s="10"/>
      <c r="O510" s="10"/>
      <c r="P510" s="10"/>
      <c r="Q510" s="10"/>
    </row>
    <row r="511" spans="2:17" x14ac:dyDescent="0.2">
      <c r="B511" s="6">
        <v>31289</v>
      </c>
      <c r="C511" s="3">
        <f t="shared" si="40"/>
        <v>35</v>
      </c>
      <c r="D511" s="3">
        <v>322398</v>
      </c>
      <c r="E511" s="3">
        <v>225719</v>
      </c>
      <c r="F511" s="3">
        <v>115213</v>
      </c>
      <c r="G511" s="3">
        <v>38570</v>
      </c>
      <c r="H511" s="3"/>
      <c r="I511" s="8">
        <f t="shared" si="36"/>
        <v>2621</v>
      </c>
      <c r="J511" s="8">
        <f t="shared" si="37"/>
        <v>-1831</v>
      </c>
      <c r="K511" s="8">
        <f t="shared" si="38"/>
        <v>-2723</v>
      </c>
      <c r="L511" s="8">
        <f t="shared" si="39"/>
        <v>-1854</v>
      </c>
      <c r="M511" s="8"/>
      <c r="N511" s="10"/>
      <c r="O511" s="10"/>
      <c r="P511" s="10"/>
      <c r="Q511" s="10"/>
    </row>
    <row r="512" spans="2:17" x14ac:dyDescent="0.2">
      <c r="B512" s="6">
        <v>31296</v>
      </c>
      <c r="C512" s="3">
        <f t="shared" si="40"/>
        <v>36</v>
      </c>
      <c r="D512" s="3">
        <v>323108</v>
      </c>
      <c r="E512" s="3">
        <v>225683</v>
      </c>
      <c r="F512" s="3">
        <v>117699</v>
      </c>
      <c r="G512" s="3">
        <v>39336</v>
      </c>
      <c r="H512" s="3"/>
      <c r="I512" s="8">
        <f t="shared" si="36"/>
        <v>710</v>
      </c>
      <c r="J512" s="8">
        <f t="shared" si="37"/>
        <v>-36</v>
      </c>
      <c r="K512" s="8">
        <f t="shared" si="38"/>
        <v>2486</v>
      </c>
      <c r="L512" s="8">
        <f t="shared" si="39"/>
        <v>766</v>
      </c>
      <c r="M512" s="8"/>
      <c r="N512" s="10"/>
      <c r="O512" s="10"/>
      <c r="P512" s="10"/>
      <c r="Q512" s="10"/>
    </row>
    <row r="513" spans="2:17" x14ac:dyDescent="0.2">
      <c r="B513" s="6">
        <v>31303</v>
      </c>
      <c r="C513" s="3">
        <f t="shared" si="40"/>
        <v>37</v>
      </c>
      <c r="D513" s="3">
        <v>318789</v>
      </c>
      <c r="E513" s="3">
        <v>226625</v>
      </c>
      <c r="F513" s="3">
        <v>116709</v>
      </c>
      <c r="G513" s="3">
        <v>40762</v>
      </c>
      <c r="H513" s="3"/>
      <c r="I513" s="8">
        <f t="shared" si="36"/>
        <v>-4319</v>
      </c>
      <c r="J513" s="8">
        <f t="shared" si="37"/>
        <v>942</v>
      </c>
      <c r="K513" s="8">
        <f t="shared" si="38"/>
        <v>-990</v>
      </c>
      <c r="L513" s="8">
        <f t="shared" si="39"/>
        <v>1426</v>
      </c>
      <c r="M513" s="8"/>
      <c r="N513" s="10"/>
      <c r="O513" s="10"/>
      <c r="P513" s="10"/>
      <c r="Q513" s="10"/>
    </row>
    <row r="514" spans="2:17" x14ac:dyDescent="0.2">
      <c r="B514" s="6">
        <v>31310</v>
      </c>
      <c r="C514" s="3">
        <f t="shared" si="40"/>
        <v>38</v>
      </c>
      <c r="D514" s="3">
        <v>312861</v>
      </c>
      <c r="E514" s="3">
        <v>225593</v>
      </c>
      <c r="F514" s="3">
        <v>116953</v>
      </c>
      <c r="G514" s="3">
        <v>40767</v>
      </c>
      <c r="H514" s="3"/>
      <c r="I514" s="8">
        <f t="shared" si="36"/>
        <v>-5928</v>
      </c>
      <c r="J514" s="8">
        <f t="shared" si="37"/>
        <v>-1032</v>
      </c>
      <c r="K514" s="8">
        <f t="shared" si="38"/>
        <v>244</v>
      </c>
      <c r="L514" s="8">
        <f t="shared" si="39"/>
        <v>5</v>
      </c>
      <c r="M514" s="8"/>
      <c r="N514" s="10"/>
      <c r="O514" s="10"/>
      <c r="P514" s="10"/>
      <c r="Q514" s="10"/>
    </row>
    <row r="515" spans="2:17" x14ac:dyDescent="0.2">
      <c r="B515" s="6">
        <v>31317</v>
      </c>
      <c r="C515" s="3">
        <f t="shared" si="40"/>
        <v>39</v>
      </c>
      <c r="D515" s="3">
        <v>314243</v>
      </c>
      <c r="E515" s="3">
        <v>224960</v>
      </c>
      <c r="F515" s="3">
        <v>117063</v>
      </c>
      <c r="G515" s="3">
        <v>42998</v>
      </c>
      <c r="H515" s="3"/>
      <c r="I515" s="8">
        <f t="shared" si="36"/>
        <v>1382</v>
      </c>
      <c r="J515" s="8">
        <f t="shared" si="37"/>
        <v>-633</v>
      </c>
      <c r="K515" s="8">
        <f t="shared" si="38"/>
        <v>110</v>
      </c>
      <c r="L515" s="8">
        <f t="shared" si="39"/>
        <v>2231</v>
      </c>
      <c r="M515" s="8"/>
      <c r="N515" s="10"/>
      <c r="O515" s="10"/>
      <c r="P515" s="10"/>
      <c r="Q515" s="10"/>
    </row>
    <row r="516" spans="2:17" x14ac:dyDescent="0.2">
      <c r="B516" s="6">
        <v>31324</v>
      </c>
      <c r="C516" s="3">
        <f t="shared" si="40"/>
        <v>40</v>
      </c>
      <c r="D516" s="3">
        <v>317579</v>
      </c>
      <c r="E516" s="3">
        <v>221466</v>
      </c>
      <c r="F516" s="3">
        <v>117666</v>
      </c>
      <c r="G516" s="3">
        <v>45184</v>
      </c>
      <c r="H516" s="3"/>
      <c r="I516" s="8">
        <f t="shared" si="36"/>
        <v>3336</v>
      </c>
      <c r="J516" s="8">
        <f t="shared" si="37"/>
        <v>-3494</v>
      </c>
      <c r="K516" s="8">
        <f t="shared" si="38"/>
        <v>603</v>
      </c>
      <c r="L516" s="8">
        <f t="shared" si="39"/>
        <v>2186</v>
      </c>
      <c r="M516" s="8"/>
      <c r="N516" s="10"/>
      <c r="O516" s="10"/>
      <c r="P516" s="10"/>
      <c r="Q516" s="10"/>
    </row>
    <row r="517" spans="2:17" x14ac:dyDescent="0.2">
      <c r="B517" s="6">
        <v>31331</v>
      </c>
      <c r="C517" s="3">
        <f t="shared" si="40"/>
        <v>41</v>
      </c>
      <c r="D517" s="3">
        <v>326255</v>
      </c>
      <c r="E517" s="3">
        <v>217692</v>
      </c>
      <c r="F517" s="3">
        <v>118256</v>
      </c>
      <c r="G517" s="3">
        <v>45664</v>
      </c>
      <c r="H517" s="3"/>
      <c r="I517" s="8">
        <f t="shared" si="36"/>
        <v>8676</v>
      </c>
      <c r="J517" s="8">
        <f t="shared" si="37"/>
        <v>-3774</v>
      </c>
      <c r="K517" s="8">
        <f t="shared" si="38"/>
        <v>590</v>
      </c>
      <c r="L517" s="8">
        <f t="shared" si="39"/>
        <v>480</v>
      </c>
      <c r="M517" s="8"/>
      <c r="N517" s="10"/>
      <c r="O517" s="10"/>
      <c r="P517" s="10"/>
      <c r="Q517" s="10"/>
    </row>
    <row r="518" spans="2:17" x14ac:dyDescent="0.2">
      <c r="B518" s="6">
        <v>31338</v>
      </c>
      <c r="C518" s="3">
        <f t="shared" si="40"/>
        <v>42</v>
      </c>
      <c r="D518" s="3">
        <v>320237</v>
      </c>
      <c r="E518" s="3">
        <v>216441</v>
      </c>
      <c r="F518" s="3">
        <v>117902</v>
      </c>
      <c r="G518" s="3">
        <v>45710</v>
      </c>
      <c r="H518" s="3"/>
      <c r="I518" s="8">
        <f t="shared" si="36"/>
        <v>-6018</v>
      </c>
      <c r="J518" s="8">
        <f t="shared" si="37"/>
        <v>-1251</v>
      </c>
      <c r="K518" s="8">
        <f t="shared" si="38"/>
        <v>-354</v>
      </c>
      <c r="L518" s="8">
        <f t="shared" si="39"/>
        <v>46</v>
      </c>
      <c r="M518" s="8"/>
      <c r="N518" s="10"/>
      <c r="O518" s="10"/>
      <c r="P518" s="10"/>
      <c r="Q518" s="10"/>
    </row>
    <row r="519" spans="2:17" x14ac:dyDescent="0.2">
      <c r="B519" s="6">
        <v>31345</v>
      </c>
      <c r="C519" s="3">
        <f t="shared" si="40"/>
        <v>43</v>
      </c>
      <c r="D519" s="3">
        <v>322078</v>
      </c>
      <c r="E519" s="3">
        <v>214184</v>
      </c>
      <c r="F519" s="3">
        <v>122237</v>
      </c>
      <c r="G519" s="3">
        <v>47422</v>
      </c>
      <c r="H519" s="3"/>
      <c r="I519" s="8">
        <f t="shared" si="36"/>
        <v>1841</v>
      </c>
      <c r="J519" s="8">
        <f t="shared" si="37"/>
        <v>-2257</v>
      </c>
      <c r="K519" s="8">
        <f t="shared" si="38"/>
        <v>4335</v>
      </c>
      <c r="L519" s="8">
        <f t="shared" si="39"/>
        <v>1712</v>
      </c>
      <c r="M519" s="8"/>
      <c r="N519" s="10"/>
      <c r="O519" s="10"/>
      <c r="P519" s="10"/>
      <c r="Q519" s="10"/>
    </row>
    <row r="520" spans="2:17" x14ac:dyDescent="0.2">
      <c r="B520" s="6">
        <v>31352</v>
      </c>
      <c r="C520" s="3">
        <f t="shared" si="40"/>
        <v>44</v>
      </c>
      <c r="D520" s="3">
        <v>315679</v>
      </c>
      <c r="E520" s="3">
        <v>216000</v>
      </c>
      <c r="F520" s="3">
        <v>124913</v>
      </c>
      <c r="G520" s="3">
        <v>49036</v>
      </c>
      <c r="H520" s="3"/>
      <c r="I520" s="8">
        <f t="shared" si="36"/>
        <v>-6399</v>
      </c>
      <c r="J520" s="8">
        <f t="shared" si="37"/>
        <v>1816</v>
      </c>
      <c r="K520" s="8">
        <f t="shared" si="38"/>
        <v>2676</v>
      </c>
      <c r="L520" s="8">
        <f t="shared" si="39"/>
        <v>1614</v>
      </c>
      <c r="M520" s="8"/>
      <c r="N520" s="10"/>
      <c r="O520" s="10"/>
      <c r="P520" s="10"/>
      <c r="Q520" s="10"/>
    </row>
    <row r="521" spans="2:17" x14ac:dyDescent="0.2">
      <c r="B521" s="6">
        <v>31359</v>
      </c>
      <c r="C521" s="3">
        <f t="shared" si="40"/>
        <v>45</v>
      </c>
      <c r="D521" s="3">
        <v>314753</v>
      </c>
      <c r="E521" s="3">
        <v>215493</v>
      </c>
      <c r="F521" s="3">
        <v>123817</v>
      </c>
      <c r="G521" s="3">
        <v>48117</v>
      </c>
      <c r="H521" s="3"/>
      <c r="I521" s="8">
        <f t="shared" ref="I521:I584" si="41">D521-D520</f>
        <v>-926</v>
      </c>
      <c r="J521" s="8">
        <f t="shared" ref="J521:J584" si="42">E521-E520</f>
        <v>-507</v>
      </c>
      <c r="K521" s="8">
        <f t="shared" ref="K521:K584" si="43">F521-F520</f>
        <v>-1096</v>
      </c>
      <c r="L521" s="8">
        <f t="shared" ref="L521:L584" si="44">G521-G520</f>
        <v>-919</v>
      </c>
      <c r="M521" s="8"/>
      <c r="N521" s="10"/>
      <c r="O521" s="10"/>
      <c r="P521" s="10"/>
      <c r="Q521" s="10"/>
    </row>
    <row r="522" spans="2:17" x14ac:dyDescent="0.2">
      <c r="B522" s="6">
        <v>31366</v>
      </c>
      <c r="C522" s="3">
        <f t="shared" si="40"/>
        <v>46</v>
      </c>
      <c r="D522" s="3">
        <v>310205</v>
      </c>
      <c r="E522" s="3">
        <v>213983</v>
      </c>
      <c r="F522" s="3">
        <v>128965</v>
      </c>
      <c r="G522" s="3">
        <v>46591</v>
      </c>
      <c r="H522" s="3"/>
      <c r="I522" s="8">
        <f t="shared" si="41"/>
        <v>-4548</v>
      </c>
      <c r="J522" s="8">
        <f t="shared" si="42"/>
        <v>-1510</v>
      </c>
      <c r="K522" s="8">
        <f t="shared" si="43"/>
        <v>5148</v>
      </c>
      <c r="L522" s="8">
        <f t="shared" si="44"/>
        <v>-1526</v>
      </c>
      <c r="M522" s="8"/>
      <c r="N522" s="10"/>
      <c r="O522" s="10"/>
      <c r="P522" s="10"/>
      <c r="Q522" s="10"/>
    </row>
    <row r="523" spans="2:17" x14ac:dyDescent="0.2">
      <c r="B523" s="6">
        <v>31373</v>
      </c>
      <c r="C523" s="3">
        <f t="shared" si="40"/>
        <v>47</v>
      </c>
      <c r="D523" s="3">
        <v>313289</v>
      </c>
      <c r="E523" s="3">
        <v>214403</v>
      </c>
      <c r="F523" s="3">
        <v>131978</v>
      </c>
      <c r="G523" s="3">
        <v>45222</v>
      </c>
      <c r="H523" s="3"/>
      <c r="I523" s="8">
        <f t="shared" si="41"/>
        <v>3084</v>
      </c>
      <c r="J523" s="8">
        <f t="shared" si="42"/>
        <v>420</v>
      </c>
      <c r="K523" s="8">
        <f t="shared" si="43"/>
        <v>3013</v>
      </c>
      <c r="L523" s="8">
        <f t="shared" si="44"/>
        <v>-1369</v>
      </c>
      <c r="M523" s="8"/>
      <c r="N523" s="10"/>
      <c r="O523" s="10"/>
      <c r="P523" s="10"/>
      <c r="Q523" s="10"/>
    </row>
    <row r="524" spans="2:17" x14ac:dyDescent="0.2">
      <c r="B524" s="6">
        <v>31380</v>
      </c>
      <c r="C524" s="3">
        <f t="shared" si="40"/>
        <v>48</v>
      </c>
      <c r="D524" s="3">
        <v>314775</v>
      </c>
      <c r="E524" s="3">
        <v>213426</v>
      </c>
      <c r="F524" s="3">
        <v>135856</v>
      </c>
      <c r="G524" s="3">
        <v>46885</v>
      </c>
      <c r="H524" s="3"/>
      <c r="I524" s="8">
        <f t="shared" si="41"/>
        <v>1486</v>
      </c>
      <c r="J524" s="8">
        <f t="shared" si="42"/>
        <v>-977</v>
      </c>
      <c r="K524" s="8">
        <f t="shared" si="43"/>
        <v>3878</v>
      </c>
      <c r="L524" s="8">
        <f t="shared" si="44"/>
        <v>1663</v>
      </c>
      <c r="M524" s="8"/>
      <c r="N524" s="10"/>
      <c r="O524" s="10"/>
      <c r="P524" s="10"/>
      <c r="Q524" s="10"/>
    </row>
    <row r="525" spans="2:17" x14ac:dyDescent="0.2">
      <c r="B525" s="6">
        <v>31387</v>
      </c>
      <c r="C525" s="3">
        <f t="shared" si="40"/>
        <v>49</v>
      </c>
      <c r="D525" s="3">
        <v>322250</v>
      </c>
      <c r="E525" s="3">
        <v>219592</v>
      </c>
      <c r="F525" s="3">
        <v>142396</v>
      </c>
      <c r="G525" s="3">
        <v>48551</v>
      </c>
      <c r="H525" s="3"/>
      <c r="I525" s="8">
        <f t="shared" si="41"/>
        <v>7475</v>
      </c>
      <c r="J525" s="8">
        <f t="shared" si="42"/>
        <v>6166</v>
      </c>
      <c r="K525" s="8">
        <f t="shared" si="43"/>
        <v>6540</v>
      </c>
      <c r="L525" s="8">
        <f t="shared" si="44"/>
        <v>1666</v>
      </c>
      <c r="M525" s="8"/>
      <c r="N525" s="10"/>
      <c r="O525" s="10"/>
      <c r="P525" s="10"/>
      <c r="Q525" s="10"/>
    </row>
    <row r="526" spans="2:17" x14ac:dyDescent="0.2">
      <c r="B526" s="6">
        <v>31394</v>
      </c>
      <c r="C526" s="3">
        <f t="shared" si="40"/>
        <v>50</v>
      </c>
      <c r="D526" s="3">
        <v>320537</v>
      </c>
      <c r="E526" s="3">
        <v>220429</v>
      </c>
      <c r="F526" s="3">
        <v>141617</v>
      </c>
      <c r="G526" s="3">
        <v>48895</v>
      </c>
      <c r="H526" s="3"/>
      <c r="I526" s="8">
        <f t="shared" si="41"/>
        <v>-1713</v>
      </c>
      <c r="J526" s="8">
        <f t="shared" si="42"/>
        <v>837</v>
      </c>
      <c r="K526" s="8">
        <f t="shared" si="43"/>
        <v>-779</v>
      </c>
      <c r="L526" s="8">
        <f t="shared" si="44"/>
        <v>344</v>
      </c>
      <c r="M526" s="8"/>
      <c r="N526" s="10"/>
      <c r="O526" s="10"/>
      <c r="P526" s="10"/>
      <c r="Q526" s="10"/>
    </row>
    <row r="527" spans="2:17" x14ac:dyDescent="0.2">
      <c r="B527" s="6">
        <v>31401</v>
      </c>
      <c r="C527" s="3">
        <f t="shared" si="40"/>
        <v>51</v>
      </c>
      <c r="D527" s="3">
        <v>320566</v>
      </c>
      <c r="E527" s="3">
        <v>221697</v>
      </c>
      <c r="F527" s="3">
        <v>140966</v>
      </c>
      <c r="G527" s="3">
        <v>46774</v>
      </c>
      <c r="H527" s="3"/>
      <c r="I527" s="8">
        <f t="shared" si="41"/>
        <v>29</v>
      </c>
      <c r="J527" s="8">
        <f t="shared" si="42"/>
        <v>1268</v>
      </c>
      <c r="K527" s="8">
        <f t="shared" si="43"/>
        <v>-651</v>
      </c>
      <c r="L527" s="8">
        <f t="shared" si="44"/>
        <v>-2121</v>
      </c>
      <c r="M527" s="8"/>
      <c r="N527" s="10"/>
      <c r="O527" s="10"/>
      <c r="P527" s="10"/>
      <c r="Q527" s="10"/>
    </row>
    <row r="528" spans="2:17" x14ac:dyDescent="0.2">
      <c r="B528" s="6">
        <v>31408</v>
      </c>
      <c r="C528" s="3">
        <f t="shared" si="40"/>
        <v>52</v>
      </c>
      <c r="D528" s="3">
        <v>317947</v>
      </c>
      <c r="E528" s="3">
        <v>224105</v>
      </c>
      <c r="F528" s="3">
        <v>142416</v>
      </c>
      <c r="G528" s="3">
        <v>49528</v>
      </c>
      <c r="H528" s="3"/>
      <c r="I528" s="8">
        <f t="shared" si="41"/>
        <v>-2619</v>
      </c>
      <c r="J528" s="8">
        <f t="shared" si="42"/>
        <v>2408</v>
      </c>
      <c r="K528" s="8">
        <f t="shared" si="43"/>
        <v>1450</v>
      </c>
      <c r="L528" s="8">
        <f t="shared" si="44"/>
        <v>2754</v>
      </c>
      <c r="M528" s="8"/>
      <c r="N528" s="10"/>
      <c r="O528" s="10"/>
      <c r="P528" s="10"/>
      <c r="Q528" s="10"/>
    </row>
    <row r="529" spans="2:17" x14ac:dyDescent="0.2">
      <c r="B529" s="6">
        <v>31415</v>
      </c>
      <c r="C529" s="3">
        <v>1</v>
      </c>
      <c r="D529" s="3">
        <v>323606</v>
      </c>
      <c r="E529" s="3">
        <v>227760</v>
      </c>
      <c r="F529" s="3">
        <v>143895</v>
      </c>
      <c r="G529" s="3">
        <v>47635</v>
      </c>
      <c r="H529" s="3"/>
      <c r="I529" s="8">
        <f t="shared" si="41"/>
        <v>5659</v>
      </c>
      <c r="J529" s="8">
        <f t="shared" si="42"/>
        <v>3655</v>
      </c>
      <c r="K529" s="8">
        <f t="shared" si="43"/>
        <v>1479</v>
      </c>
      <c r="L529" s="8">
        <f t="shared" si="44"/>
        <v>-1893</v>
      </c>
      <c r="M529" s="8"/>
      <c r="N529" s="10"/>
      <c r="O529" s="10"/>
      <c r="P529" s="10"/>
      <c r="Q529" s="10"/>
    </row>
    <row r="530" spans="2:17" x14ac:dyDescent="0.2">
      <c r="B530" s="6">
        <v>31422</v>
      </c>
      <c r="C530" s="3">
        <f t="shared" si="40"/>
        <v>2</v>
      </c>
      <c r="D530" s="3">
        <v>319027</v>
      </c>
      <c r="E530" s="3">
        <v>227202</v>
      </c>
      <c r="F530" s="3">
        <v>144898</v>
      </c>
      <c r="G530" s="3">
        <v>46186</v>
      </c>
      <c r="H530" s="3"/>
      <c r="I530" s="8">
        <f t="shared" si="41"/>
        <v>-4579</v>
      </c>
      <c r="J530" s="8">
        <f t="shared" si="42"/>
        <v>-558</v>
      </c>
      <c r="K530" s="8">
        <f t="shared" si="43"/>
        <v>1003</v>
      </c>
      <c r="L530" s="8">
        <f t="shared" si="44"/>
        <v>-1449</v>
      </c>
      <c r="M530" s="8"/>
      <c r="N530" s="10"/>
      <c r="O530" s="10"/>
      <c r="P530" s="10"/>
      <c r="Q530" s="10"/>
    </row>
    <row r="531" spans="2:17" x14ac:dyDescent="0.2">
      <c r="B531" s="6">
        <v>31429</v>
      </c>
      <c r="C531" s="3">
        <f t="shared" si="40"/>
        <v>3</v>
      </c>
      <c r="D531" s="3">
        <v>318172</v>
      </c>
      <c r="E531" s="3">
        <v>229573</v>
      </c>
      <c r="F531" s="3">
        <v>143083</v>
      </c>
      <c r="G531" s="3">
        <v>46009</v>
      </c>
      <c r="H531" s="3"/>
      <c r="I531" s="8">
        <f t="shared" si="41"/>
        <v>-855</v>
      </c>
      <c r="J531" s="8">
        <f t="shared" si="42"/>
        <v>2371</v>
      </c>
      <c r="K531" s="8">
        <f t="shared" si="43"/>
        <v>-1815</v>
      </c>
      <c r="L531" s="8">
        <f t="shared" si="44"/>
        <v>-177</v>
      </c>
      <c r="M531" s="8"/>
      <c r="N531" s="10"/>
      <c r="O531" s="10"/>
      <c r="P531" s="10"/>
      <c r="Q531" s="10"/>
    </row>
    <row r="532" spans="2:17" x14ac:dyDescent="0.2">
      <c r="B532" s="6">
        <v>31436</v>
      </c>
      <c r="C532" s="3">
        <f t="shared" si="40"/>
        <v>4</v>
      </c>
      <c r="D532" s="3">
        <v>325060</v>
      </c>
      <c r="E532" s="3">
        <v>230787</v>
      </c>
      <c r="F532" s="3">
        <v>143072</v>
      </c>
      <c r="G532" s="3">
        <v>48119</v>
      </c>
      <c r="H532" s="3"/>
      <c r="I532" s="8">
        <f t="shared" si="41"/>
        <v>6888</v>
      </c>
      <c r="J532" s="8">
        <f t="shared" si="42"/>
        <v>1214</v>
      </c>
      <c r="K532" s="8">
        <f t="shared" si="43"/>
        <v>-11</v>
      </c>
      <c r="L532" s="8">
        <f t="shared" si="44"/>
        <v>2110</v>
      </c>
      <c r="M532" s="8"/>
      <c r="N532" s="10"/>
      <c r="O532" s="10"/>
      <c r="P532" s="10"/>
      <c r="Q532" s="10"/>
    </row>
    <row r="533" spans="2:17" x14ac:dyDescent="0.2">
      <c r="B533" s="6">
        <v>31443</v>
      </c>
      <c r="C533" s="3">
        <f t="shared" si="40"/>
        <v>5</v>
      </c>
      <c r="D533" s="3">
        <v>325012</v>
      </c>
      <c r="E533" s="3">
        <v>236314</v>
      </c>
      <c r="F533" s="3">
        <v>137510</v>
      </c>
      <c r="G533" s="3">
        <v>48657</v>
      </c>
      <c r="H533" s="3"/>
      <c r="I533" s="8">
        <f t="shared" si="41"/>
        <v>-48</v>
      </c>
      <c r="J533" s="8">
        <f t="shared" si="42"/>
        <v>5527</v>
      </c>
      <c r="K533" s="8">
        <f t="shared" si="43"/>
        <v>-5562</v>
      </c>
      <c r="L533" s="8">
        <f t="shared" si="44"/>
        <v>538</v>
      </c>
      <c r="M533" s="8"/>
      <c r="N533" s="10"/>
      <c r="O533" s="10"/>
      <c r="P533" s="10"/>
      <c r="Q533" s="10"/>
    </row>
    <row r="534" spans="2:17" x14ac:dyDescent="0.2">
      <c r="B534" s="6">
        <v>31450</v>
      </c>
      <c r="C534" s="3">
        <f t="shared" si="40"/>
        <v>6</v>
      </c>
      <c r="D534" s="3">
        <v>334033</v>
      </c>
      <c r="E534" s="3">
        <v>238741</v>
      </c>
      <c r="F534" s="3">
        <v>134615</v>
      </c>
      <c r="G534" s="3">
        <v>46711</v>
      </c>
      <c r="H534" s="3"/>
      <c r="I534" s="8">
        <f t="shared" si="41"/>
        <v>9021</v>
      </c>
      <c r="J534" s="8">
        <f t="shared" si="42"/>
        <v>2427</v>
      </c>
      <c r="K534" s="8">
        <f t="shared" si="43"/>
        <v>-2895</v>
      </c>
      <c r="L534" s="8">
        <f t="shared" si="44"/>
        <v>-1946</v>
      </c>
      <c r="M534" s="8"/>
      <c r="N534" s="10"/>
      <c r="O534" s="10"/>
      <c r="P534" s="10"/>
      <c r="Q534" s="10"/>
    </row>
    <row r="535" spans="2:17" x14ac:dyDescent="0.2">
      <c r="B535" s="6">
        <v>31457</v>
      </c>
      <c r="C535" s="3">
        <f t="shared" si="40"/>
        <v>7</v>
      </c>
      <c r="D535" s="3">
        <v>328082</v>
      </c>
      <c r="E535" s="3">
        <v>242564</v>
      </c>
      <c r="F535" s="3">
        <v>129241</v>
      </c>
      <c r="G535" s="3">
        <v>44218</v>
      </c>
      <c r="H535" s="3"/>
      <c r="I535" s="8">
        <f t="shared" si="41"/>
        <v>-5951</v>
      </c>
      <c r="J535" s="8">
        <f t="shared" si="42"/>
        <v>3823</v>
      </c>
      <c r="K535" s="8">
        <f t="shared" si="43"/>
        <v>-5374</v>
      </c>
      <c r="L535" s="8">
        <f t="shared" si="44"/>
        <v>-2493</v>
      </c>
      <c r="M535" s="8"/>
      <c r="N535" s="10"/>
      <c r="O535" s="10"/>
      <c r="P535" s="10"/>
      <c r="Q535" s="10"/>
    </row>
    <row r="536" spans="2:17" x14ac:dyDescent="0.2">
      <c r="B536" s="6">
        <v>31464</v>
      </c>
      <c r="C536" s="3">
        <f t="shared" si="40"/>
        <v>8</v>
      </c>
      <c r="D536" s="3">
        <v>329460</v>
      </c>
      <c r="E536" s="3">
        <v>241614</v>
      </c>
      <c r="F536" s="3">
        <v>122691</v>
      </c>
      <c r="G536" s="3">
        <v>45040</v>
      </c>
      <c r="H536" s="3"/>
      <c r="I536" s="8">
        <f t="shared" si="41"/>
        <v>1378</v>
      </c>
      <c r="J536" s="8">
        <f t="shared" si="42"/>
        <v>-950</v>
      </c>
      <c r="K536" s="8">
        <f t="shared" si="43"/>
        <v>-6550</v>
      </c>
      <c r="L536" s="8">
        <f t="shared" si="44"/>
        <v>822</v>
      </c>
      <c r="M536" s="8"/>
      <c r="N536" s="10"/>
      <c r="O536" s="10"/>
      <c r="P536" s="10"/>
      <c r="Q536" s="10"/>
    </row>
    <row r="537" spans="2:17" x14ac:dyDescent="0.2">
      <c r="B537" s="6">
        <v>31471</v>
      </c>
      <c r="C537" s="3">
        <f t="shared" si="40"/>
        <v>9</v>
      </c>
      <c r="D537" s="3">
        <v>333125</v>
      </c>
      <c r="E537" s="3">
        <v>244592</v>
      </c>
      <c r="F537" s="3">
        <v>114581</v>
      </c>
      <c r="G537" s="3">
        <v>41859</v>
      </c>
      <c r="H537" s="3"/>
      <c r="I537" s="8">
        <f t="shared" si="41"/>
        <v>3665</v>
      </c>
      <c r="J537" s="8">
        <f t="shared" si="42"/>
        <v>2978</v>
      </c>
      <c r="K537" s="8">
        <f t="shared" si="43"/>
        <v>-8110</v>
      </c>
      <c r="L537" s="8">
        <f t="shared" si="44"/>
        <v>-3181</v>
      </c>
      <c r="M537" s="8"/>
      <c r="N537" s="10"/>
      <c r="O537" s="10"/>
      <c r="P537" s="10"/>
      <c r="Q537" s="10"/>
    </row>
    <row r="538" spans="2:17" x14ac:dyDescent="0.2">
      <c r="B538" s="6">
        <v>31478</v>
      </c>
      <c r="C538" s="3">
        <f t="shared" si="40"/>
        <v>10</v>
      </c>
      <c r="D538" s="3">
        <v>337119</v>
      </c>
      <c r="E538" s="3">
        <v>240171</v>
      </c>
      <c r="F538" s="3">
        <v>109439</v>
      </c>
      <c r="G538" s="3">
        <v>41949</v>
      </c>
      <c r="H538" s="3"/>
      <c r="I538" s="8">
        <f t="shared" si="41"/>
        <v>3994</v>
      </c>
      <c r="J538" s="8">
        <f t="shared" si="42"/>
        <v>-4421</v>
      </c>
      <c r="K538" s="8">
        <f t="shared" si="43"/>
        <v>-5142</v>
      </c>
      <c r="L538" s="8">
        <f t="shared" si="44"/>
        <v>90</v>
      </c>
      <c r="M538" s="8"/>
      <c r="N538" s="10"/>
      <c r="O538" s="10"/>
      <c r="P538" s="10"/>
      <c r="Q538" s="10"/>
    </row>
    <row r="539" spans="2:17" x14ac:dyDescent="0.2">
      <c r="B539" s="6">
        <v>31485</v>
      </c>
      <c r="C539" s="3">
        <f t="shared" si="40"/>
        <v>11</v>
      </c>
      <c r="D539" s="3">
        <v>336360</v>
      </c>
      <c r="E539" s="3">
        <v>236056</v>
      </c>
      <c r="F539" s="3">
        <v>102112</v>
      </c>
      <c r="G539" s="3">
        <v>40888</v>
      </c>
      <c r="H539" s="3"/>
      <c r="I539" s="8">
        <f t="shared" si="41"/>
        <v>-759</v>
      </c>
      <c r="J539" s="8">
        <f t="shared" si="42"/>
        <v>-4115</v>
      </c>
      <c r="K539" s="8">
        <f t="shared" si="43"/>
        <v>-7327</v>
      </c>
      <c r="L539" s="8">
        <f t="shared" si="44"/>
        <v>-1061</v>
      </c>
      <c r="M539" s="8"/>
      <c r="N539" s="10"/>
      <c r="O539" s="10"/>
      <c r="P539" s="10"/>
      <c r="Q539" s="10"/>
    </row>
    <row r="540" spans="2:17" x14ac:dyDescent="0.2">
      <c r="B540" s="6">
        <v>31492</v>
      </c>
      <c r="C540" s="3">
        <f t="shared" si="40"/>
        <v>12</v>
      </c>
      <c r="D540" s="3">
        <v>336138</v>
      </c>
      <c r="E540" s="3">
        <v>228484</v>
      </c>
      <c r="F540" s="3">
        <v>97766</v>
      </c>
      <c r="G540" s="3">
        <v>40356</v>
      </c>
      <c r="H540" s="3"/>
      <c r="I540" s="8">
        <f t="shared" si="41"/>
        <v>-222</v>
      </c>
      <c r="J540" s="8">
        <f t="shared" si="42"/>
        <v>-7572</v>
      </c>
      <c r="K540" s="8">
        <f t="shared" si="43"/>
        <v>-4346</v>
      </c>
      <c r="L540" s="8">
        <f t="shared" si="44"/>
        <v>-532</v>
      </c>
      <c r="M540" s="8"/>
      <c r="N540" s="10"/>
      <c r="O540" s="10"/>
      <c r="P540" s="10"/>
      <c r="Q540" s="10"/>
    </row>
    <row r="541" spans="2:17" x14ac:dyDescent="0.2">
      <c r="B541" s="6">
        <v>31499</v>
      </c>
      <c r="C541" s="3">
        <f t="shared" si="40"/>
        <v>13</v>
      </c>
      <c r="D541" s="3">
        <v>342620</v>
      </c>
      <c r="E541" s="3">
        <v>225468</v>
      </c>
      <c r="F541" s="3">
        <v>95143</v>
      </c>
      <c r="G541" s="3">
        <v>39387</v>
      </c>
      <c r="H541" s="3"/>
      <c r="I541" s="8">
        <f t="shared" si="41"/>
        <v>6482</v>
      </c>
      <c r="J541" s="8">
        <f t="shared" si="42"/>
        <v>-3016</v>
      </c>
      <c r="K541" s="8">
        <f t="shared" si="43"/>
        <v>-2623</v>
      </c>
      <c r="L541" s="8">
        <f t="shared" si="44"/>
        <v>-969</v>
      </c>
      <c r="M541" s="8"/>
      <c r="N541" s="10"/>
      <c r="O541" s="10"/>
      <c r="P541" s="10"/>
      <c r="Q541" s="10"/>
    </row>
    <row r="542" spans="2:17" x14ac:dyDescent="0.2">
      <c r="B542" s="6">
        <v>31506</v>
      </c>
      <c r="C542" s="3">
        <f t="shared" si="40"/>
        <v>14</v>
      </c>
      <c r="D542" s="3">
        <v>338410</v>
      </c>
      <c r="E542" s="3">
        <v>216393</v>
      </c>
      <c r="F542" s="3">
        <v>96129</v>
      </c>
      <c r="G542" s="3">
        <v>39074</v>
      </c>
      <c r="H542" s="3"/>
      <c r="I542" s="8">
        <f t="shared" si="41"/>
        <v>-4210</v>
      </c>
      <c r="J542" s="8">
        <f t="shared" si="42"/>
        <v>-9075</v>
      </c>
      <c r="K542" s="8">
        <f t="shared" si="43"/>
        <v>986</v>
      </c>
      <c r="L542" s="8">
        <f t="shared" si="44"/>
        <v>-313</v>
      </c>
      <c r="M542" s="8"/>
      <c r="N542" s="10"/>
      <c r="O542" s="10"/>
      <c r="P542" s="10"/>
      <c r="Q542" s="10"/>
    </row>
    <row r="543" spans="2:17" x14ac:dyDescent="0.2">
      <c r="B543" s="6">
        <v>31513</v>
      </c>
      <c r="C543" s="3">
        <f t="shared" si="40"/>
        <v>15</v>
      </c>
      <c r="D543" s="3">
        <v>341322</v>
      </c>
      <c r="E543" s="3">
        <v>214116</v>
      </c>
      <c r="F543" s="3">
        <v>96060</v>
      </c>
      <c r="G543" s="3">
        <v>38053</v>
      </c>
      <c r="H543" s="3"/>
      <c r="I543" s="8">
        <f t="shared" si="41"/>
        <v>2912</v>
      </c>
      <c r="J543" s="8">
        <f t="shared" si="42"/>
        <v>-2277</v>
      </c>
      <c r="K543" s="8">
        <f t="shared" si="43"/>
        <v>-69</v>
      </c>
      <c r="L543" s="8">
        <f t="shared" si="44"/>
        <v>-1021</v>
      </c>
      <c r="M543" s="8"/>
      <c r="N543" s="10"/>
      <c r="O543" s="10"/>
      <c r="P543" s="10"/>
      <c r="Q543" s="10"/>
    </row>
    <row r="544" spans="2:17" x14ac:dyDescent="0.2">
      <c r="B544" s="6">
        <v>31520</v>
      </c>
      <c r="C544" s="3">
        <f t="shared" si="40"/>
        <v>16</v>
      </c>
      <c r="D544" s="3">
        <v>340149</v>
      </c>
      <c r="E544" s="3">
        <v>209544</v>
      </c>
      <c r="F544" s="3">
        <v>95591</v>
      </c>
      <c r="G544" s="3">
        <v>37555</v>
      </c>
      <c r="H544" s="3"/>
      <c r="I544" s="8">
        <f t="shared" si="41"/>
        <v>-1173</v>
      </c>
      <c r="J544" s="8">
        <f t="shared" si="42"/>
        <v>-4572</v>
      </c>
      <c r="K544" s="8">
        <f t="shared" si="43"/>
        <v>-469</v>
      </c>
      <c r="L544" s="8">
        <f t="shared" si="44"/>
        <v>-498</v>
      </c>
      <c r="M544" s="8"/>
      <c r="N544" s="10"/>
      <c r="O544" s="10"/>
      <c r="P544" s="10"/>
      <c r="Q544" s="10"/>
    </row>
    <row r="545" spans="2:17" x14ac:dyDescent="0.2">
      <c r="B545" s="6">
        <v>31527</v>
      </c>
      <c r="C545" s="3">
        <f t="shared" si="40"/>
        <v>17</v>
      </c>
      <c r="D545" s="3">
        <v>332576</v>
      </c>
      <c r="E545" s="3">
        <v>208789</v>
      </c>
      <c r="F545" s="3">
        <v>97265</v>
      </c>
      <c r="G545" s="3">
        <v>37595</v>
      </c>
      <c r="H545" s="3"/>
      <c r="I545" s="8">
        <f t="shared" si="41"/>
        <v>-7573</v>
      </c>
      <c r="J545" s="8">
        <f t="shared" si="42"/>
        <v>-755</v>
      </c>
      <c r="K545" s="8">
        <f t="shared" si="43"/>
        <v>1674</v>
      </c>
      <c r="L545" s="8">
        <f t="shared" si="44"/>
        <v>40</v>
      </c>
      <c r="M545" s="8"/>
      <c r="N545" s="10"/>
      <c r="O545" s="10"/>
      <c r="P545" s="10"/>
      <c r="Q545" s="10"/>
    </row>
    <row r="546" spans="2:17" x14ac:dyDescent="0.2">
      <c r="B546" s="6">
        <v>31534</v>
      </c>
      <c r="C546" s="3">
        <f t="shared" si="40"/>
        <v>18</v>
      </c>
      <c r="D546" s="3">
        <v>337641</v>
      </c>
      <c r="E546" s="3">
        <v>206261</v>
      </c>
      <c r="F546" s="3">
        <v>96059</v>
      </c>
      <c r="G546" s="3">
        <v>36301</v>
      </c>
      <c r="H546" s="3"/>
      <c r="I546" s="8">
        <f t="shared" si="41"/>
        <v>5065</v>
      </c>
      <c r="J546" s="8">
        <f t="shared" si="42"/>
        <v>-2528</v>
      </c>
      <c r="K546" s="8">
        <f t="shared" si="43"/>
        <v>-1206</v>
      </c>
      <c r="L546" s="8">
        <f t="shared" si="44"/>
        <v>-1294</v>
      </c>
      <c r="M546" s="8"/>
      <c r="N546" s="10"/>
      <c r="O546" s="10"/>
      <c r="P546" s="10"/>
      <c r="Q546" s="10"/>
    </row>
    <row r="547" spans="2:17" x14ac:dyDescent="0.2">
      <c r="B547" s="6">
        <v>31541</v>
      </c>
      <c r="C547" s="3">
        <f t="shared" si="40"/>
        <v>19</v>
      </c>
      <c r="D547" s="3">
        <v>332557</v>
      </c>
      <c r="E547" s="3">
        <v>207747</v>
      </c>
      <c r="F547" s="3">
        <v>95296</v>
      </c>
      <c r="G547" s="3">
        <v>35073</v>
      </c>
      <c r="H547" s="3"/>
      <c r="I547" s="8">
        <f t="shared" si="41"/>
        <v>-5084</v>
      </c>
      <c r="J547" s="8">
        <f t="shared" si="42"/>
        <v>1486</v>
      </c>
      <c r="K547" s="8">
        <f t="shared" si="43"/>
        <v>-763</v>
      </c>
      <c r="L547" s="8">
        <f t="shared" si="44"/>
        <v>-1228</v>
      </c>
      <c r="M547" s="8"/>
      <c r="N547" s="10"/>
      <c r="O547" s="10"/>
      <c r="P547" s="10"/>
      <c r="Q547" s="10"/>
    </row>
    <row r="548" spans="2:17" x14ac:dyDescent="0.2">
      <c r="B548" s="6">
        <v>31548</v>
      </c>
      <c r="C548" s="3">
        <f t="shared" si="40"/>
        <v>20</v>
      </c>
      <c r="D548" s="3">
        <v>323125</v>
      </c>
      <c r="E548" s="3">
        <v>209806</v>
      </c>
      <c r="F548" s="3">
        <v>94258</v>
      </c>
      <c r="G548" s="3">
        <v>33702</v>
      </c>
      <c r="H548" s="3"/>
      <c r="I548" s="8">
        <f t="shared" si="41"/>
        <v>-9432</v>
      </c>
      <c r="J548" s="8">
        <f t="shared" si="42"/>
        <v>2059</v>
      </c>
      <c r="K548" s="8">
        <f t="shared" si="43"/>
        <v>-1038</v>
      </c>
      <c r="L548" s="8">
        <f t="shared" si="44"/>
        <v>-1371</v>
      </c>
      <c r="M548" s="8"/>
      <c r="N548" s="10"/>
      <c r="O548" s="10"/>
      <c r="P548" s="10"/>
      <c r="Q548" s="10"/>
    </row>
    <row r="549" spans="2:17" x14ac:dyDescent="0.2">
      <c r="B549" s="6">
        <v>31555</v>
      </c>
      <c r="C549" s="3">
        <f t="shared" si="40"/>
        <v>21</v>
      </c>
      <c r="D549" s="3">
        <v>327946</v>
      </c>
      <c r="E549" s="3">
        <v>212461</v>
      </c>
      <c r="F549" s="3">
        <v>93201</v>
      </c>
      <c r="G549" s="3">
        <v>35270</v>
      </c>
      <c r="H549" s="3"/>
      <c r="I549" s="8">
        <f t="shared" si="41"/>
        <v>4821</v>
      </c>
      <c r="J549" s="8">
        <f t="shared" si="42"/>
        <v>2655</v>
      </c>
      <c r="K549" s="8">
        <f t="shared" si="43"/>
        <v>-1057</v>
      </c>
      <c r="L549" s="8">
        <f t="shared" si="44"/>
        <v>1568</v>
      </c>
      <c r="M549" s="8"/>
      <c r="N549" s="10"/>
      <c r="O549" s="10"/>
      <c r="P549" s="10"/>
      <c r="Q549" s="10"/>
    </row>
    <row r="550" spans="2:17" x14ac:dyDescent="0.2">
      <c r="B550" s="6">
        <v>31562</v>
      </c>
      <c r="C550" s="3">
        <f t="shared" si="40"/>
        <v>22</v>
      </c>
      <c r="D550" s="3">
        <v>324583</v>
      </c>
      <c r="E550" s="3">
        <v>219131</v>
      </c>
      <c r="F550" s="3">
        <v>97775</v>
      </c>
      <c r="G550" s="3">
        <v>36958</v>
      </c>
      <c r="H550" s="3"/>
      <c r="I550" s="8">
        <f t="shared" si="41"/>
        <v>-3363</v>
      </c>
      <c r="J550" s="8">
        <f t="shared" si="42"/>
        <v>6670</v>
      </c>
      <c r="K550" s="8">
        <f t="shared" si="43"/>
        <v>4574</v>
      </c>
      <c r="L550" s="8">
        <f t="shared" si="44"/>
        <v>1688</v>
      </c>
      <c r="M550" s="8"/>
      <c r="N550" s="10"/>
      <c r="O550" s="10"/>
      <c r="P550" s="10"/>
      <c r="Q550" s="10"/>
    </row>
    <row r="551" spans="2:17" x14ac:dyDescent="0.2">
      <c r="B551" s="6">
        <v>31569</v>
      </c>
      <c r="C551" s="3">
        <f t="shared" si="40"/>
        <v>23</v>
      </c>
      <c r="D551" s="3">
        <v>330746</v>
      </c>
      <c r="E551" s="3">
        <v>222851</v>
      </c>
      <c r="F551" s="3">
        <v>99615</v>
      </c>
      <c r="G551" s="3">
        <v>36961</v>
      </c>
      <c r="H551" s="3"/>
      <c r="I551" s="8">
        <f t="shared" si="41"/>
        <v>6163</v>
      </c>
      <c r="J551" s="8">
        <f t="shared" si="42"/>
        <v>3720</v>
      </c>
      <c r="K551" s="8">
        <f t="shared" si="43"/>
        <v>1840</v>
      </c>
      <c r="L551" s="8">
        <f t="shared" si="44"/>
        <v>3</v>
      </c>
      <c r="M551" s="8"/>
      <c r="N551" s="10"/>
      <c r="O551" s="10"/>
      <c r="P551" s="10"/>
      <c r="Q551" s="10"/>
    </row>
    <row r="552" spans="2:17" x14ac:dyDescent="0.2">
      <c r="B552" s="6">
        <v>31576</v>
      </c>
      <c r="C552" s="3">
        <f t="shared" si="40"/>
        <v>24</v>
      </c>
      <c r="D552" s="3">
        <v>318882</v>
      </c>
      <c r="E552" s="3">
        <v>227936</v>
      </c>
      <c r="F552" s="3">
        <v>101389</v>
      </c>
      <c r="G552" s="3">
        <v>37656</v>
      </c>
      <c r="H552" s="3"/>
      <c r="I552" s="8">
        <f t="shared" si="41"/>
        <v>-11864</v>
      </c>
      <c r="J552" s="8">
        <f t="shared" si="42"/>
        <v>5085</v>
      </c>
      <c r="K552" s="8">
        <f t="shared" si="43"/>
        <v>1774</v>
      </c>
      <c r="L552" s="8">
        <f t="shared" si="44"/>
        <v>695</v>
      </c>
      <c r="M552" s="8"/>
      <c r="N552" s="10"/>
      <c r="O552" s="10"/>
      <c r="P552" s="10"/>
      <c r="Q552" s="10"/>
    </row>
    <row r="553" spans="2:17" x14ac:dyDescent="0.2">
      <c r="B553" s="6">
        <v>31583</v>
      </c>
      <c r="C553" s="3">
        <f t="shared" si="40"/>
        <v>25</v>
      </c>
      <c r="D553" s="3">
        <v>322228</v>
      </c>
      <c r="E553" s="3">
        <v>228927</v>
      </c>
      <c r="F553" s="3">
        <v>103661</v>
      </c>
      <c r="G553" s="3">
        <v>37513</v>
      </c>
      <c r="H553" s="3"/>
      <c r="I553" s="8">
        <f t="shared" si="41"/>
        <v>3346</v>
      </c>
      <c r="J553" s="8">
        <f t="shared" si="42"/>
        <v>991</v>
      </c>
      <c r="K553" s="8">
        <f t="shared" si="43"/>
        <v>2272</v>
      </c>
      <c r="L553" s="8">
        <f t="shared" si="44"/>
        <v>-143</v>
      </c>
      <c r="M553" s="8"/>
      <c r="N553" s="10"/>
      <c r="O553" s="10"/>
      <c r="P553" s="10"/>
      <c r="Q553" s="10"/>
    </row>
    <row r="554" spans="2:17" x14ac:dyDescent="0.2">
      <c r="B554" s="6">
        <v>31590</v>
      </c>
      <c r="C554" s="3">
        <f t="shared" si="40"/>
        <v>26</v>
      </c>
      <c r="D554" s="3">
        <v>323877</v>
      </c>
      <c r="E554" s="3">
        <v>228006</v>
      </c>
      <c r="F554" s="3">
        <v>104547</v>
      </c>
      <c r="G554" s="3">
        <v>37968</v>
      </c>
      <c r="H554" s="3"/>
      <c r="I554" s="8">
        <f t="shared" si="41"/>
        <v>1649</v>
      </c>
      <c r="J554" s="8">
        <f t="shared" si="42"/>
        <v>-921</v>
      </c>
      <c r="K554" s="8">
        <f t="shared" si="43"/>
        <v>886</v>
      </c>
      <c r="L554" s="8">
        <f t="shared" si="44"/>
        <v>455</v>
      </c>
      <c r="M554" s="8"/>
      <c r="N554" s="10"/>
      <c r="O554" s="10"/>
      <c r="P554" s="10"/>
      <c r="Q554" s="10"/>
    </row>
    <row r="555" spans="2:17" x14ac:dyDescent="0.2">
      <c r="B555" s="6">
        <v>31597</v>
      </c>
      <c r="C555" s="3">
        <f t="shared" si="40"/>
        <v>27</v>
      </c>
      <c r="D555" s="3">
        <v>319796</v>
      </c>
      <c r="E555" s="3">
        <v>226587</v>
      </c>
      <c r="F555" s="3">
        <v>106128</v>
      </c>
      <c r="G555" s="3">
        <v>39204</v>
      </c>
      <c r="H555" s="3"/>
      <c r="I555" s="8">
        <f t="shared" si="41"/>
        <v>-4081</v>
      </c>
      <c r="J555" s="8">
        <f t="shared" si="42"/>
        <v>-1419</v>
      </c>
      <c r="K555" s="8">
        <f t="shared" si="43"/>
        <v>1581</v>
      </c>
      <c r="L555" s="8">
        <f t="shared" si="44"/>
        <v>1236</v>
      </c>
      <c r="M555" s="8"/>
      <c r="N555" s="10"/>
      <c r="O555" s="10"/>
      <c r="P555" s="10"/>
      <c r="Q555" s="10"/>
    </row>
    <row r="556" spans="2:17" x14ac:dyDescent="0.2">
      <c r="B556" s="6">
        <v>31604</v>
      </c>
      <c r="C556" s="3">
        <f t="shared" si="40"/>
        <v>28</v>
      </c>
      <c r="D556" s="3">
        <v>320564</v>
      </c>
      <c r="E556" s="3">
        <v>225732</v>
      </c>
      <c r="F556" s="3">
        <v>106923</v>
      </c>
      <c r="G556" s="3">
        <v>40644</v>
      </c>
      <c r="H556" s="3"/>
      <c r="I556" s="8">
        <f t="shared" si="41"/>
        <v>768</v>
      </c>
      <c r="J556" s="8">
        <f t="shared" si="42"/>
        <v>-855</v>
      </c>
      <c r="K556" s="8">
        <f t="shared" si="43"/>
        <v>795</v>
      </c>
      <c r="L556" s="8">
        <f t="shared" si="44"/>
        <v>1440</v>
      </c>
      <c r="M556" s="8"/>
      <c r="N556" s="10"/>
      <c r="O556" s="10"/>
      <c r="P556" s="10"/>
      <c r="Q556" s="10"/>
    </row>
    <row r="557" spans="2:17" x14ac:dyDescent="0.2">
      <c r="B557" s="6">
        <v>31611</v>
      </c>
      <c r="C557" s="3">
        <f t="shared" si="40"/>
        <v>29</v>
      </c>
      <c r="D557" s="3">
        <v>327768</v>
      </c>
      <c r="E557" s="3">
        <v>226283</v>
      </c>
      <c r="F557" s="3">
        <v>110501</v>
      </c>
      <c r="G557" s="3">
        <v>39992</v>
      </c>
      <c r="H557" s="3"/>
      <c r="I557" s="8">
        <f t="shared" si="41"/>
        <v>7204</v>
      </c>
      <c r="J557" s="8">
        <f t="shared" si="42"/>
        <v>551</v>
      </c>
      <c r="K557" s="8">
        <f t="shared" si="43"/>
        <v>3578</v>
      </c>
      <c r="L557" s="8">
        <f t="shared" si="44"/>
        <v>-652</v>
      </c>
      <c r="M557" s="8"/>
      <c r="N557" s="10"/>
      <c r="O557" s="10"/>
      <c r="P557" s="10"/>
      <c r="Q557" s="10"/>
    </row>
    <row r="558" spans="2:17" x14ac:dyDescent="0.2">
      <c r="B558" s="6">
        <v>31618</v>
      </c>
      <c r="C558" s="3">
        <f t="shared" si="40"/>
        <v>30</v>
      </c>
      <c r="D558" s="3">
        <v>326252</v>
      </c>
      <c r="E558" s="3">
        <v>222060</v>
      </c>
      <c r="F558" s="3">
        <v>109776</v>
      </c>
      <c r="G558" s="3">
        <v>40235</v>
      </c>
      <c r="H558" s="3"/>
      <c r="I558" s="8">
        <f t="shared" si="41"/>
        <v>-1516</v>
      </c>
      <c r="J558" s="8">
        <f t="shared" si="42"/>
        <v>-4223</v>
      </c>
      <c r="K558" s="8">
        <f t="shared" si="43"/>
        <v>-725</v>
      </c>
      <c r="L558" s="8">
        <f t="shared" si="44"/>
        <v>243</v>
      </c>
      <c r="M558" s="8"/>
      <c r="N558" s="10"/>
      <c r="O558" s="10"/>
      <c r="P558" s="10"/>
      <c r="Q558" s="10"/>
    </row>
    <row r="559" spans="2:17" x14ac:dyDescent="0.2">
      <c r="B559" s="6">
        <v>31625</v>
      </c>
      <c r="C559" s="3">
        <f t="shared" si="40"/>
        <v>31</v>
      </c>
      <c r="D559" s="3">
        <v>341096</v>
      </c>
      <c r="E559" s="3">
        <v>222596</v>
      </c>
      <c r="F559" s="3">
        <v>116561</v>
      </c>
      <c r="G559" s="3">
        <v>39693</v>
      </c>
      <c r="H559" s="3"/>
      <c r="I559" s="8">
        <f t="shared" si="41"/>
        <v>14844</v>
      </c>
      <c r="J559" s="8">
        <f t="shared" si="42"/>
        <v>536</v>
      </c>
      <c r="K559" s="8">
        <f t="shared" si="43"/>
        <v>6785</v>
      </c>
      <c r="L559" s="8">
        <f t="shared" si="44"/>
        <v>-542</v>
      </c>
      <c r="M559" s="8"/>
      <c r="N559" s="10"/>
      <c r="O559" s="10"/>
      <c r="P559" s="10"/>
      <c r="Q559" s="10"/>
    </row>
    <row r="560" spans="2:17" x14ac:dyDescent="0.2">
      <c r="B560" s="6">
        <v>31632</v>
      </c>
      <c r="C560" s="3">
        <f t="shared" si="40"/>
        <v>32</v>
      </c>
      <c r="D560" s="3">
        <v>334940</v>
      </c>
      <c r="E560" s="3">
        <v>217023</v>
      </c>
      <c r="F560" s="3">
        <v>118817</v>
      </c>
      <c r="G560" s="3">
        <v>39415</v>
      </c>
      <c r="H560" s="3"/>
      <c r="I560" s="8">
        <f t="shared" si="41"/>
        <v>-6156</v>
      </c>
      <c r="J560" s="8">
        <f t="shared" si="42"/>
        <v>-5573</v>
      </c>
      <c r="K560" s="8">
        <f t="shared" si="43"/>
        <v>2256</v>
      </c>
      <c r="L560" s="8">
        <f t="shared" si="44"/>
        <v>-278</v>
      </c>
      <c r="M560" s="8"/>
      <c r="N560" s="10"/>
      <c r="O560" s="10"/>
      <c r="P560" s="10"/>
      <c r="Q560" s="10"/>
    </row>
    <row r="561" spans="2:17" x14ac:dyDescent="0.2">
      <c r="B561" s="6">
        <v>31639</v>
      </c>
      <c r="C561" s="3">
        <f t="shared" si="40"/>
        <v>33</v>
      </c>
      <c r="D561" s="3">
        <v>333084</v>
      </c>
      <c r="E561" s="3">
        <v>213623</v>
      </c>
      <c r="F561" s="3">
        <v>120695</v>
      </c>
      <c r="G561" s="3">
        <v>39635</v>
      </c>
      <c r="H561" s="3"/>
      <c r="I561" s="8">
        <f t="shared" si="41"/>
        <v>-1856</v>
      </c>
      <c r="J561" s="8">
        <f t="shared" si="42"/>
        <v>-3400</v>
      </c>
      <c r="K561" s="8">
        <f t="shared" si="43"/>
        <v>1878</v>
      </c>
      <c r="L561" s="8">
        <f t="shared" si="44"/>
        <v>220</v>
      </c>
      <c r="M561" s="8"/>
      <c r="N561" s="10"/>
      <c r="O561" s="10"/>
      <c r="P561" s="10"/>
      <c r="Q561" s="10"/>
    </row>
    <row r="562" spans="2:17" x14ac:dyDescent="0.2">
      <c r="B562" s="6">
        <v>31646</v>
      </c>
      <c r="C562" s="3">
        <f t="shared" si="40"/>
        <v>34</v>
      </c>
      <c r="D562" s="3">
        <v>330269</v>
      </c>
      <c r="E562" s="3">
        <v>214828</v>
      </c>
      <c r="F562" s="3">
        <v>126672</v>
      </c>
      <c r="G562" s="3">
        <v>39643</v>
      </c>
      <c r="H562" s="3"/>
      <c r="I562" s="8">
        <f t="shared" si="41"/>
        <v>-2815</v>
      </c>
      <c r="J562" s="8">
        <f t="shared" si="42"/>
        <v>1205</v>
      </c>
      <c r="K562" s="8">
        <f t="shared" si="43"/>
        <v>5977</v>
      </c>
      <c r="L562" s="8">
        <f t="shared" si="44"/>
        <v>8</v>
      </c>
      <c r="M562" s="8"/>
      <c r="N562" s="10"/>
      <c r="O562" s="10"/>
      <c r="P562" s="10"/>
      <c r="Q562" s="10"/>
    </row>
    <row r="563" spans="2:17" x14ac:dyDescent="0.2">
      <c r="B563" s="6">
        <v>31653</v>
      </c>
      <c r="C563" s="3">
        <f t="shared" si="40"/>
        <v>35</v>
      </c>
      <c r="D563" s="3">
        <v>333203</v>
      </c>
      <c r="E563" s="3">
        <v>216322</v>
      </c>
      <c r="F563" s="3">
        <v>130128</v>
      </c>
      <c r="G563" s="3">
        <v>41244</v>
      </c>
      <c r="H563" s="3"/>
      <c r="I563" s="8">
        <f t="shared" si="41"/>
        <v>2934</v>
      </c>
      <c r="J563" s="8">
        <f t="shared" si="42"/>
        <v>1494</v>
      </c>
      <c r="K563" s="8">
        <f t="shared" si="43"/>
        <v>3456</v>
      </c>
      <c r="L563" s="8">
        <f t="shared" si="44"/>
        <v>1601</v>
      </c>
      <c r="M563" s="8"/>
      <c r="N563" s="10"/>
      <c r="O563" s="10"/>
      <c r="P563" s="10"/>
      <c r="Q563" s="10"/>
    </row>
    <row r="564" spans="2:17" x14ac:dyDescent="0.2">
      <c r="B564" s="6">
        <v>31660</v>
      </c>
      <c r="C564" s="3">
        <f t="shared" si="40"/>
        <v>36</v>
      </c>
      <c r="D564" s="3">
        <v>329559</v>
      </c>
      <c r="E564" s="3">
        <v>222567</v>
      </c>
      <c r="F564" s="3">
        <v>135247</v>
      </c>
      <c r="G564" s="3">
        <v>40099</v>
      </c>
      <c r="H564" s="3"/>
      <c r="I564" s="8">
        <f t="shared" si="41"/>
        <v>-3644</v>
      </c>
      <c r="J564" s="8">
        <f t="shared" si="42"/>
        <v>6245</v>
      </c>
      <c r="K564" s="8">
        <f t="shared" si="43"/>
        <v>5119</v>
      </c>
      <c r="L564" s="8">
        <f t="shared" si="44"/>
        <v>-1145</v>
      </c>
      <c r="M564" s="8"/>
      <c r="N564" s="10"/>
      <c r="O564" s="10"/>
      <c r="P564" s="10"/>
      <c r="Q564" s="10"/>
    </row>
    <row r="565" spans="2:17" x14ac:dyDescent="0.2">
      <c r="B565" s="6">
        <v>31667</v>
      </c>
      <c r="C565" s="3">
        <f t="shared" si="40"/>
        <v>37</v>
      </c>
      <c r="D565" s="3">
        <v>332100</v>
      </c>
      <c r="E565" s="3">
        <v>227466</v>
      </c>
      <c r="F565" s="3">
        <v>141816</v>
      </c>
      <c r="G565" s="3">
        <v>39851</v>
      </c>
      <c r="H565" s="3"/>
      <c r="I565" s="8">
        <f t="shared" si="41"/>
        <v>2541</v>
      </c>
      <c r="J565" s="8">
        <f t="shared" si="42"/>
        <v>4899</v>
      </c>
      <c r="K565" s="8">
        <f t="shared" si="43"/>
        <v>6569</v>
      </c>
      <c r="L565" s="8">
        <f t="shared" si="44"/>
        <v>-248</v>
      </c>
      <c r="M565" s="8"/>
      <c r="N565" s="10"/>
      <c r="O565" s="10"/>
      <c r="P565" s="10"/>
      <c r="Q565" s="10"/>
    </row>
    <row r="566" spans="2:17" x14ac:dyDescent="0.2">
      <c r="B566" s="6">
        <v>31674</v>
      </c>
      <c r="C566" s="3">
        <f t="shared" si="40"/>
        <v>38</v>
      </c>
      <c r="D566" s="3">
        <v>328387</v>
      </c>
      <c r="E566" s="3">
        <v>231522</v>
      </c>
      <c r="F566" s="3">
        <v>144497</v>
      </c>
      <c r="G566" s="3">
        <v>41283</v>
      </c>
      <c r="H566" s="3"/>
      <c r="I566" s="8">
        <f t="shared" si="41"/>
        <v>-3713</v>
      </c>
      <c r="J566" s="8">
        <f t="shared" si="42"/>
        <v>4056</v>
      </c>
      <c r="K566" s="8">
        <f t="shared" si="43"/>
        <v>2681</v>
      </c>
      <c r="L566" s="8">
        <f t="shared" si="44"/>
        <v>1432</v>
      </c>
      <c r="M566" s="8"/>
      <c r="N566" s="10"/>
      <c r="O566" s="10"/>
      <c r="P566" s="10"/>
      <c r="Q566" s="10"/>
    </row>
    <row r="567" spans="2:17" x14ac:dyDescent="0.2">
      <c r="B567" s="6">
        <v>31681</v>
      </c>
      <c r="C567" s="3">
        <f t="shared" si="40"/>
        <v>39</v>
      </c>
      <c r="D567" s="3">
        <v>335263</v>
      </c>
      <c r="E567" s="3">
        <v>234272</v>
      </c>
      <c r="F567" s="3">
        <v>147766</v>
      </c>
      <c r="G567" s="3">
        <v>43733</v>
      </c>
      <c r="H567" s="3"/>
      <c r="I567" s="8">
        <f t="shared" si="41"/>
        <v>6876</v>
      </c>
      <c r="J567" s="8">
        <f t="shared" si="42"/>
        <v>2750</v>
      </c>
      <c r="K567" s="8">
        <f t="shared" si="43"/>
        <v>3269</v>
      </c>
      <c r="L567" s="8">
        <f t="shared" si="44"/>
        <v>2450</v>
      </c>
      <c r="M567" s="8"/>
      <c r="N567" s="10"/>
      <c r="O567" s="10"/>
      <c r="P567" s="10"/>
      <c r="Q567" s="10"/>
    </row>
    <row r="568" spans="2:17" x14ac:dyDescent="0.2">
      <c r="B568" s="6">
        <v>31688</v>
      </c>
      <c r="C568" s="3">
        <f t="shared" si="40"/>
        <v>40</v>
      </c>
      <c r="D568" s="3">
        <v>335168</v>
      </c>
      <c r="E568" s="3">
        <v>228549</v>
      </c>
      <c r="F568" s="3">
        <v>150945</v>
      </c>
      <c r="G568" s="3">
        <v>43610</v>
      </c>
      <c r="H568" s="3"/>
      <c r="I568" s="8">
        <f t="shared" si="41"/>
        <v>-95</v>
      </c>
      <c r="J568" s="8">
        <f t="shared" si="42"/>
        <v>-5723</v>
      </c>
      <c r="K568" s="8">
        <f t="shared" si="43"/>
        <v>3179</v>
      </c>
      <c r="L568" s="8">
        <f t="shared" si="44"/>
        <v>-123</v>
      </c>
      <c r="M568" s="8"/>
      <c r="N568" s="10"/>
      <c r="O568" s="10"/>
      <c r="P568" s="10"/>
      <c r="Q568" s="10"/>
    </row>
    <row r="569" spans="2:17" x14ac:dyDescent="0.2">
      <c r="B569" s="6">
        <v>31695</v>
      </c>
      <c r="C569" s="3">
        <f t="shared" si="40"/>
        <v>41</v>
      </c>
      <c r="D569" s="3">
        <v>332588</v>
      </c>
      <c r="E569" s="3">
        <v>227770</v>
      </c>
      <c r="F569" s="3">
        <v>152944</v>
      </c>
      <c r="G569" s="3">
        <v>45082</v>
      </c>
      <c r="H569" s="3"/>
      <c r="I569" s="8">
        <f t="shared" si="41"/>
        <v>-2580</v>
      </c>
      <c r="J569" s="8">
        <f t="shared" si="42"/>
        <v>-779</v>
      </c>
      <c r="K569" s="8">
        <f t="shared" si="43"/>
        <v>1999</v>
      </c>
      <c r="L569" s="8">
        <f t="shared" si="44"/>
        <v>1472</v>
      </c>
      <c r="M569" s="8"/>
      <c r="N569" s="10"/>
      <c r="O569" s="10"/>
      <c r="P569" s="10"/>
      <c r="Q569" s="10"/>
    </row>
    <row r="570" spans="2:17" x14ac:dyDescent="0.2">
      <c r="B570" s="6">
        <v>31702</v>
      </c>
      <c r="C570" s="3">
        <f t="shared" si="40"/>
        <v>42</v>
      </c>
      <c r="D570" s="3">
        <v>340361</v>
      </c>
      <c r="E570" s="3">
        <v>226190</v>
      </c>
      <c r="F570" s="3">
        <v>151215</v>
      </c>
      <c r="G570" s="3">
        <v>45512</v>
      </c>
      <c r="H570" s="3"/>
      <c r="I570" s="8">
        <f t="shared" si="41"/>
        <v>7773</v>
      </c>
      <c r="J570" s="8">
        <f t="shared" si="42"/>
        <v>-1580</v>
      </c>
      <c r="K570" s="8">
        <f t="shared" si="43"/>
        <v>-1729</v>
      </c>
      <c r="L570" s="8">
        <f t="shared" si="44"/>
        <v>430</v>
      </c>
      <c r="M570" s="8"/>
      <c r="N570" s="10"/>
      <c r="O570" s="10"/>
      <c r="P570" s="10"/>
      <c r="Q570" s="10"/>
    </row>
    <row r="571" spans="2:17" x14ac:dyDescent="0.2">
      <c r="B571" s="6">
        <v>31709</v>
      </c>
      <c r="C571" s="3">
        <f t="shared" si="40"/>
        <v>43</v>
      </c>
      <c r="D571" s="3">
        <v>339493</v>
      </c>
      <c r="E571" s="3">
        <v>226338</v>
      </c>
      <c r="F571" s="3">
        <v>151038</v>
      </c>
      <c r="G571" s="3">
        <v>46826</v>
      </c>
      <c r="H571" s="3"/>
      <c r="I571" s="8">
        <f t="shared" si="41"/>
        <v>-868</v>
      </c>
      <c r="J571" s="8">
        <f t="shared" si="42"/>
        <v>148</v>
      </c>
      <c r="K571" s="8">
        <f t="shared" si="43"/>
        <v>-177</v>
      </c>
      <c r="L571" s="8">
        <f t="shared" si="44"/>
        <v>1314</v>
      </c>
      <c r="M571" s="8"/>
      <c r="N571" s="10"/>
      <c r="O571" s="10"/>
      <c r="P571" s="10"/>
      <c r="Q571" s="10"/>
    </row>
    <row r="572" spans="2:17" x14ac:dyDescent="0.2">
      <c r="B572" s="6">
        <v>31716</v>
      </c>
      <c r="C572" s="3">
        <f t="shared" si="40"/>
        <v>44</v>
      </c>
      <c r="D572" s="3">
        <v>348368</v>
      </c>
      <c r="E572" s="3">
        <v>221823</v>
      </c>
      <c r="F572" s="3">
        <v>151214</v>
      </c>
      <c r="G572" s="3">
        <v>47869</v>
      </c>
      <c r="H572" s="3"/>
      <c r="I572" s="8">
        <f t="shared" si="41"/>
        <v>8875</v>
      </c>
      <c r="J572" s="8">
        <f t="shared" si="42"/>
        <v>-4515</v>
      </c>
      <c r="K572" s="8">
        <f t="shared" si="43"/>
        <v>176</v>
      </c>
      <c r="L572" s="8">
        <f t="shared" si="44"/>
        <v>1043</v>
      </c>
      <c r="M572" s="8"/>
      <c r="N572" s="10"/>
      <c r="O572" s="10"/>
      <c r="P572" s="10"/>
      <c r="Q572" s="10"/>
    </row>
    <row r="573" spans="2:17" x14ac:dyDescent="0.2">
      <c r="B573" s="6">
        <v>31723</v>
      </c>
      <c r="C573" s="3">
        <f t="shared" si="40"/>
        <v>45</v>
      </c>
      <c r="D573" s="3">
        <v>338560</v>
      </c>
      <c r="E573" s="3">
        <v>223574</v>
      </c>
      <c r="F573" s="3">
        <v>152702</v>
      </c>
      <c r="G573" s="3">
        <v>46061</v>
      </c>
      <c r="H573" s="3"/>
      <c r="I573" s="8">
        <f t="shared" si="41"/>
        <v>-9808</v>
      </c>
      <c r="J573" s="8">
        <f t="shared" si="42"/>
        <v>1751</v>
      </c>
      <c r="K573" s="8">
        <f t="shared" si="43"/>
        <v>1488</v>
      </c>
      <c r="L573" s="8">
        <f t="shared" si="44"/>
        <v>-1808</v>
      </c>
      <c r="M573" s="8"/>
      <c r="N573" s="10"/>
      <c r="O573" s="10"/>
      <c r="P573" s="10"/>
      <c r="Q573" s="10"/>
    </row>
    <row r="574" spans="2:17" x14ac:dyDescent="0.2">
      <c r="B574" s="6">
        <v>31730</v>
      </c>
      <c r="C574" s="3">
        <f t="shared" ref="C574:C637" si="45">C573+1</f>
        <v>46</v>
      </c>
      <c r="D574" s="3">
        <v>342726</v>
      </c>
      <c r="E574" s="3">
        <v>224888</v>
      </c>
      <c r="F574" s="3">
        <v>154344</v>
      </c>
      <c r="G574" s="3">
        <v>45703</v>
      </c>
      <c r="H574" s="3"/>
      <c r="I574" s="8">
        <f t="shared" si="41"/>
        <v>4166</v>
      </c>
      <c r="J574" s="8">
        <f t="shared" si="42"/>
        <v>1314</v>
      </c>
      <c r="K574" s="8">
        <f t="shared" si="43"/>
        <v>1642</v>
      </c>
      <c r="L574" s="8">
        <f t="shared" si="44"/>
        <v>-358</v>
      </c>
      <c r="M574" s="8"/>
      <c r="N574" s="10"/>
      <c r="O574" s="10"/>
      <c r="P574" s="10"/>
      <c r="Q574" s="10"/>
    </row>
    <row r="575" spans="2:17" x14ac:dyDescent="0.2">
      <c r="B575" s="6">
        <v>31737</v>
      </c>
      <c r="C575" s="3">
        <f t="shared" si="45"/>
        <v>47</v>
      </c>
      <c r="D575" s="3">
        <v>343885</v>
      </c>
      <c r="E575" s="3">
        <v>223317</v>
      </c>
      <c r="F575" s="3">
        <v>150187</v>
      </c>
      <c r="G575" s="3">
        <v>46191</v>
      </c>
      <c r="H575" s="3"/>
      <c r="I575" s="8">
        <f t="shared" si="41"/>
        <v>1159</v>
      </c>
      <c r="J575" s="8">
        <f t="shared" si="42"/>
        <v>-1571</v>
      </c>
      <c r="K575" s="8">
        <f t="shared" si="43"/>
        <v>-4157</v>
      </c>
      <c r="L575" s="8">
        <f t="shared" si="44"/>
        <v>488</v>
      </c>
      <c r="M575" s="8"/>
      <c r="N575" s="10"/>
      <c r="O575" s="10"/>
      <c r="P575" s="10"/>
      <c r="Q575" s="10"/>
    </row>
    <row r="576" spans="2:17" x14ac:dyDescent="0.2">
      <c r="B576" s="6">
        <v>31744</v>
      </c>
      <c r="C576" s="3">
        <f t="shared" si="45"/>
        <v>48</v>
      </c>
      <c r="D576" s="3">
        <v>346364</v>
      </c>
      <c r="E576" s="3">
        <v>225438</v>
      </c>
      <c r="F576" s="3">
        <v>149147</v>
      </c>
      <c r="G576" s="3">
        <v>46460</v>
      </c>
      <c r="H576" s="3"/>
      <c r="I576" s="8">
        <f t="shared" si="41"/>
        <v>2479</v>
      </c>
      <c r="J576" s="8">
        <f t="shared" si="42"/>
        <v>2121</v>
      </c>
      <c r="K576" s="8">
        <f t="shared" si="43"/>
        <v>-1040</v>
      </c>
      <c r="L576" s="8">
        <f t="shared" si="44"/>
        <v>269</v>
      </c>
      <c r="M576" s="8"/>
      <c r="N576" s="10"/>
      <c r="O576" s="10"/>
      <c r="P576" s="10"/>
      <c r="Q576" s="10"/>
    </row>
    <row r="577" spans="2:17" x14ac:dyDescent="0.2">
      <c r="B577" s="6">
        <v>31751</v>
      </c>
      <c r="C577" s="3">
        <f t="shared" si="45"/>
        <v>49</v>
      </c>
      <c r="D577" s="3">
        <v>342021</v>
      </c>
      <c r="E577" s="3">
        <v>228523</v>
      </c>
      <c r="F577" s="3">
        <v>151649</v>
      </c>
      <c r="G577" s="3">
        <v>45771</v>
      </c>
      <c r="H577" s="3"/>
      <c r="I577" s="8">
        <f t="shared" si="41"/>
        <v>-4343</v>
      </c>
      <c r="J577" s="8">
        <f t="shared" si="42"/>
        <v>3085</v>
      </c>
      <c r="K577" s="8">
        <f t="shared" si="43"/>
        <v>2502</v>
      </c>
      <c r="L577" s="8">
        <f t="shared" si="44"/>
        <v>-689</v>
      </c>
      <c r="M577" s="8"/>
      <c r="N577" s="10"/>
      <c r="O577" s="10"/>
      <c r="P577" s="10"/>
      <c r="Q577" s="10"/>
    </row>
    <row r="578" spans="2:17" x14ac:dyDescent="0.2">
      <c r="B578" s="6">
        <v>31758</v>
      </c>
      <c r="C578" s="3">
        <f t="shared" si="45"/>
        <v>50</v>
      </c>
      <c r="D578" s="3">
        <v>345877</v>
      </c>
      <c r="E578" s="3">
        <v>228475</v>
      </c>
      <c r="F578" s="3">
        <v>153426</v>
      </c>
      <c r="G578" s="3">
        <v>44601</v>
      </c>
      <c r="H578" s="3"/>
      <c r="I578" s="8">
        <f t="shared" si="41"/>
        <v>3856</v>
      </c>
      <c r="J578" s="8">
        <f t="shared" si="42"/>
        <v>-48</v>
      </c>
      <c r="K578" s="8">
        <f t="shared" si="43"/>
        <v>1777</v>
      </c>
      <c r="L578" s="8">
        <f t="shared" si="44"/>
        <v>-1170</v>
      </c>
      <c r="M578" s="8"/>
      <c r="N578" s="10"/>
      <c r="O578" s="10"/>
      <c r="P578" s="10"/>
      <c r="Q578" s="10"/>
    </row>
    <row r="579" spans="2:17" x14ac:dyDescent="0.2">
      <c r="B579" s="6">
        <v>31765</v>
      </c>
      <c r="C579" s="3">
        <f t="shared" si="45"/>
        <v>51</v>
      </c>
      <c r="D579" s="3">
        <v>340944</v>
      </c>
      <c r="E579" s="3">
        <v>227664</v>
      </c>
      <c r="F579" s="3">
        <v>152270</v>
      </c>
      <c r="G579" s="3">
        <v>44833</v>
      </c>
      <c r="H579" s="3"/>
      <c r="I579" s="8">
        <f t="shared" si="41"/>
        <v>-4933</v>
      </c>
      <c r="J579" s="8">
        <f t="shared" si="42"/>
        <v>-811</v>
      </c>
      <c r="K579" s="8">
        <f t="shared" si="43"/>
        <v>-1156</v>
      </c>
      <c r="L579" s="8">
        <f t="shared" si="44"/>
        <v>232</v>
      </c>
      <c r="M579" s="8"/>
      <c r="N579" s="10"/>
      <c r="O579" s="10"/>
      <c r="P579" s="10"/>
      <c r="Q579" s="10"/>
    </row>
    <row r="580" spans="2:17" x14ac:dyDescent="0.2">
      <c r="B580" s="6">
        <v>31772</v>
      </c>
      <c r="C580" s="3">
        <f t="shared" si="45"/>
        <v>52</v>
      </c>
      <c r="D580" s="3">
        <v>327622</v>
      </c>
      <c r="E580" s="3">
        <v>232706</v>
      </c>
      <c r="F580" s="3">
        <v>152717</v>
      </c>
      <c r="G580" s="3">
        <v>43711</v>
      </c>
      <c r="H580" s="3"/>
      <c r="I580" s="8">
        <f t="shared" si="41"/>
        <v>-13322</v>
      </c>
      <c r="J580" s="8">
        <f t="shared" si="42"/>
        <v>5042</v>
      </c>
      <c r="K580" s="8">
        <f t="shared" si="43"/>
        <v>447</v>
      </c>
      <c r="L580" s="8">
        <f t="shared" si="44"/>
        <v>-1122</v>
      </c>
      <c r="M580" s="8"/>
      <c r="N580" s="10"/>
      <c r="O580" s="10"/>
      <c r="P580" s="10"/>
      <c r="Q580" s="10"/>
    </row>
    <row r="581" spans="2:17" x14ac:dyDescent="0.2">
      <c r="B581" s="6">
        <v>31779</v>
      </c>
      <c r="C581" s="3">
        <v>1</v>
      </c>
      <c r="D581" s="3">
        <v>326742</v>
      </c>
      <c r="E581" s="3">
        <v>237871</v>
      </c>
      <c r="F581" s="3">
        <v>153552</v>
      </c>
      <c r="G581" s="3">
        <v>43193</v>
      </c>
      <c r="H581" s="3"/>
      <c r="I581" s="8">
        <f t="shared" si="41"/>
        <v>-880</v>
      </c>
      <c r="J581" s="8">
        <f t="shared" si="42"/>
        <v>5165</v>
      </c>
      <c r="K581" s="8">
        <f t="shared" si="43"/>
        <v>835</v>
      </c>
      <c r="L581" s="8">
        <f t="shared" si="44"/>
        <v>-518</v>
      </c>
      <c r="M581" s="8"/>
      <c r="N581" s="10"/>
      <c r="O581" s="10"/>
      <c r="P581" s="10"/>
      <c r="Q581" s="10"/>
    </row>
    <row r="582" spans="2:17" x14ac:dyDescent="0.2">
      <c r="B582" s="6">
        <v>31786</v>
      </c>
      <c r="C582" s="3">
        <f t="shared" si="45"/>
        <v>2</v>
      </c>
      <c r="D582" s="3">
        <v>336751</v>
      </c>
      <c r="E582" s="3">
        <v>242409</v>
      </c>
      <c r="F582" s="3">
        <v>152594</v>
      </c>
      <c r="G582" s="3">
        <v>42949</v>
      </c>
      <c r="H582" s="3"/>
      <c r="I582" s="8">
        <f t="shared" si="41"/>
        <v>10009</v>
      </c>
      <c r="J582" s="8">
        <f t="shared" si="42"/>
        <v>4538</v>
      </c>
      <c r="K582" s="8">
        <f t="shared" si="43"/>
        <v>-958</v>
      </c>
      <c r="L582" s="8">
        <f t="shared" si="44"/>
        <v>-244</v>
      </c>
      <c r="M582" s="8"/>
      <c r="N582" s="10"/>
      <c r="O582" s="10"/>
      <c r="P582" s="10"/>
      <c r="Q582" s="10"/>
    </row>
    <row r="583" spans="2:17" x14ac:dyDescent="0.2">
      <c r="B583" s="6">
        <v>31793</v>
      </c>
      <c r="C583" s="3">
        <f t="shared" si="45"/>
        <v>3</v>
      </c>
      <c r="D583" s="3">
        <v>328246</v>
      </c>
      <c r="E583" s="3">
        <v>246213</v>
      </c>
      <c r="F583" s="3">
        <v>149764</v>
      </c>
      <c r="G583" s="3">
        <v>42942</v>
      </c>
      <c r="H583" s="3"/>
      <c r="I583" s="8">
        <f t="shared" si="41"/>
        <v>-8505</v>
      </c>
      <c r="J583" s="8">
        <f t="shared" si="42"/>
        <v>3804</v>
      </c>
      <c r="K583" s="8">
        <f t="shared" si="43"/>
        <v>-2830</v>
      </c>
      <c r="L583" s="8">
        <f t="shared" si="44"/>
        <v>-7</v>
      </c>
      <c r="M583" s="8"/>
      <c r="N583" s="10"/>
      <c r="O583" s="10"/>
      <c r="P583" s="10"/>
      <c r="Q583" s="10"/>
    </row>
    <row r="584" spans="2:17" x14ac:dyDescent="0.2">
      <c r="B584" s="6">
        <v>31800</v>
      </c>
      <c r="C584" s="3">
        <f t="shared" si="45"/>
        <v>4</v>
      </c>
      <c r="D584" s="3">
        <v>328473</v>
      </c>
      <c r="E584" s="3">
        <v>248014</v>
      </c>
      <c r="F584" s="3">
        <v>146105</v>
      </c>
      <c r="G584" s="3">
        <v>42254</v>
      </c>
      <c r="H584" s="3"/>
      <c r="I584" s="8">
        <f t="shared" si="41"/>
        <v>227</v>
      </c>
      <c r="J584" s="8">
        <f t="shared" si="42"/>
        <v>1801</v>
      </c>
      <c r="K584" s="8">
        <f t="shared" si="43"/>
        <v>-3659</v>
      </c>
      <c r="L584" s="8">
        <f t="shared" si="44"/>
        <v>-688</v>
      </c>
      <c r="M584" s="8"/>
      <c r="N584" s="10"/>
      <c r="O584" s="10"/>
      <c r="P584" s="10"/>
      <c r="Q584" s="10"/>
    </row>
    <row r="585" spans="2:17" x14ac:dyDescent="0.2">
      <c r="B585" s="6">
        <v>31807</v>
      </c>
      <c r="C585" s="3">
        <f t="shared" si="45"/>
        <v>5</v>
      </c>
      <c r="D585" s="3">
        <v>328872</v>
      </c>
      <c r="E585" s="3">
        <v>251358</v>
      </c>
      <c r="F585" s="3">
        <v>142036</v>
      </c>
      <c r="G585" s="3">
        <v>42081</v>
      </c>
      <c r="H585" s="3"/>
      <c r="I585" s="8">
        <f t="shared" ref="I585:I648" si="46">D585-D584</f>
        <v>399</v>
      </c>
      <c r="J585" s="8">
        <f t="shared" ref="J585:J648" si="47">E585-E584</f>
        <v>3344</v>
      </c>
      <c r="K585" s="8">
        <f t="shared" ref="K585:K648" si="48">F585-F584</f>
        <v>-4069</v>
      </c>
      <c r="L585" s="8">
        <f t="shared" ref="L585:L648" si="49">G585-G584</f>
        <v>-173</v>
      </c>
      <c r="M585" s="8"/>
      <c r="N585" s="10"/>
      <c r="O585" s="10"/>
      <c r="P585" s="10"/>
      <c r="Q585" s="10"/>
    </row>
    <row r="586" spans="2:17" x14ac:dyDescent="0.2">
      <c r="B586" s="6">
        <v>31814</v>
      </c>
      <c r="C586" s="3">
        <f t="shared" si="45"/>
        <v>6</v>
      </c>
      <c r="D586" s="3">
        <v>329362</v>
      </c>
      <c r="E586" s="3">
        <v>253775</v>
      </c>
      <c r="F586" s="3">
        <v>138346</v>
      </c>
      <c r="G586" s="3">
        <v>41398</v>
      </c>
      <c r="H586" s="3"/>
      <c r="I586" s="8">
        <f t="shared" si="46"/>
        <v>490</v>
      </c>
      <c r="J586" s="8">
        <f t="shared" si="47"/>
        <v>2417</v>
      </c>
      <c r="K586" s="8">
        <f t="shared" si="48"/>
        <v>-3690</v>
      </c>
      <c r="L586" s="8">
        <f t="shared" si="49"/>
        <v>-683</v>
      </c>
      <c r="M586" s="8"/>
      <c r="N586" s="10"/>
      <c r="O586" s="10"/>
      <c r="P586" s="10"/>
      <c r="Q586" s="10"/>
    </row>
    <row r="587" spans="2:17" x14ac:dyDescent="0.2">
      <c r="B587" s="6">
        <v>31821</v>
      </c>
      <c r="C587" s="3">
        <f t="shared" si="45"/>
        <v>7</v>
      </c>
      <c r="D587" s="3">
        <v>326532</v>
      </c>
      <c r="E587" s="3">
        <v>255275</v>
      </c>
      <c r="F587" s="3">
        <v>135724</v>
      </c>
      <c r="G587" s="3">
        <v>39573</v>
      </c>
      <c r="H587" s="3"/>
      <c r="I587" s="8">
        <f t="shared" si="46"/>
        <v>-2830</v>
      </c>
      <c r="J587" s="8">
        <f t="shared" si="47"/>
        <v>1500</v>
      </c>
      <c r="K587" s="8">
        <f t="shared" si="48"/>
        <v>-2622</v>
      </c>
      <c r="L587" s="8">
        <f t="shared" si="49"/>
        <v>-1825</v>
      </c>
      <c r="M587" s="8"/>
      <c r="N587" s="10"/>
      <c r="O587" s="10"/>
      <c r="P587" s="10"/>
      <c r="Q587" s="10"/>
    </row>
    <row r="588" spans="2:17" x14ac:dyDescent="0.2">
      <c r="B588" s="6">
        <v>31828</v>
      </c>
      <c r="C588" s="3">
        <f t="shared" si="45"/>
        <v>8</v>
      </c>
      <c r="D588" s="3">
        <v>328680</v>
      </c>
      <c r="E588" s="3">
        <v>252947</v>
      </c>
      <c r="F588" s="3">
        <v>131500</v>
      </c>
      <c r="G588" s="3">
        <v>38422</v>
      </c>
      <c r="H588" s="3"/>
      <c r="I588" s="8">
        <f t="shared" si="46"/>
        <v>2148</v>
      </c>
      <c r="J588" s="8">
        <f t="shared" si="47"/>
        <v>-2328</v>
      </c>
      <c r="K588" s="8">
        <f t="shared" si="48"/>
        <v>-4224</v>
      </c>
      <c r="L588" s="8">
        <f t="shared" si="49"/>
        <v>-1151</v>
      </c>
      <c r="M588" s="8"/>
      <c r="N588" s="10"/>
      <c r="O588" s="10"/>
      <c r="P588" s="10"/>
      <c r="Q588" s="10"/>
    </row>
    <row r="589" spans="2:17" x14ac:dyDescent="0.2">
      <c r="B589" s="6">
        <v>31835</v>
      </c>
      <c r="C589" s="3">
        <f t="shared" si="45"/>
        <v>9</v>
      </c>
      <c r="D589" s="3">
        <v>329383</v>
      </c>
      <c r="E589" s="3">
        <v>252918</v>
      </c>
      <c r="F589" s="3">
        <v>127101</v>
      </c>
      <c r="G589" s="3">
        <v>38036</v>
      </c>
      <c r="H589" s="3"/>
      <c r="I589" s="8">
        <f t="shared" si="46"/>
        <v>703</v>
      </c>
      <c r="J589" s="8">
        <f t="shared" si="47"/>
        <v>-29</v>
      </c>
      <c r="K589" s="8">
        <f t="shared" si="48"/>
        <v>-4399</v>
      </c>
      <c r="L589" s="8">
        <f t="shared" si="49"/>
        <v>-386</v>
      </c>
      <c r="M589" s="8"/>
      <c r="N589" s="10"/>
      <c r="O589" s="10"/>
      <c r="P589" s="10"/>
      <c r="Q589" s="10"/>
    </row>
    <row r="590" spans="2:17" x14ac:dyDescent="0.2">
      <c r="B590" s="6">
        <v>31842</v>
      </c>
      <c r="C590" s="3">
        <f t="shared" si="45"/>
        <v>10</v>
      </c>
      <c r="D590" s="3">
        <v>329515</v>
      </c>
      <c r="E590" s="3">
        <v>251327</v>
      </c>
      <c r="F590" s="3">
        <v>120090</v>
      </c>
      <c r="G590" s="3">
        <v>35984</v>
      </c>
      <c r="H590" s="3"/>
      <c r="I590" s="8">
        <f t="shared" si="46"/>
        <v>132</v>
      </c>
      <c r="J590" s="8">
        <f t="shared" si="47"/>
        <v>-1591</v>
      </c>
      <c r="K590" s="8">
        <f t="shared" si="48"/>
        <v>-7011</v>
      </c>
      <c r="L590" s="8">
        <f t="shared" si="49"/>
        <v>-2052</v>
      </c>
      <c r="M590" s="8"/>
      <c r="N590" s="10"/>
      <c r="O590" s="10"/>
      <c r="P590" s="10"/>
      <c r="Q590" s="10"/>
    </row>
    <row r="591" spans="2:17" x14ac:dyDescent="0.2">
      <c r="B591" s="6">
        <v>31849</v>
      </c>
      <c r="C591" s="3">
        <f t="shared" si="45"/>
        <v>11</v>
      </c>
      <c r="D591" s="3">
        <v>325238</v>
      </c>
      <c r="E591" s="3">
        <v>248440</v>
      </c>
      <c r="F591" s="3">
        <v>112737</v>
      </c>
      <c r="G591" s="3">
        <v>35955</v>
      </c>
      <c r="H591" s="3"/>
      <c r="I591" s="8">
        <f t="shared" si="46"/>
        <v>-4277</v>
      </c>
      <c r="J591" s="8">
        <f t="shared" si="47"/>
        <v>-2887</v>
      </c>
      <c r="K591" s="8">
        <f t="shared" si="48"/>
        <v>-7353</v>
      </c>
      <c r="L591" s="8">
        <f t="shared" si="49"/>
        <v>-29</v>
      </c>
      <c r="M591" s="8"/>
      <c r="N591" s="10"/>
      <c r="O591" s="10"/>
      <c r="P591" s="10"/>
      <c r="Q591" s="10"/>
    </row>
    <row r="592" spans="2:17" x14ac:dyDescent="0.2">
      <c r="B592" s="6">
        <v>31856</v>
      </c>
      <c r="C592" s="3">
        <f t="shared" si="45"/>
        <v>12</v>
      </c>
      <c r="D592" s="3">
        <v>333764</v>
      </c>
      <c r="E592" s="3">
        <v>246063</v>
      </c>
      <c r="F592" s="3">
        <v>108827</v>
      </c>
      <c r="G592" s="3">
        <v>35636</v>
      </c>
      <c r="H592" s="3"/>
      <c r="I592" s="8">
        <f t="shared" si="46"/>
        <v>8526</v>
      </c>
      <c r="J592" s="8">
        <f t="shared" si="47"/>
        <v>-2377</v>
      </c>
      <c r="K592" s="8">
        <f t="shared" si="48"/>
        <v>-3910</v>
      </c>
      <c r="L592" s="8">
        <f t="shared" si="49"/>
        <v>-319</v>
      </c>
      <c r="M592" s="8"/>
      <c r="N592" s="10"/>
      <c r="O592" s="10"/>
      <c r="P592" s="10"/>
      <c r="Q592" s="10"/>
    </row>
    <row r="593" spans="2:17" x14ac:dyDescent="0.2">
      <c r="B593" s="6">
        <v>31863</v>
      </c>
      <c r="C593" s="3">
        <f t="shared" si="45"/>
        <v>13</v>
      </c>
      <c r="D593" s="3">
        <v>329208</v>
      </c>
      <c r="E593" s="3">
        <v>245617</v>
      </c>
      <c r="F593" s="3">
        <v>106330</v>
      </c>
      <c r="G593" s="3">
        <v>37976</v>
      </c>
      <c r="H593" s="3"/>
      <c r="I593" s="8">
        <f t="shared" si="46"/>
        <v>-4556</v>
      </c>
      <c r="J593" s="8">
        <f t="shared" si="47"/>
        <v>-446</v>
      </c>
      <c r="K593" s="8">
        <f t="shared" si="48"/>
        <v>-2497</v>
      </c>
      <c r="L593" s="8">
        <f t="shared" si="49"/>
        <v>2340</v>
      </c>
      <c r="M593" s="8"/>
      <c r="N593" s="10"/>
      <c r="O593" s="10"/>
      <c r="P593" s="10"/>
      <c r="Q593" s="10"/>
    </row>
    <row r="594" spans="2:17" x14ac:dyDescent="0.2">
      <c r="B594" s="6">
        <v>31870</v>
      </c>
      <c r="C594" s="3">
        <f t="shared" si="45"/>
        <v>14</v>
      </c>
      <c r="D594" s="3">
        <v>337572</v>
      </c>
      <c r="E594" s="3">
        <v>246204</v>
      </c>
      <c r="F594" s="3">
        <v>107489</v>
      </c>
      <c r="G594" s="3">
        <v>38009</v>
      </c>
      <c r="H594" s="3"/>
      <c r="I594" s="8">
        <f t="shared" si="46"/>
        <v>8364</v>
      </c>
      <c r="J594" s="8">
        <f t="shared" si="47"/>
        <v>587</v>
      </c>
      <c r="K594" s="8">
        <f t="shared" si="48"/>
        <v>1159</v>
      </c>
      <c r="L594" s="8">
        <f t="shared" si="49"/>
        <v>33</v>
      </c>
      <c r="M594" s="8"/>
      <c r="N594" s="10"/>
      <c r="O594" s="10"/>
      <c r="P594" s="10"/>
      <c r="Q594" s="10"/>
    </row>
    <row r="595" spans="2:17" x14ac:dyDescent="0.2">
      <c r="B595" s="6">
        <v>31877</v>
      </c>
      <c r="C595" s="3">
        <f t="shared" si="45"/>
        <v>15</v>
      </c>
      <c r="D595" s="3">
        <v>329247</v>
      </c>
      <c r="E595" s="3">
        <v>244944</v>
      </c>
      <c r="F595" s="3">
        <v>105210</v>
      </c>
      <c r="G595" s="3">
        <v>37717</v>
      </c>
      <c r="H595" s="3"/>
      <c r="I595" s="8">
        <f t="shared" si="46"/>
        <v>-8325</v>
      </c>
      <c r="J595" s="8">
        <f t="shared" si="47"/>
        <v>-1260</v>
      </c>
      <c r="K595" s="8">
        <f t="shared" si="48"/>
        <v>-2279</v>
      </c>
      <c r="L595" s="8">
        <f t="shared" si="49"/>
        <v>-292</v>
      </c>
      <c r="M595" s="8"/>
      <c r="N595" s="10"/>
      <c r="O595" s="10"/>
      <c r="P595" s="10"/>
      <c r="Q595" s="10"/>
    </row>
    <row r="596" spans="2:17" x14ac:dyDescent="0.2">
      <c r="B596" s="6">
        <v>31884</v>
      </c>
      <c r="C596" s="3">
        <f t="shared" si="45"/>
        <v>16</v>
      </c>
      <c r="D596" s="3">
        <v>323344</v>
      </c>
      <c r="E596" s="3">
        <v>247183</v>
      </c>
      <c r="F596" s="3">
        <v>104765</v>
      </c>
      <c r="G596" s="3">
        <v>39178</v>
      </c>
      <c r="H596" s="3"/>
      <c r="I596" s="8">
        <f t="shared" si="46"/>
        <v>-5903</v>
      </c>
      <c r="J596" s="8">
        <f t="shared" si="47"/>
        <v>2239</v>
      </c>
      <c r="K596" s="8">
        <f t="shared" si="48"/>
        <v>-445</v>
      </c>
      <c r="L596" s="8">
        <f t="shared" si="49"/>
        <v>1461</v>
      </c>
      <c r="M596" s="8"/>
      <c r="N596" s="10"/>
      <c r="O596" s="10"/>
      <c r="P596" s="10"/>
      <c r="Q596" s="10"/>
    </row>
    <row r="597" spans="2:17" x14ac:dyDescent="0.2">
      <c r="B597" s="6">
        <v>31891</v>
      </c>
      <c r="C597" s="3">
        <f t="shared" si="45"/>
        <v>17</v>
      </c>
      <c r="D597" s="3">
        <v>322066</v>
      </c>
      <c r="E597" s="3">
        <v>246776</v>
      </c>
      <c r="F597" s="3">
        <v>103948</v>
      </c>
      <c r="G597" s="3">
        <v>38712</v>
      </c>
      <c r="H597" s="3"/>
      <c r="I597" s="8">
        <f t="shared" si="46"/>
        <v>-1278</v>
      </c>
      <c r="J597" s="8">
        <f t="shared" si="47"/>
        <v>-407</v>
      </c>
      <c r="K597" s="8">
        <f t="shared" si="48"/>
        <v>-817</v>
      </c>
      <c r="L597" s="8">
        <f t="shared" si="49"/>
        <v>-466</v>
      </c>
      <c r="M597" s="8"/>
      <c r="N597" s="10"/>
      <c r="O597" s="10"/>
      <c r="P597" s="10"/>
      <c r="Q597" s="10"/>
    </row>
    <row r="598" spans="2:17" x14ac:dyDescent="0.2">
      <c r="B598" s="6">
        <v>31898</v>
      </c>
      <c r="C598" s="3">
        <f t="shared" si="45"/>
        <v>18</v>
      </c>
      <c r="D598" s="3">
        <v>327425</v>
      </c>
      <c r="E598" s="3">
        <v>243479</v>
      </c>
      <c r="F598" s="3">
        <v>100151</v>
      </c>
      <c r="G598" s="3">
        <v>38034</v>
      </c>
      <c r="H598" s="3"/>
      <c r="I598" s="8">
        <f t="shared" si="46"/>
        <v>5359</v>
      </c>
      <c r="J598" s="8">
        <f t="shared" si="47"/>
        <v>-3297</v>
      </c>
      <c r="K598" s="8">
        <f t="shared" si="48"/>
        <v>-3797</v>
      </c>
      <c r="L598" s="8">
        <f t="shared" si="49"/>
        <v>-678</v>
      </c>
      <c r="M598" s="8"/>
      <c r="N598" s="10"/>
      <c r="O598" s="10"/>
      <c r="P598" s="10"/>
      <c r="Q598" s="10"/>
    </row>
    <row r="599" spans="2:17" x14ac:dyDescent="0.2">
      <c r="B599" s="6">
        <v>31905</v>
      </c>
      <c r="C599" s="3">
        <f t="shared" si="45"/>
        <v>19</v>
      </c>
      <c r="D599" s="3">
        <v>329334</v>
      </c>
      <c r="E599" s="3">
        <v>238309</v>
      </c>
      <c r="F599" s="3">
        <v>97587</v>
      </c>
      <c r="G599" s="3">
        <v>36810</v>
      </c>
      <c r="H599" s="3"/>
      <c r="I599" s="8">
        <f t="shared" si="46"/>
        <v>1909</v>
      </c>
      <c r="J599" s="8">
        <f t="shared" si="47"/>
        <v>-5170</v>
      </c>
      <c r="K599" s="8">
        <f t="shared" si="48"/>
        <v>-2564</v>
      </c>
      <c r="L599" s="8">
        <f t="shared" si="49"/>
        <v>-1224</v>
      </c>
      <c r="M599" s="8"/>
      <c r="N599" s="10"/>
      <c r="O599" s="10"/>
      <c r="P599" s="10"/>
      <c r="Q599" s="10"/>
    </row>
    <row r="600" spans="2:17" x14ac:dyDescent="0.2">
      <c r="B600" s="6">
        <v>31912</v>
      </c>
      <c r="C600" s="3">
        <f t="shared" si="45"/>
        <v>20</v>
      </c>
      <c r="D600" s="3">
        <v>325293</v>
      </c>
      <c r="E600" s="3">
        <v>235874</v>
      </c>
      <c r="F600" s="3">
        <v>96002</v>
      </c>
      <c r="G600" s="3">
        <v>37691</v>
      </c>
      <c r="H600" s="3"/>
      <c r="I600" s="8">
        <f t="shared" si="46"/>
        <v>-4041</v>
      </c>
      <c r="J600" s="8">
        <f t="shared" si="47"/>
        <v>-2435</v>
      </c>
      <c r="K600" s="8">
        <f t="shared" si="48"/>
        <v>-1585</v>
      </c>
      <c r="L600" s="8">
        <f t="shared" si="49"/>
        <v>881</v>
      </c>
      <c r="M600" s="8"/>
      <c r="N600" s="10"/>
      <c r="O600" s="10"/>
      <c r="P600" s="10"/>
      <c r="Q600" s="10"/>
    </row>
    <row r="601" spans="2:17" x14ac:dyDescent="0.2">
      <c r="B601" s="6">
        <v>31919</v>
      </c>
      <c r="C601" s="3">
        <f t="shared" si="45"/>
        <v>21</v>
      </c>
      <c r="D601" s="3">
        <v>324578</v>
      </c>
      <c r="E601" s="3">
        <v>233801</v>
      </c>
      <c r="F601" s="3">
        <v>96482</v>
      </c>
      <c r="G601" s="3">
        <v>39381</v>
      </c>
      <c r="H601" s="3"/>
      <c r="I601" s="8">
        <f t="shared" si="46"/>
        <v>-715</v>
      </c>
      <c r="J601" s="8">
        <f t="shared" si="47"/>
        <v>-2073</v>
      </c>
      <c r="K601" s="8">
        <f t="shared" si="48"/>
        <v>480</v>
      </c>
      <c r="L601" s="8">
        <f t="shared" si="49"/>
        <v>1690</v>
      </c>
      <c r="M601" s="8"/>
      <c r="N601" s="10"/>
      <c r="O601" s="10"/>
      <c r="P601" s="10"/>
      <c r="Q601" s="10"/>
    </row>
    <row r="602" spans="2:17" x14ac:dyDescent="0.2">
      <c r="B602" s="6">
        <v>31926</v>
      </c>
      <c r="C602" s="3">
        <f t="shared" si="45"/>
        <v>22</v>
      </c>
      <c r="D602" s="3">
        <v>323625</v>
      </c>
      <c r="E602" s="3">
        <v>231427</v>
      </c>
      <c r="F602" s="3">
        <v>99111</v>
      </c>
      <c r="G602" s="3">
        <v>40724</v>
      </c>
      <c r="H602" s="3"/>
      <c r="I602" s="8">
        <f t="shared" si="46"/>
        <v>-953</v>
      </c>
      <c r="J602" s="8">
        <f t="shared" si="47"/>
        <v>-2374</v>
      </c>
      <c r="K602" s="8">
        <f t="shared" si="48"/>
        <v>2629</v>
      </c>
      <c r="L602" s="8">
        <f t="shared" si="49"/>
        <v>1343</v>
      </c>
      <c r="M602" s="8"/>
      <c r="N602" s="10"/>
      <c r="O602" s="10"/>
      <c r="P602" s="10"/>
      <c r="Q602" s="10"/>
    </row>
    <row r="603" spans="2:17" x14ac:dyDescent="0.2">
      <c r="B603" s="6">
        <v>31933</v>
      </c>
      <c r="C603" s="3">
        <f t="shared" si="45"/>
        <v>23</v>
      </c>
      <c r="D603" s="3">
        <v>322761</v>
      </c>
      <c r="E603" s="3">
        <v>231177</v>
      </c>
      <c r="F603" s="3">
        <v>98995</v>
      </c>
      <c r="G603" s="3">
        <v>41018</v>
      </c>
      <c r="H603" s="3"/>
      <c r="I603" s="8">
        <f t="shared" si="46"/>
        <v>-864</v>
      </c>
      <c r="J603" s="8">
        <f t="shared" si="47"/>
        <v>-250</v>
      </c>
      <c r="K603" s="8">
        <f t="shared" si="48"/>
        <v>-116</v>
      </c>
      <c r="L603" s="8">
        <f t="shared" si="49"/>
        <v>294</v>
      </c>
      <c r="M603" s="8"/>
      <c r="N603" s="10"/>
      <c r="O603" s="10"/>
      <c r="P603" s="10"/>
      <c r="Q603" s="10"/>
    </row>
    <row r="604" spans="2:17" x14ac:dyDescent="0.2">
      <c r="B604" s="6">
        <v>31940</v>
      </c>
      <c r="C604" s="3">
        <f t="shared" si="45"/>
        <v>24</v>
      </c>
      <c r="D604" s="3">
        <v>322172</v>
      </c>
      <c r="E604" s="3">
        <v>232624</v>
      </c>
      <c r="F604" s="3">
        <v>99095</v>
      </c>
      <c r="G604" s="3">
        <v>39420</v>
      </c>
      <c r="H604" s="3"/>
      <c r="I604" s="8">
        <f t="shared" si="46"/>
        <v>-589</v>
      </c>
      <c r="J604" s="8">
        <f t="shared" si="47"/>
        <v>1447</v>
      </c>
      <c r="K604" s="8">
        <f t="shared" si="48"/>
        <v>100</v>
      </c>
      <c r="L604" s="8">
        <f t="shared" si="49"/>
        <v>-1598</v>
      </c>
      <c r="M604" s="8"/>
      <c r="N604" s="10"/>
      <c r="O604" s="10"/>
      <c r="P604" s="10"/>
      <c r="Q604" s="10"/>
    </row>
    <row r="605" spans="2:17" x14ac:dyDescent="0.2">
      <c r="B605" s="6">
        <v>31947</v>
      </c>
      <c r="C605" s="3">
        <f t="shared" si="45"/>
        <v>25</v>
      </c>
      <c r="D605" s="3">
        <v>324079</v>
      </c>
      <c r="E605" s="3">
        <v>230407</v>
      </c>
      <c r="F605" s="3">
        <v>101886</v>
      </c>
      <c r="G605" s="3">
        <v>38632</v>
      </c>
      <c r="H605" s="3"/>
      <c r="I605" s="8">
        <f t="shared" si="46"/>
        <v>1907</v>
      </c>
      <c r="J605" s="8">
        <f t="shared" si="47"/>
        <v>-2217</v>
      </c>
      <c r="K605" s="8">
        <f t="shared" si="48"/>
        <v>2791</v>
      </c>
      <c r="L605" s="8">
        <f t="shared" si="49"/>
        <v>-788</v>
      </c>
      <c r="M605" s="8"/>
      <c r="N605" s="10"/>
      <c r="O605" s="10"/>
      <c r="P605" s="10"/>
      <c r="Q605" s="10"/>
    </row>
    <row r="606" spans="2:17" x14ac:dyDescent="0.2">
      <c r="B606" s="6">
        <v>31954</v>
      </c>
      <c r="C606" s="3">
        <f t="shared" si="45"/>
        <v>26</v>
      </c>
      <c r="D606" s="3">
        <v>325577</v>
      </c>
      <c r="E606" s="3">
        <v>230930</v>
      </c>
      <c r="F606" s="3">
        <v>102507</v>
      </c>
      <c r="G606" s="3">
        <v>37901</v>
      </c>
      <c r="H606" s="3"/>
      <c r="I606" s="8">
        <f t="shared" si="46"/>
        <v>1498</v>
      </c>
      <c r="J606" s="8">
        <f t="shared" si="47"/>
        <v>523</v>
      </c>
      <c r="K606" s="8">
        <f t="shared" si="48"/>
        <v>621</v>
      </c>
      <c r="L606" s="8">
        <f t="shared" si="49"/>
        <v>-731</v>
      </c>
      <c r="M606" s="8"/>
      <c r="N606" s="10"/>
      <c r="O606" s="10"/>
      <c r="P606" s="10"/>
      <c r="Q606" s="10"/>
    </row>
    <row r="607" spans="2:17" x14ac:dyDescent="0.2">
      <c r="B607" s="6">
        <v>31961</v>
      </c>
      <c r="C607" s="3">
        <f t="shared" si="45"/>
        <v>27</v>
      </c>
      <c r="D607" s="3">
        <v>323932</v>
      </c>
      <c r="E607" s="3">
        <v>230969</v>
      </c>
      <c r="F607" s="3">
        <v>104267</v>
      </c>
      <c r="G607" s="3">
        <v>39458</v>
      </c>
      <c r="H607" s="3"/>
      <c r="I607" s="8">
        <f t="shared" si="46"/>
        <v>-1645</v>
      </c>
      <c r="J607" s="8">
        <f t="shared" si="47"/>
        <v>39</v>
      </c>
      <c r="K607" s="8">
        <f t="shared" si="48"/>
        <v>1760</v>
      </c>
      <c r="L607" s="8">
        <f t="shared" si="49"/>
        <v>1557</v>
      </c>
      <c r="M607" s="8"/>
      <c r="N607" s="10"/>
      <c r="O607" s="10"/>
      <c r="P607" s="10"/>
      <c r="Q607" s="10"/>
    </row>
    <row r="608" spans="2:17" x14ac:dyDescent="0.2">
      <c r="B608" s="6">
        <v>31968</v>
      </c>
      <c r="C608" s="3">
        <f t="shared" si="45"/>
        <v>28</v>
      </c>
      <c r="D608" s="3">
        <v>322678</v>
      </c>
      <c r="E608" s="3">
        <v>228917</v>
      </c>
      <c r="F608" s="3">
        <v>107223</v>
      </c>
      <c r="G608" s="3">
        <v>40318</v>
      </c>
      <c r="H608" s="3"/>
      <c r="I608" s="8">
        <f t="shared" si="46"/>
        <v>-1254</v>
      </c>
      <c r="J608" s="8">
        <f t="shared" si="47"/>
        <v>-2052</v>
      </c>
      <c r="K608" s="8">
        <f t="shared" si="48"/>
        <v>2956</v>
      </c>
      <c r="L608" s="8">
        <f t="shared" si="49"/>
        <v>860</v>
      </c>
      <c r="M608" s="8"/>
      <c r="N608" s="10"/>
      <c r="O608" s="10"/>
      <c r="P608" s="10"/>
      <c r="Q608" s="10"/>
    </row>
    <row r="609" spans="2:17" x14ac:dyDescent="0.2">
      <c r="B609" s="6">
        <v>31975</v>
      </c>
      <c r="C609" s="3">
        <f t="shared" si="45"/>
        <v>29</v>
      </c>
      <c r="D609" s="3">
        <v>317449</v>
      </c>
      <c r="E609" s="3">
        <v>229905</v>
      </c>
      <c r="F609" s="3">
        <v>109246</v>
      </c>
      <c r="G609" s="3">
        <v>41397</v>
      </c>
      <c r="H609" s="3"/>
      <c r="I609" s="8">
        <f t="shared" si="46"/>
        <v>-5229</v>
      </c>
      <c r="J609" s="8">
        <f t="shared" si="47"/>
        <v>988</v>
      </c>
      <c r="K609" s="8">
        <f t="shared" si="48"/>
        <v>2023</v>
      </c>
      <c r="L609" s="8">
        <f t="shared" si="49"/>
        <v>1079</v>
      </c>
      <c r="M609" s="8"/>
      <c r="N609" s="10"/>
      <c r="O609" s="10"/>
      <c r="P609" s="10"/>
      <c r="Q609" s="10"/>
    </row>
    <row r="610" spans="2:17" x14ac:dyDescent="0.2">
      <c r="B610" s="6">
        <v>31982</v>
      </c>
      <c r="C610" s="3">
        <f t="shared" si="45"/>
        <v>30</v>
      </c>
      <c r="D610" s="3">
        <v>321638</v>
      </c>
      <c r="E610" s="3">
        <v>226946</v>
      </c>
      <c r="F610" s="3">
        <v>112524</v>
      </c>
      <c r="G610" s="3">
        <v>42944</v>
      </c>
      <c r="H610" s="3"/>
      <c r="I610" s="8">
        <f t="shared" si="46"/>
        <v>4189</v>
      </c>
      <c r="J610" s="8">
        <f t="shared" si="47"/>
        <v>-2959</v>
      </c>
      <c r="K610" s="8">
        <f t="shared" si="48"/>
        <v>3278</v>
      </c>
      <c r="L610" s="8">
        <f t="shared" si="49"/>
        <v>1547</v>
      </c>
      <c r="M610" s="8"/>
      <c r="N610" s="10"/>
      <c r="O610" s="10"/>
      <c r="P610" s="10"/>
      <c r="Q610" s="10"/>
    </row>
    <row r="611" spans="2:17" x14ac:dyDescent="0.2">
      <c r="B611" s="6">
        <v>31989</v>
      </c>
      <c r="C611" s="3">
        <f t="shared" si="45"/>
        <v>31</v>
      </c>
      <c r="D611" s="3">
        <v>328557</v>
      </c>
      <c r="E611" s="3">
        <v>229628</v>
      </c>
      <c r="F611" s="3">
        <v>114364</v>
      </c>
      <c r="G611" s="3">
        <v>41863</v>
      </c>
      <c r="H611" s="3"/>
      <c r="I611" s="8">
        <f t="shared" si="46"/>
        <v>6919</v>
      </c>
      <c r="J611" s="8">
        <f t="shared" si="47"/>
        <v>2682</v>
      </c>
      <c r="K611" s="8">
        <f t="shared" si="48"/>
        <v>1840</v>
      </c>
      <c r="L611" s="8">
        <f t="shared" si="49"/>
        <v>-1081</v>
      </c>
      <c r="M611" s="8"/>
      <c r="N611" s="10"/>
      <c r="O611" s="10"/>
      <c r="P611" s="10"/>
      <c r="Q611" s="10"/>
    </row>
    <row r="612" spans="2:17" x14ac:dyDescent="0.2">
      <c r="B612" s="6">
        <v>31996</v>
      </c>
      <c r="C612" s="3">
        <f t="shared" si="45"/>
        <v>32</v>
      </c>
      <c r="D612" s="3">
        <v>323235</v>
      </c>
      <c r="E612" s="3">
        <v>228859</v>
      </c>
      <c r="F612" s="3">
        <v>115110</v>
      </c>
      <c r="G612" s="3">
        <v>41081</v>
      </c>
      <c r="H612" s="3"/>
      <c r="I612" s="8">
        <f t="shared" si="46"/>
        <v>-5322</v>
      </c>
      <c r="J612" s="8">
        <f t="shared" si="47"/>
        <v>-769</v>
      </c>
      <c r="K612" s="8">
        <f t="shared" si="48"/>
        <v>746</v>
      </c>
      <c r="L612" s="8">
        <f t="shared" si="49"/>
        <v>-782</v>
      </c>
      <c r="M612" s="8"/>
      <c r="N612" s="10"/>
      <c r="O612" s="10"/>
      <c r="P612" s="10"/>
      <c r="Q612" s="10"/>
    </row>
    <row r="613" spans="2:17" x14ac:dyDescent="0.2">
      <c r="B613" s="6">
        <v>32003</v>
      </c>
      <c r="C613" s="3">
        <f t="shared" si="45"/>
        <v>33</v>
      </c>
      <c r="D613" s="3">
        <v>323623</v>
      </c>
      <c r="E613" s="3">
        <v>227202</v>
      </c>
      <c r="F613" s="3">
        <v>119617</v>
      </c>
      <c r="G613" s="3">
        <v>41777</v>
      </c>
      <c r="H613" s="3"/>
      <c r="I613" s="8">
        <f t="shared" si="46"/>
        <v>388</v>
      </c>
      <c r="J613" s="8">
        <f t="shared" si="47"/>
        <v>-1657</v>
      </c>
      <c r="K613" s="8">
        <f t="shared" si="48"/>
        <v>4507</v>
      </c>
      <c r="L613" s="8">
        <f t="shared" si="49"/>
        <v>696</v>
      </c>
      <c r="M613" s="8"/>
      <c r="N613" s="10"/>
      <c r="O613" s="10"/>
      <c r="P613" s="10"/>
      <c r="Q613" s="10"/>
    </row>
    <row r="614" spans="2:17" x14ac:dyDescent="0.2">
      <c r="B614" s="6">
        <v>32010</v>
      </c>
      <c r="C614" s="3">
        <f t="shared" si="45"/>
        <v>34</v>
      </c>
      <c r="D614" s="3">
        <v>330466</v>
      </c>
      <c r="E614" s="3">
        <v>227674</v>
      </c>
      <c r="F614" s="3">
        <v>121324</v>
      </c>
      <c r="G614" s="3">
        <v>42096</v>
      </c>
      <c r="H614" s="3"/>
      <c r="I614" s="8">
        <f t="shared" si="46"/>
        <v>6843</v>
      </c>
      <c r="J614" s="8">
        <f t="shared" si="47"/>
        <v>472</v>
      </c>
      <c r="K614" s="8">
        <f t="shared" si="48"/>
        <v>1707</v>
      </c>
      <c r="L614" s="8">
        <f t="shared" si="49"/>
        <v>319</v>
      </c>
      <c r="M614" s="8"/>
      <c r="N614" s="10"/>
      <c r="O614" s="10"/>
      <c r="P614" s="10"/>
      <c r="Q614" s="10"/>
    </row>
    <row r="615" spans="2:17" x14ac:dyDescent="0.2">
      <c r="B615" s="6">
        <v>32017</v>
      </c>
      <c r="C615" s="3">
        <f t="shared" si="45"/>
        <v>35</v>
      </c>
      <c r="D615" s="3">
        <v>331264</v>
      </c>
      <c r="E615" s="3">
        <v>225684</v>
      </c>
      <c r="F615" s="3">
        <v>123004</v>
      </c>
      <c r="G615" s="3">
        <v>42961</v>
      </c>
      <c r="H615" s="3"/>
      <c r="I615" s="8">
        <f t="shared" si="46"/>
        <v>798</v>
      </c>
      <c r="J615" s="8">
        <f t="shared" si="47"/>
        <v>-1990</v>
      </c>
      <c r="K615" s="8">
        <f t="shared" si="48"/>
        <v>1680</v>
      </c>
      <c r="L615" s="8">
        <f t="shared" si="49"/>
        <v>865</v>
      </c>
      <c r="M615" s="8"/>
      <c r="N615" s="10"/>
      <c r="O615" s="10"/>
      <c r="P615" s="10"/>
      <c r="Q615" s="10"/>
    </row>
    <row r="616" spans="2:17" x14ac:dyDescent="0.2">
      <c r="B616" s="6">
        <v>32024</v>
      </c>
      <c r="C616" s="3">
        <f t="shared" si="45"/>
        <v>36</v>
      </c>
      <c r="D616" s="3">
        <v>334682</v>
      </c>
      <c r="E616" s="3">
        <v>224308</v>
      </c>
      <c r="F616" s="3">
        <v>123520</v>
      </c>
      <c r="G616" s="3">
        <v>42662</v>
      </c>
      <c r="H616" s="3"/>
      <c r="I616" s="8">
        <f t="shared" si="46"/>
        <v>3418</v>
      </c>
      <c r="J616" s="8">
        <f t="shared" si="47"/>
        <v>-1376</v>
      </c>
      <c r="K616" s="8">
        <f t="shared" si="48"/>
        <v>516</v>
      </c>
      <c r="L616" s="8">
        <f t="shared" si="49"/>
        <v>-299</v>
      </c>
      <c r="M616" s="8"/>
      <c r="N616" s="10"/>
      <c r="O616" s="10"/>
      <c r="P616" s="10"/>
      <c r="Q616" s="10"/>
    </row>
    <row r="617" spans="2:17" x14ac:dyDescent="0.2">
      <c r="B617" s="6">
        <v>32031</v>
      </c>
      <c r="C617" s="3">
        <f t="shared" si="45"/>
        <v>37</v>
      </c>
      <c r="D617" s="3">
        <v>336305</v>
      </c>
      <c r="E617" s="3">
        <v>227998</v>
      </c>
      <c r="F617" s="3">
        <v>126605</v>
      </c>
      <c r="G617" s="3">
        <v>42682</v>
      </c>
      <c r="H617" s="3"/>
      <c r="I617" s="8">
        <f t="shared" si="46"/>
        <v>1623</v>
      </c>
      <c r="J617" s="8">
        <f t="shared" si="47"/>
        <v>3690</v>
      </c>
      <c r="K617" s="8">
        <f t="shared" si="48"/>
        <v>3085</v>
      </c>
      <c r="L617" s="8">
        <f t="shared" si="49"/>
        <v>20</v>
      </c>
      <c r="M617" s="8"/>
      <c r="N617" s="10"/>
      <c r="O617" s="10"/>
      <c r="P617" s="10"/>
      <c r="Q617" s="10"/>
    </row>
    <row r="618" spans="2:17" x14ac:dyDescent="0.2">
      <c r="B618" s="6">
        <v>32038</v>
      </c>
      <c r="C618" s="3">
        <f t="shared" si="45"/>
        <v>38</v>
      </c>
      <c r="D618" s="3">
        <v>336217</v>
      </c>
      <c r="E618" s="3">
        <v>228276</v>
      </c>
      <c r="F618" s="3">
        <v>127597</v>
      </c>
      <c r="G618" s="3">
        <v>44116</v>
      </c>
      <c r="H618" s="3"/>
      <c r="I618" s="8">
        <f t="shared" si="46"/>
        <v>-88</v>
      </c>
      <c r="J618" s="8">
        <f t="shared" si="47"/>
        <v>278</v>
      </c>
      <c r="K618" s="8">
        <f t="shared" si="48"/>
        <v>992</v>
      </c>
      <c r="L618" s="8">
        <f t="shared" si="49"/>
        <v>1434</v>
      </c>
      <c r="M618" s="8"/>
      <c r="N618" s="10"/>
      <c r="O618" s="10"/>
      <c r="P618" s="10"/>
      <c r="Q618" s="10"/>
    </row>
    <row r="619" spans="2:17" x14ac:dyDescent="0.2">
      <c r="B619" s="6">
        <v>32045</v>
      </c>
      <c r="C619" s="3">
        <f t="shared" si="45"/>
        <v>39</v>
      </c>
      <c r="D619" s="3">
        <v>336733</v>
      </c>
      <c r="E619" s="3">
        <v>228700</v>
      </c>
      <c r="F619" s="3">
        <v>128879</v>
      </c>
      <c r="G619" s="3">
        <v>44446</v>
      </c>
      <c r="H619" s="3"/>
      <c r="I619" s="8">
        <f t="shared" si="46"/>
        <v>516</v>
      </c>
      <c r="J619" s="8">
        <f t="shared" si="47"/>
        <v>424</v>
      </c>
      <c r="K619" s="8">
        <f t="shared" si="48"/>
        <v>1282</v>
      </c>
      <c r="L619" s="8">
        <f t="shared" si="49"/>
        <v>330</v>
      </c>
      <c r="M619" s="8"/>
      <c r="N619" s="10"/>
      <c r="O619" s="10"/>
      <c r="P619" s="10"/>
      <c r="Q619" s="10"/>
    </row>
    <row r="620" spans="2:17" x14ac:dyDescent="0.2">
      <c r="B620" s="6">
        <v>32052</v>
      </c>
      <c r="C620" s="3">
        <f t="shared" si="45"/>
        <v>40</v>
      </c>
      <c r="D620" s="3">
        <v>334365</v>
      </c>
      <c r="E620" s="3">
        <v>229469</v>
      </c>
      <c r="F620" s="3">
        <v>128865</v>
      </c>
      <c r="G620" s="3">
        <v>45174</v>
      </c>
      <c r="H620" s="3"/>
      <c r="I620" s="8">
        <f t="shared" si="46"/>
        <v>-2368</v>
      </c>
      <c r="J620" s="8">
        <f t="shared" si="47"/>
        <v>769</v>
      </c>
      <c r="K620" s="8">
        <f t="shared" si="48"/>
        <v>-14</v>
      </c>
      <c r="L620" s="8">
        <f t="shared" si="49"/>
        <v>728</v>
      </c>
      <c r="M620" s="8"/>
      <c r="N620" s="10"/>
      <c r="O620" s="10"/>
      <c r="P620" s="10"/>
      <c r="Q620" s="10"/>
    </row>
    <row r="621" spans="2:17" x14ac:dyDescent="0.2">
      <c r="B621" s="6">
        <v>32059</v>
      </c>
      <c r="C621" s="3">
        <f t="shared" si="45"/>
        <v>41</v>
      </c>
      <c r="D621" s="3">
        <v>336696</v>
      </c>
      <c r="E621" s="3">
        <v>227153</v>
      </c>
      <c r="F621" s="3">
        <v>128064</v>
      </c>
      <c r="G621" s="3">
        <v>45595</v>
      </c>
      <c r="H621" s="3"/>
      <c r="I621" s="8">
        <f t="shared" si="46"/>
        <v>2331</v>
      </c>
      <c r="J621" s="8">
        <f t="shared" si="47"/>
        <v>-2316</v>
      </c>
      <c r="K621" s="8">
        <f t="shared" si="48"/>
        <v>-801</v>
      </c>
      <c r="L621" s="8">
        <f t="shared" si="49"/>
        <v>421</v>
      </c>
      <c r="M621" s="8"/>
      <c r="N621" s="10"/>
      <c r="O621" s="10"/>
      <c r="P621" s="10"/>
      <c r="Q621" s="10"/>
    </row>
    <row r="622" spans="2:17" x14ac:dyDescent="0.2">
      <c r="B622" s="6">
        <v>32066</v>
      </c>
      <c r="C622" s="3">
        <f t="shared" si="45"/>
        <v>42</v>
      </c>
      <c r="D622" s="3">
        <v>333606</v>
      </c>
      <c r="E622" s="3">
        <v>223173</v>
      </c>
      <c r="F622" s="3">
        <v>126116</v>
      </c>
      <c r="G622" s="3">
        <v>45320</v>
      </c>
      <c r="H622" s="3"/>
      <c r="I622" s="8">
        <f t="shared" si="46"/>
        <v>-3090</v>
      </c>
      <c r="J622" s="8">
        <f t="shared" si="47"/>
        <v>-3980</v>
      </c>
      <c r="K622" s="8">
        <f t="shared" si="48"/>
        <v>-1948</v>
      </c>
      <c r="L622" s="8">
        <f t="shared" si="49"/>
        <v>-275</v>
      </c>
      <c r="M622" s="8"/>
      <c r="N622" s="10"/>
      <c r="O622" s="10"/>
      <c r="P622" s="10"/>
      <c r="Q622" s="10"/>
    </row>
    <row r="623" spans="2:17" x14ac:dyDescent="0.2">
      <c r="B623" s="6">
        <v>32073</v>
      </c>
      <c r="C623" s="3">
        <f t="shared" si="45"/>
        <v>43</v>
      </c>
      <c r="D623" s="3">
        <v>337880</v>
      </c>
      <c r="E623" s="3">
        <v>222296</v>
      </c>
      <c r="F623" s="3">
        <v>125296</v>
      </c>
      <c r="G623" s="3">
        <v>46224</v>
      </c>
      <c r="H623" s="3"/>
      <c r="I623" s="8">
        <f t="shared" si="46"/>
        <v>4274</v>
      </c>
      <c r="J623" s="8">
        <f t="shared" si="47"/>
        <v>-877</v>
      </c>
      <c r="K623" s="8">
        <f t="shared" si="48"/>
        <v>-820</v>
      </c>
      <c r="L623" s="8">
        <f t="shared" si="49"/>
        <v>904</v>
      </c>
      <c r="M623" s="8"/>
      <c r="N623" s="10"/>
      <c r="O623" s="10"/>
      <c r="P623" s="10"/>
      <c r="Q623" s="10"/>
    </row>
    <row r="624" spans="2:17" x14ac:dyDescent="0.2">
      <c r="B624" s="6">
        <v>32080</v>
      </c>
      <c r="C624" s="3">
        <f t="shared" si="45"/>
        <v>44</v>
      </c>
      <c r="D624" s="3">
        <v>349925</v>
      </c>
      <c r="E624" s="3">
        <v>219751</v>
      </c>
      <c r="F624" s="3">
        <v>124921</v>
      </c>
      <c r="G624" s="3">
        <v>46923</v>
      </c>
      <c r="H624" s="3"/>
      <c r="I624" s="8">
        <f t="shared" si="46"/>
        <v>12045</v>
      </c>
      <c r="J624" s="8">
        <f t="shared" si="47"/>
        <v>-2545</v>
      </c>
      <c r="K624" s="8">
        <f t="shared" si="48"/>
        <v>-375</v>
      </c>
      <c r="L624" s="8">
        <f t="shared" si="49"/>
        <v>699</v>
      </c>
      <c r="M624" s="8"/>
      <c r="N624" s="10"/>
      <c r="O624" s="10"/>
      <c r="P624" s="10"/>
      <c r="Q624" s="10"/>
    </row>
    <row r="625" spans="2:17" x14ac:dyDescent="0.2">
      <c r="B625" s="6">
        <v>32087</v>
      </c>
      <c r="C625" s="3">
        <f t="shared" si="45"/>
        <v>45</v>
      </c>
      <c r="D625" s="3">
        <v>354203</v>
      </c>
      <c r="E625" s="3">
        <v>218372</v>
      </c>
      <c r="F625" s="3">
        <v>121985</v>
      </c>
      <c r="G625" s="3">
        <v>46052</v>
      </c>
      <c r="H625" s="3"/>
      <c r="I625" s="8">
        <f t="shared" si="46"/>
        <v>4278</v>
      </c>
      <c r="J625" s="8">
        <f t="shared" si="47"/>
        <v>-1379</v>
      </c>
      <c r="K625" s="8">
        <f t="shared" si="48"/>
        <v>-2936</v>
      </c>
      <c r="L625" s="8">
        <f t="shared" si="49"/>
        <v>-871</v>
      </c>
      <c r="M625" s="8"/>
      <c r="N625" s="10"/>
      <c r="O625" s="10"/>
      <c r="P625" s="10"/>
      <c r="Q625" s="10"/>
    </row>
    <row r="626" spans="2:17" x14ac:dyDescent="0.2">
      <c r="B626" s="6">
        <v>32094</v>
      </c>
      <c r="C626" s="3">
        <f t="shared" si="45"/>
        <v>46</v>
      </c>
      <c r="D626" s="3">
        <v>353556</v>
      </c>
      <c r="E626" s="3">
        <v>218273</v>
      </c>
      <c r="F626" s="3">
        <v>127259</v>
      </c>
      <c r="G626" s="3">
        <v>47498</v>
      </c>
      <c r="H626" s="3"/>
      <c r="I626" s="8">
        <f t="shared" si="46"/>
        <v>-647</v>
      </c>
      <c r="J626" s="8">
        <f t="shared" si="47"/>
        <v>-99</v>
      </c>
      <c r="K626" s="8">
        <f t="shared" si="48"/>
        <v>5274</v>
      </c>
      <c r="L626" s="8">
        <f t="shared" si="49"/>
        <v>1446</v>
      </c>
      <c r="M626" s="8"/>
      <c r="N626" s="10"/>
      <c r="O626" s="10"/>
      <c r="P626" s="10"/>
      <c r="Q626" s="10"/>
    </row>
    <row r="627" spans="2:17" x14ac:dyDescent="0.2">
      <c r="B627" s="6">
        <v>32101</v>
      </c>
      <c r="C627" s="3">
        <f t="shared" si="45"/>
        <v>47</v>
      </c>
      <c r="D627" s="3">
        <v>358038</v>
      </c>
      <c r="E627" s="3">
        <v>219133</v>
      </c>
      <c r="F627" s="3">
        <v>125304</v>
      </c>
      <c r="G627" s="3">
        <v>46008</v>
      </c>
      <c r="H627" s="3"/>
      <c r="I627" s="8">
        <f t="shared" si="46"/>
        <v>4482</v>
      </c>
      <c r="J627" s="8">
        <f t="shared" si="47"/>
        <v>860</v>
      </c>
      <c r="K627" s="8">
        <f t="shared" si="48"/>
        <v>-1955</v>
      </c>
      <c r="L627" s="8">
        <f t="shared" si="49"/>
        <v>-1490</v>
      </c>
      <c r="M627" s="8"/>
      <c r="N627" s="10"/>
      <c r="O627" s="10"/>
      <c r="P627" s="10"/>
      <c r="Q627" s="10"/>
    </row>
    <row r="628" spans="2:17" x14ac:dyDescent="0.2">
      <c r="B628" s="6">
        <v>32108</v>
      </c>
      <c r="C628" s="3">
        <f t="shared" si="45"/>
        <v>48</v>
      </c>
      <c r="D628" s="3">
        <v>355101</v>
      </c>
      <c r="E628" s="3">
        <v>223963</v>
      </c>
      <c r="F628" s="3">
        <v>124685</v>
      </c>
      <c r="G628" s="3">
        <v>47669</v>
      </c>
      <c r="H628" s="3"/>
      <c r="I628" s="8">
        <f t="shared" si="46"/>
        <v>-2937</v>
      </c>
      <c r="J628" s="8">
        <f t="shared" si="47"/>
        <v>4830</v>
      </c>
      <c r="K628" s="8">
        <f t="shared" si="48"/>
        <v>-619</v>
      </c>
      <c r="L628" s="8">
        <f t="shared" si="49"/>
        <v>1661</v>
      </c>
      <c r="M628" s="8"/>
      <c r="N628" s="10"/>
      <c r="O628" s="10"/>
      <c r="P628" s="10"/>
      <c r="Q628" s="10"/>
    </row>
    <row r="629" spans="2:17" x14ac:dyDescent="0.2">
      <c r="B629" s="6">
        <v>32115</v>
      </c>
      <c r="C629" s="3">
        <f t="shared" si="45"/>
        <v>49</v>
      </c>
      <c r="D629" s="3">
        <v>359289</v>
      </c>
      <c r="E629" s="3">
        <v>225310</v>
      </c>
      <c r="F629" s="3">
        <v>128628</v>
      </c>
      <c r="G629" s="3">
        <v>46575</v>
      </c>
      <c r="H629" s="3"/>
      <c r="I629" s="8">
        <f t="shared" si="46"/>
        <v>4188</v>
      </c>
      <c r="J629" s="8">
        <f t="shared" si="47"/>
        <v>1347</v>
      </c>
      <c r="K629" s="8">
        <f t="shared" si="48"/>
        <v>3943</v>
      </c>
      <c r="L629" s="8">
        <f t="shared" si="49"/>
        <v>-1094</v>
      </c>
      <c r="M629" s="8"/>
      <c r="N629" s="10"/>
      <c r="O629" s="10"/>
      <c r="P629" s="10"/>
      <c r="Q629" s="10"/>
    </row>
    <row r="630" spans="2:17" x14ac:dyDescent="0.2">
      <c r="B630" s="6">
        <v>32122</v>
      </c>
      <c r="C630" s="3">
        <f t="shared" si="45"/>
        <v>50</v>
      </c>
      <c r="D630" s="3">
        <v>360713</v>
      </c>
      <c r="E630" s="3">
        <v>224804</v>
      </c>
      <c r="F630" s="3">
        <v>129377</v>
      </c>
      <c r="G630" s="3">
        <v>48432</v>
      </c>
      <c r="H630" s="3"/>
      <c r="I630" s="8">
        <f t="shared" si="46"/>
        <v>1424</v>
      </c>
      <c r="J630" s="8">
        <f t="shared" si="47"/>
        <v>-506</v>
      </c>
      <c r="K630" s="8">
        <f t="shared" si="48"/>
        <v>749</v>
      </c>
      <c r="L630" s="8">
        <f t="shared" si="49"/>
        <v>1857</v>
      </c>
      <c r="M630" s="8"/>
      <c r="N630" s="10"/>
      <c r="O630" s="10"/>
      <c r="P630" s="10"/>
      <c r="Q630" s="10"/>
    </row>
    <row r="631" spans="2:17" x14ac:dyDescent="0.2">
      <c r="B631" s="6">
        <v>32129</v>
      </c>
      <c r="C631" s="3">
        <f t="shared" si="45"/>
        <v>51</v>
      </c>
      <c r="D631" s="3">
        <v>360060</v>
      </c>
      <c r="E631" s="3">
        <v>226662</v>
      </c>
      <c r="F631" s="3">
        <v>128174</v>
      </c>
      <c r="G631" s="3">
        <v>48594</v>
      </c>
      <c r="H631" s="3"/>
      <c r="I631" s="8">
        <f t="shared" si="46"/>
        <v>-653</v>
      </c>
      <c r="J631" s="8">
        <f t="shared" si="47"/>
        <v>1858</v>
      </c>
      <c r="K631" s="8">
        <f t="shared" si="48"/>
        <v>-1203</v>
      </c>
      <c r="L631" s="8">
        <f t="shared" si="49"/>
        <v>162</v>
      </c>
      <c r="M631" s="8"/>
      <c r="N631" s="10"/>
      <c r="O631" s="10"/>
      <c r="P631" s="10"/>
      <c r="Q631" s="10"/>
    </row>
    <row r="632" spans="2:17" x14ac:dyDescent="0.2">
      <c r="B632" s="6">
        <v>32136</v>
      </c>
      <c r="C632" s="3">
        <f t="shared" si="45"/>
        <v>52</v>
      </c>
      <c r="D632" s="3">
        <v>357320</v>
      </c>
      <c r="E632" s="3">
        <v>227354</v>
      </c>
      <c r="F632" s="3">
        <v>131212</v>
      </c>
      <c r="G632" s="3">
        <v>47355</v>
      </c>
      <c r="H632" s="3"/>
      <c r="I632" s="8">
        <f t="shared" si="46"/>
        <v>-2740</v>
      </c>
      <c r="J632" s="8">
        <f t="shared" si="47"/>
        <v>692</v>
      </c>
      <c r="K632" s="8">
        <f t="shared" si="48"/>
        <v>3038</v>
      </c>
      <c r="L632" s="8">
        <f t="shared" si="49"/>
        <v>-1239</v>
      </c>
      <c r="M632" s="8"/>
      <c r="N632" s="10"/>
      <c r="O632" s="10"/>
      <c r="P632" s="10"/>
      <c r="Q632" s="10"/>
    </row>
    <row r="633" spans="2:17" x14ac:dyDescent="0.2">
      <c r="B633" s="6">
        <v>32143</v>
      </c>
      <c r="C633" s="3">
        <v>1</v>
      </c>
      <c r="D633" s="3">
        <v>350510</v>
      </c>
      <c r="E633" s="3">
        <v>227375</v>
      </c>
      <c r="F633" s="3">
        <v>136547</v>
      </c>
      <c r="G633" s="3">
        <v>46289</v>
      </c>
      <c r="H633" s="3"/>
      <c r="I633" s="8">
        <f t="shared" si="46"/>
        <v>-6810</v>
      </c>
      <c r="J633" s="8">
        <f t="shared" si="47"/>
        <v>21</v>
      </c>
      <c r="K633" s="8">
        <f t="shared" si="48"/>
        <v>5335</v>
      </c>
      <c r="L633" s="8">
        <f t="shared" si="49"/>
        <v>-1066</v>
      </c>
      <c r="M633" s="8"/>
      <c r="N633" s="10"/>
      <c r="O633" s="10"/>
      <c r="P633" s="10"/>
      <c r="Q633" s="10"/>
    </row>
    <row r="634" spans="2:17" x14ac:dyDescent="0.2">
      <c r="B634" s="6">
        <v>32150</v>
      </c>
      <c r="C634" s="3">
        <f t="shared" si="45"/>
        <v>2</v>
      </c>
      <c r="D634" s="3">
        <v>343149</v>
      </c>
      <c r="E634" s="3">
        <v>231728</v>
      </c>
      <c r="F634" s="3">
        <v>135886</v>
      </c>
      <c r="G634" s="3">
        <v>44851</v>
      </c>
      <c r="H634" s="3"/>
      <c r="I634" s="8">
        <f t="shared" si="46"/>
        <v>-7361</v>
      </c>
      <c r="J634" s="8">
        <f t="shared" si="47"/>
        <v>4353</v>
      </c>
      <c r="K634" s="8">
        <f t="shared" si="48"/>
        <v>-661</v>
      </c>
      <c r="L634" s="8">
        <f t="shared" si="49"/>
        <v>-1438</v>
      </c>
      <c r="M634" s="8"/>
      <c r="N634" s="10"/>
      <c r="O634" s="10"/>
      <c r="P634" s="10"/>
      <c r="Q634" s="10"/>
    </row>
    <row r="635" spans="2:17" x14ac:dyDescent="0.2">
      <c r="B635" s="6">
        <v>32157</v>
      </c>
      <c r="C635" s="3">
        <f t="shared" si="45"/>
        <v>3</v>
      </c>
      <c r="D635" s="3">
        <v>343111</v>
      </c>
      <c r="E635" s="3">
        <v>233350</v>
      </c>
      <c r="F635" s="3">
        <v>131738</v>
      </c>
      <c r="G635" s="3">
        <v>45054</v>
      </c>
      <c r="H635" s="3"/>
      <c r="I635" s="8">
        <f t="shared" si="46"/>
        <v>-38</v>
      </c>
      <c r="J635" s="8">
        <f t="shared" si="47"/>
        <v>1622</v>
      </c>
      <c r="K635" s="8">
        <f t="shared" si="48"/>
        <v>-4148</v>
      </c>
      <c r="L635" s="8">
        <f t="shared" si="49"/>
        <v>203</v>
      </c>
      <c r="M635" s="8"/>
      <c r="N635" s="10"/>
      <c r="O635" s="10"/>
      <c r="P635" s="10"/>
      <c r="Q635" s="10"/>
    </row>
    <row r="636" spans="2:17" x14ac:dyDescent="0.2">
      <c r="B636" s="6">
        <v>32164</v>
      </c>
      <c r="C636" s="3">
        <f t="shared" si="45"/>
        <v>4</v>
      </c>
      <c r="D636" s="3">
        <v>341238</v>
      </c>
      <c r="E636" s="3">
        <v>234887</v>
      </c>
      <c r="F636" s="3">
        <v>129069</v>
      </c>
      <c r="G636" s="3">
        <v>44978</v>
      </c>
      <c r="H636" s="3"/>
      <c r="I636" s="8">
        <f t="shared" si="46"/>
        <v>-1873</v>
      </c>
      <c r="J636" s="8">
        <f t="shared" si="47"/>
        <v>1537</v>
      </c>
      <c r="K636" s="8">
        <f t="shared" si="48"/>
        <v>-2669</v>
      </c>
      <c r="L636" s="8">
        <f t="shared" si="49"/>
        <v>-76</v>
      </c>
      <c r="M636" s="8"/>
      <c r="N636" s="10"/>
      <c r="O636" s="10"/>
      <c r="P636" s="10"/>
      <c r="Q636" s="10"/>
    </row>
    <row r="637" spans="2:17" x14ac:dyDescent="0.2">
      <c r="B637" s="6">
        <v>32171</v>
      </c>
      <c r="C637" s="3">
        <f t="shared" si="45"/>
        <v>5</v>
      </c>
      <c r="D637" s="3">
        <v>339023</v>
      </c>
      <c r="E637" s="3">
        <v>235553</v>
      </c>
      <c r="F637" s="3">
        <v>125604</v>
      </c>
      <c r="G637" s="3">
        <v>45063</v>
      </c>
      <c r="H637" s="3"/>
      <c r="I637" s="8">
        <f t="shared" si="46"/>
        <v>-2215</v>
      </c>
      <c r="J637" s="8">
        <f t="shared" si="47"/>
        <v>666</v>
      </c>
      <c r="K637" s="8">
        <f t="shared" si="48"/>
        <v>-3465</v>
      </c>
      <c r="L637" s="8">
        <f t="shared" si="49"/>
        <v>85</v>
      </c>
      <c r="M637" s="8"/>
      <c r="N637" s="10"/>
      <c r="O637" s="10"/>
      <c r="P637" s="10"/>
      <c r="Q637" s="10"/>
    </row>
    <row r="638" spans="2:17" x14ac:dyDescent="0.2">
      <c r="B638" s="6">
        <v>32178</v>
      </c>
      <c r="C638" s="3">
        <f t="shared" ref="C638:C701" si="50">C637+1</f>
        <v>6</v>
      </c>
      <c r="D638" s="3">
        <v>338354</v>
      </c>
      <c r="E638" s="3">
        <v>241142</v>
      </c>
      <c r="F638" s="3">
        <v>123197</v>
      </c>
      <c r="G638" s="3">
        <v>45077</v>
      </c>
      <c r="H638" s="3"/>
      <c r="I638" s="8">
        <f t="shared" si="46"/>
        <v>-669</v>
      </c>
      <c r="J638" s="8">
        <f t="shared" si="47"/>
        <v>5589</v>
      </c>
      <c r="K638" s="8">
        <f t="shared" si="48"/>
        <v>-2407</v>
      </c>
      <c r="L638" s="8">
        <f t="shared" si="49"/>
        <v>14</v>
      </c>
      <c r="M638" s="8"/>
      <c r="N638" s="10"/>
      <c r="O638" s="10"/>
      <c r="P638" s="10"/>
      <c r="Q638" s="10"/>
    </row>
    <row r="639" spans="2:17" x14ac:dyDescent="0.2">
      <c r="B639" s="6">
        <v>32185</v>
      </c>
      <c r="C639" s="3">
        <f t="shared" si="50"/>
        <v>7</v>
      </c>
      <c r="D639" s="3">
        <v>333174</v>
      </c>
      <c r="E639" s="3">
        <v>236560</v>
      </c>
      <c r="F639" s="3">
        <v>118058</v>
      </c>
      <c r="G639" s="3">
        <v>45813</v>
      </c>
      <c r="H639" s="3"/>
      <c r="I639" s="8">
        <f t="shared" si="46"/>
        <v>-5180</v>
      </c>
      <c r="J639" s="8">
        <f t="shared" si="47"/>
        <v>-4582</v>
      </c>
      <c r="K639" s="8">
        <f t="shared" si="48"/>
        <v>-5139</v>
      </c>
      <c r="L639" s="8">
        <f t="shared" si="49"/>
        <v>736</v>
      </c>
      <c r="M639" s="8"/>
      <c r="N639" s="10"/>
      <c r="O639" s="10"/>
      <c r="P639" s="10"/>
      <c r="Q639" s="10"/>
    </row>
    <row r="640" spans="2:17" x14ac:dyDescent="0.2">
      <c r="B640" s="6">
        <v>32192</v>
      </c>
      <c r="C640" s="3">
        <f t="shared" si="50"/>
        <v>8</v>
      </c>
      <c r="D640" s="3">
        <v>334975</v>
      </c>
      <c r="E640" s="3">
        <v>240980</v>
      </c>
      <c r="F640" s="3">
        <v>113817</v>
      </c>
      <c r="G640" s="3">
        <v>46386</v>
      </c>
      <c r="H640" s="3"/>
      <c r="I640" s="8">
        <f t="shared" si="46"/>
        <v>1801</v>
      </c>
      <c r="J640" s="8">
        <f t="shared" si="47"/>
        <v>4420</v>
      </c>
      <c r="K640" s="8">
        <f t="shared" si="48"/>
        <v>-4241</v>
      </c>
      <c r="L640" s="8">
        <f t="shared" si="49"/>
        <v>573</v>
      </c>
      <c r="M640" s="8"/>
      <c r="N640" s="10"/>
      <c r="O640" s="10"/>
      <c r="P640" s="10"/>
      <c r="Q640" s="10"/>
    </row>
    <row r="641" spans="2:17" x14ac:dyDescent="0.2">
      <c r="B641" s="6">
        <v>32199</v>
      </c>
      <c r="C641" s="3">
        <f t="shared" si="50"/>
        <v>9</v>
      </c>
      <c r="D641" s="3">
        <v>340222</v>
      </c>
      <c r="E641" s="3">
        <v>239835</v>
      </c>
      <c r="F641" s="3">
        <v>111765</v>
      </c>
      <c r="G641" s="3">
        <v>45506</v>
      </c>
      <c r="H641" s="3"/>
      <c r="I641" s="8">
        <f t="shared" si="46"/>
        <v>5247</v>
      </c>
      <c r="J641" s="8">
        <f t="shared" si="47"/>
        <v>-1145</v>
      </c>
      <c r="K641" s="8">
        <f t="shared" si="48"/>
        <v>-2052</v>
      </c>
      <c r="L641" s="8">
        <f t="shared" si="49"/>
        <v>-880</v>
      </c>
      <c r="M641" s="8"/>
      <c r="N641" s="10"/>
      <c r="O641" s="10"/>
      <c r="P641" s="10"/>
      <c r="Q641" s="10"/>
    </row>
    <row r="642" spans="2:17" x14ac:dyDescent="0.2">
      <c r="B642" s="6">
        <v>32206</v>
      </c>
      <c r="C642" s="3">
        <f t="shared" si="50"/>
        <v>10</v>
      </c>
      <c r="D642" s="3">
        <v>342532</v>
      </c>
      <c r="E642" s="3">
        <v>236748</v>
      </c>
      <c r="F642" s="3">
        <v>106567</v>
      </c>
      <c r="G642" s="3">
        <v>42954</v>
      </c>
      <c r="H642" s="3"/>
      <c r="I642" s="8">
        <f t="shared" si="46"/>
        <v>2310</v>
      </c>
      <c r="J642" s="8">
        <f t="shared" si="47"/>
        <v>-3087</v>
      </c>
      <c r="K642" s="8">
        <f t="shared" si="48"/>
        <v>-5198</v>
      </c>
      <c r="L642" s="8">
        <f t="shared" si="49"/>
        <v>-2552</v>
      </c>
      <c r="M642" s="8"/>
      <c r="N642" s="10"/>
      <c r="O642" s="10"/>
      <c r="P642" s="10"/>
      <c r="Q642" s="10"/>
    </row>
    <row r="643" spans="2:17" x14ac:dyDescent="0.2">
      <c r="B643" s="6">
        <v>32213</v>
      </c>
      <c r="C643" s="3">
        <f t="shared" si="50"/>
        <v>11</v>
      </c>
      <c r="D643" s="3">
        <v>340347</v>
      </c>
      <c r="E643" s="3">
        <v>234213</v>
      </c>
      <c r="F643" s="3">
        <v>102406</v>
      </c>
      <c r="G643" s="3">
        <v>42914</v>
      </c>
      <c r="H643" s="3"/>
      <c r="I643" s="8">
        <f t="shared" si="46"/>
        <v>-2185</v>
      </c>
      <c r="J643" s="8">
        <f t="shared" si="47"/>
        <v>-2535</v>
      </c>
      <c r="K643" s="8">
        <f t="shared" si="48"/>
        <v>-4161</v>
      </c>
      <c r="L643" s="8">
        <f t="shared" si="49"/>
        <v>-40</v>
      </c>
      <c r="M643" s="8"/>
      <c r="N643" s="10"/>
      <c r="O643" s="10"/>
      <c r="P643" s="10"/>
      <c r="Q643" s="10"/>
    </row>
    <row r="644" spans="2:17" x14ac:dyDescent="0.2">
      <c r="B644" s="6">
        <v>32220</v>
      </c>
      <c r="C644" s="3">
        <f t="shared" si="50"/>
        <v>12</v>
      </c>
      <c r="D644" s="3">
        <v>344065</v>
      </c>
      <c r="E644" s="3">
        <v>234241</v>
      </c>
      <c r="F644" s="3">
        <v>98257</v>
      </c>
      <c r="G644" s="3">
        <v>42563</v>
      </c>
      <c r="H644" s="3"/>
      <c r="I644" s="8">
        <f t="shared" si="46"/>
        <v>3718</v>
      </c>
      <c r="J644" s="8">
        <f t="shared" si="47"/>
        <v>28</v>
      </c>
      <c r="K644" s="8">
        <f t="shared" si="48"/>
        <v>-4149</v>
      </c>
      <c r="L644" s="8">
        <f t="shared" si="49"/>
        <v>-351</v>
      </c>
      <c r="M644" s="8"/>
      <c r="N644" s="10"/>
      <c r="O644" s="10"/>
      <c r="P644" s="10"/>
      <c r="Q644" s="10"/>
    </row>
    <row r="645" spans="2:17" x14ac:dyDescent="0.2">
      <c r="B645" s="6">
        <v>32227</v>
      </c>
      <c r="C645" s="3">
        <f t="shared" si="50"/>
        <v>13</v>
      </c>
      <c r="D645" s="3">
        <v>344521</v>
      </c>
      <c r="E645" s="3">
        <v>229877</v>
      </c>
      <c r="F645" s="3">
        <v>93732</v>
      </c>
      <c r="G645" s="3">
        <v>41178</v>
      </c>
      <c r="H645" s="3"/>
      <c r="I645" s="8">
        <f t="shared" si="46"/>
        <v>456</v>
      </c>
      <c r="J645" s="8">
        <f t="shared" si="47"/>
        <v>-4364</v>
      </c>
      <c r="K645" s="8">
        <f t="shared" si="48"/>
        <v>-4525</v>
      </c>
      <c r="L645" s="8">
        <f t="shared" si="49"/>
        <v>-1385</v>
      </c>
      <c r="M645" s="8"/>
      <c r="N645" s="10"/>
      <c r="O645" s="10"/>
      <c r="P645" s="10"/>
      <c r="Q645" s="10"/>
    </row>
    <row r="646" spans="2:17" x14ac:dyDescent="0.2">
      <c r="B646" s="6">
        <v>32234</v>
      </c>
      <c r="C646" s="3">
        <f t="shared" si="50"/>
        <v>14</v>
      </c>
      <c r="D646" s="3">
        <v>345832</v>
      </c>
      <c r="E646" s="3">
        <v>229766</v>
      </c>
      <c r="F646" s="3">
        <v>91258</v>
      </c>
      <c r="G646" s="3">
        <v>41992</v>
      </c>
      <c r="H646" s="3"/>
      <c r="I646" s="8">
        <f t="shared" si="46"/>
        <v>1311</v>
      </c>
      <c r="J646" s="8">
        <f t="shared" si="47"/>
        <v>-111</v>
      </c>
      <c r="K646" s="8">
        <f t="shared" si="48"/>
        <v>-2474</v>
      </c>
      <c r="L646" s="8">
        <f t="shared" si="49"/>
        <v>814</v>
      </c>
      <c r="M646" s="8"/>
      <c r="N646" s="10"/>
      <c r="O646" s="10"/>
      <c r="P646" s="10"/>
      <c r="Q646" s="10"/>
    </row>
    <row r="647" spans="2:17" x14ac:dyDescent="0.2">
      <c r="B647" s="6">
        <v>32241</v>
      </c>
      <c r="C647" s="3">
        <f t="shared" si="50"/>
        <v>15</v>
      </c>
      <c r="D647" s="3">
        <v>351695</v>
      </c>
      <c r="E647" s="3">
        <v>228034</v>
      </c>
      <c r="F647" s="3">
        <v>92307</v>
      </c>
      <c r="G647" s="3">
        <v>41983</v>
      </c>
      <c r="H647" s="3"/>
      <c r="I647" s="8">
        <f t="shared" si="46"/>
        <v>5863</v>
      </c>
      <c r="J647" s="8">
        <f t="shared" si="47"/>
        <v>-1732</v>
      </c>
      <c r="K647" s="8">
        <f t="shared" si="48"/>
        <v>1049</v>
      </c>
      <c r="L647" s="8">
        <f t="shared" si="49"/>
        <v>-9</v>
      </c>
      <c r="M647" s="8"/>
      <c r="N647" s="10"/>
      <c r="O647" s="10"/>
      <c r="P647" s="10"/>
      <c r="Q647" s="10"/>
    </row>
    <row r="648" spans="2:17" x14ac:dyDescent="0.2">
      <c r="B648" s="6">
        <v>32248</v>
      </c>
      <c r="C648" s="3">
        <f t="shared" si="50"/>
        <v>16</v>
      </c>
      <c r="D648" s="3">
        <v>352409</v>
      </c>
      <c r="E648" s="3">
        <v>229224</v>
      </c>
      <c r="F648" s="3">
        <v>94503</v>
      </c>
      <c r="G648" s="3">
        <v>42043</v>
      </c>
      <c r="H648" s="3"/>
      <c r="I648" s="8">
        <f t="shared" si="46"/>
        <v>714</v>
      </c>
      <c r="J648" s="8">
        <f t="shared" si="47"/>
        <v>1190</v>
      </c>
      <c r="K648" s="8">
        <f t="shared" si="48"/>
        <v>2196</v>
      </c>
      <c r="L648" s="8">
        <f t="shared" si="49"/>
        <v>60</v>
      </c>
      <c r="M648" s="8"/>
      <c r="N648" s="10"/>
      <c r="O648" s="10"/>
      <c r="P648" s="10"/>
      <c r="Q648" s="10"/>
    </row>
    <row r="649" spans="2:17" x14ac:dyDescent="0.2">
      <c r="B649" s="6">
        <v>32255</v>
      </c>
      <c r="C649" s="3">
        <f t="shared" si="50"/>
        <v>17</v>
      </c>
      <c r="D649" s="3">
        <v>356958</v>
      </c>
      <c r="E649" s="3">
        <v>225610</v>
      </c>
      <c r="F649" s="3">
        <v>93576</v>
      </c>
      <c r="G649" s="3">
        <v>41107</v>
      </c>
      <c r="H649" s="3"/>
      <c r="I649" s="8">
        <f t="shared" ref="I649:I712" si="51">D649-D648</f>
        <v>4549</v>
      </c>
      <c r="J649" s="8">
        <f t="shared" ref="J649:J712" si="52">E649-E648</f>
        <v>-3614</v>
      </c>
      <c r="K649" s="8">
        <f t="shared" ref="K649:K712" si="53">F649-F648</f>
        <v>-927</v>
      </c>
      <c r="L649" s="8">
        <f t="shared" ref="L649:L712" si="54">G649-G648</f>
        <v>-936</v>
      </c>
      <c r="M649" s="8"/>
      <c r="N649" s="10"/>
      <c r="O649" s="10"/>
      <c r="P649" s="10"/>
      <c r="Q649" s="10"/>
    </row>
    <row r="650" spans="2:17" x14ac:dyDescent="0.2">
      <c r="B650" s="6">
        <v>32262</v>
      </c>
      <c r="C650" s="3">
        <f t="shared" si="50"/>
        <v>18</v>
      </c>
      <c r="D650" s="3">
        <v>356184</v>
      </c>
      <c r="E650" s="3">
        <v>229746</v>
      </c>
      <c r="F650" s="3">
        <v>94616</v>
      </c>
      <c r="G650" s="3">
        <v>40916</v>
      </c>
      <c r="H650" s="3"/>
      <c r="I650" s="8">
        <f t="shared" si="51"/>
        <v>-774</v>
      </c>
      <c r="J650" s="8">
        <f t="shared" si="52"/>
        <v>4136</v>
      </c>
      <c r="K650" s="8">
        <f t="shared" si="53"/>
        <v>1040</v>
      </c>
      <c r="L650" s="8">
        <f t="shared" si="54"/>
        <v>-191</v>
      </c>
      <c r="M650" s="8"/>
      <c r="N650" s="10"/>
      <c r="O650" s="10"/>
      <c r="P650" s="10"/>
      <c r="Q650" s="10"/>
    </row>
    <row r="651" spans="2:17" x14ac:dyDescent="0.2">
      <c r="B651" s="6">
        <v>32269</v>
      </c>
      <c r="C651" s="3">
        <f t="shared" si="50"/>
        <v>19</v>
      </c>
      <c r="D651" s="3">
        <v>359712</v>
      </c>
      <c r="E651" s="3">
        <v>226836</v>
      </c>
      <c r="F651" s="3">
        <v>93941</v>
      </c>
      <c r="G651" s="3">
        <v>42353</v>
      </c>
      <c r="H651" s="3"/>
      <c r="I651" s="8">
        <f t="shared" si="51"/>
        <v>3528</v>
      </c>
      <c r="J651" s="8">
        <f t="shared" si="52"/>
        <v>-2910</v>
      </c>
      <c r="K651" s="8">
        <f t="shared" si="53"/>
        <v>-675</v>
      </c>
      <c r="L651" s="8">
        <f t="shared" si="54"/>
        <v>1437</v>
      </c>
      <c r="M651" s="8"/>
      <c r="N651" s="10"/>
      <c r="O651" s="10"/>
      <c r="P651" s="10"/>
      <c r="Q651" s="10"/>
    </row>
    <row r="652" spans="2:17" x14ac:dyDescent="0.2">
      <c r="B652" s="6">
        <v>32276</v>
      </c>
      <c r="C652" s="3">
        <f t="shared" si="50"/>
        <v>20</v>
      </c>
      <c r="D652" s="3">
        <v>360958</v>
      </c>
      <c r="E652" s="3">
        <v>226247</v>
      </c>
      <c r="F652" s="3">
        <v>97114</v>
      </c>
      <c r="G652" s="3">
        <v>42779</v>
      </c>
      <c r="H652" s="3"/>
      <c r="I652" s="8">
        <f t="shared" si="51"/>
        <v>1246</v>
      </c>
      <c r="J652" s="8">
        <f t="shared" si="52"/>
        <v>-589</v>
      </c>
      <c r="K652" s="8">
        <f t="shared" si="53"/>
        <v>3173</v>
      </c>
      <c r="L652" s="8">
        <f t="shared" si="54"/>
        <v>426</v>
      </c>
      <c r="M652" s="8"/>
      <c r="N652" s="10"/>
      <c r="O652" s="10"/>
      <c r="P652" s="10"/>
      <c r="Q652" s="10"/>
    </row>
    <row r="653" spans="2:17" x14ac:dyDescent="0.2">
      <c r="B653" s="6">
        <v>32283</v>
      </c>
      <c r="C653" s="3">
        <f t="shared" si="50"/>
        <v>21</v>
      </c>
      <c r="D653" s="3">
        <v>363509</v>
      </c>
      <c r="E653" s="3">
        <v>227428</v>
      </c>
      <c r="F653" s="3">
        <v>96781</v>
      </c>
      <c r="G653" s="3">
        <v>43803</v>
      </c>
      <c r="H653" s="3"/>
      <c r="I653" s="8">
        <f t="shared" si="51"/>
        <v>2551</v>
      </c>
      <c r="J653" s="8">
        <f t="shared" si="52"/>
        <v>1181</v>
      </c>
      <c r="K653" s="8">
        <f t="shared" si="53"/>
        <v>-333</v>
      </c>
      <c r="L653" s="8">
        <f t="shared" si="54"/>
        <v>1024</v>
      </c>
      <c r="M653" s="8"/>
      <c r="N653" s="10"/>
      <c r="O653" s="10"/>
      <c r="P653" s="10"/>
      <c r="Q653" s="10"/>
    </row>
    <row r="654" spans="2:17" x14ac:dyDescent="0.2">
      <c r="B654" s="6">
        <v>32290</v>
      </c>
      <c r="C654" s="3">
        <f t="shared" si="50"/>
        <v>22</v>
      </c>
      <c r="D654" s="3">
        <v>360581</v>
      </c>
      <c r="E654" s="3">
        <v>224801</v>
      </c>
      <c r="F654" s="3">
        <v>99193</v>
      </c>
      <c r="G654" s="3">
        <v>42518</v>
      </c>
      <c r="H654" s="3"/>
      <c r="I654" s="8">
        <f t="shared" si="51"/>
        <v>-2928</v>
      </c>
      <c r="J654" s="8">
        <f t="shared" si="52"/>
        <v>-2627</v>
      </c>
      <c r="K654" s="8">
        <f t="shared" si="53"/>
        <v>2412</v>
      </c>
      <c r="L654" s="8">
        <f t="shared" si="54"/>
        <v>-1285</v>
      </c>
      <c r="M654" s="8"/>
      <c r="N654" s="10"/>
      <c r="O654" s="10"/>
      <c r="P654" s="10"/>
      <c r="Q654" s="10"/>
    </row>
    <row r="655" spans="2:17" x14ac:dyDescent="0.2">
      <c r="B655" s="6">
        <v>32297</v>
      </c>
      <c r="C655" s="3">
        <f t="shared" si="50"/>
        <v>23</v>
      </c>
      <c r="D655" s="3">
        <v>361568</v>
      </c>
      <c r="E655" s="3">
        <v>224048</v>
      </c>
      <c r="F655" s="3">
        <v>102531</v>
      </c>
      <c r="G655" s="3">
        <v>42548</v>
      </c>
      <c r="H655" s="3"/>
      <c r="I655" s="8">
        <f t="shared" si="51"/>
        <v>987</v>
      </c>
      <c r="J655" s="8">
        <f t="shared" si="52"/>
        <v>-753</v>
      </c>
      <c r="K655" s="8">
        <f t="shared" si="53"/>
        <v>3338</v>
      </c>
      <c r="L655" s="8">
        <f t="shared" si="54"/>
        <v>30</v>
      </c>
      <c r="M655" s="8"/>
      <c r="N655" s="10"/>
      <c r="O655" s="10"/>
      <c r="P655" s="10"/>
      <c r="Q655" s="10"/>
    </row>
    <row r="656" spans="2:17" x14ac:dyDescent="0.2">
      <c r="B656" s="6">
        <v>32304</v>
      </c>
      <c r="C656" s="3">
        <f t="shared" si="50"/>
        <v>24</v>
      </c>
      <c r="D656" s="3">
        <v>360769</v>
      </c>
      <c r="E656" s="3">
        <v>222132</v>
      </c>
      <c r="F656" s="3">
        <v>106592</v>
      </c>
      <c r="G656" s="3">
        <v>42490</v>
      </c>
      <c r="H656" s="3"/>
      <c r="I656" s="8">
        <f t="shared" si="51"/>
        <v>-799</v>
      </c>
      <c r="J656" s="8">
        <f t="shared" si="52"/>
        <v>-1916</v>
      </c>
      <c r="K656" s="8">
        <f t="shared" si="53"/>
        <v>4061</v>
      </c>
      <c r="L656" s="8">
        <f t="shared" si="54"/>
        <v>-58</v>
      </c>
      <c r="M656" s="8"/>
      <c r="N656" s="10"/>
      <c r="O656" s="10"/>
      <c r="P656" s="10"/>
      <c r="Q656" s="10"/>
    </row>
    <row r="657" spans="2:17" x14ac:dyDescent="0.2">
      <c r="B657" s="6">
        <v>32311</v>
      </c>
      <c r="C657" s="3">
        <f t="shared" si="50"/>
        <v>25</v>
      </c>
      <c r="D657" s="3">
        <v>364542</v>
      </c>
      <c r="E657" s="3">
        <v>221659</v>
      </c>
      <c r="F657" s="3">
        <v>108823</v>
      </c>
      <c r="G657" s="3">
        <v>41498</v>
      </c>
      <c r="H657" s="3"/>
      <c r="I657" s="8">
        <f t="shared" si="51"/>
        <v>3773</v>
      </c>
      <c r="J657" s="8">
        <f t="shared" si="52"/>
        <v>-473</v>
      </c>
      <c r="K657" s="8">
        <f t="shared" si="53"/>
        <v>2231</v>
      </c>
      <c r="L657" s="8">
        <f t="shared" si="54"/>
        <v>-992</v>
      </c>
      <c r="M657" s="8"/>
      <c r="N657" s="10"/>
      <c r="O657" s="10"/>
      <c r="P657" s="10"/>
      <c r="Q657" s="10"/>
    </row>
    <row r="658" spans="2:17" x14ac:dyDescent="0.2">
      <c r="B658" s="6">
        <v>32318</v>
      </c>
      <c r="C658" s="3">
        <f t="shared" si="50"/>
        <v>26</v>
      </c>
      <c r="D658" s="3">
        <v>358226</v>
      </c>
      <c r="E658" s="3">
        <v>214957</v>
      </c>
      <c r="F658" s="3">
        <v>110024</v>
      </c>
      <c r="G658" s="3">
        <v>41084</v>
      </c>
      <c r="H658" s="3"/>
      <c r="I658" s="8">
        <f t="shared" si="51"/>
        <v>-6316</v>
      </c>
      <c r="J658" s="8">
        <f t="shared" si="52"/>
        <v>-6702</v>
      </c>
      <c r="K658" s="8">
        <f t="shared" si="53"/>
        <v>1201</v>
      </c>
      <c r="L658" s="8">
        <f t="shared" si="54"/>
        <v>-414</v>
      </c>
      <c r="M658" s="8"/>
      <c r="N658" s="10"/>
      <c r="O658" s="10"/>
      <c r="P658" s="10"/>
      <c r="Q658" s="10"/>
    </row>
    <row r="659" spans="2:17" x14ac:dyDescent="0.2">
      <c r="B659" s="6">
        <v>32325</v>
      </c>
      <c r="C659" s="3">
        <f t="shared" si="50"/>
        <v>27</v>
      </c>
      <c r="D659" s="3">
        <v>359224</v>
      </c>
      <c r="E659" s="3">
        <v>209739</v>
      </c>
      <c r="F659" s="3">
        <v>111364</v>
      </c>
      <c r="G659" s="3">
        <v>41113</v>
      </c>
      <c r="H659" s="3"/>
      <c r="I659" s="8">
        <f t="shared" si="51"/>
        <v>998</v>
      </c>
      <c r="J659" s="8">
        <f t="shared" si="52"/>
        <v>-5218</v>
      </c>
      <c r="K659" s="8">
        <f t="shared" si="53"/>
        <v>1340</v>
      </c>
      <c r="L659" s="8">
        <f t="shared" si="54"/>
        <v>29</v>
      </c>
      <c r="M659" s="8"/>
      <c r="N659" s="10"/>
      <c r="O659" s="10"/>
      <c r="P659" s="10"/>
      <c r="Q659" s="10"/>
    </row>
    <row r="660" spans="2:17" x14ac:dyDescent="0.2">
      <c r="B660" s="6">
        <v>32332</v>
      </c>
      <c r="C660" s="3">
        <f t="shared" si="50"/>
        <v>28</v>
      </c>
      <c r="D660" s="3">
        <v>355433</v>
      </c>
      <c r="E660" s="3">
        <v>208525</v>
      </c>
      <c r="F660" s="3">
        <v>115844</v>
      </c>
      <c r="G660" s="3">
        <v>42376</v>
      </c>
      <c r="H660" s="3"/>
      <c r="I660" s="8">
        <f t="shared" si="51"/>
        <v>-3791</v>
      </c>
      <c r="J660" s="8">
        <f t="shared" si="52"/>
        <v>-1214</v>
      </c>
      <c r="K660" s="8">
        <f t="shared" si="53"/>
        <v>4480</v>
      </c>
      <c r="L660" s="8">
        <f t="shared" si="54"/>
        <v>1263</v>
      </c>
      <c r="M660" s="8"/>
      <c r="N660" s="10"/>
      <c r="O660" s="10"/>
      <c r="P660" s="10"/>
      <c r="Q660" s="10"/>
    </row>
    <row r="661" spans="2:17" x14ac:dyDescent="0.2">
      <c r="B661" s="6">
        <v>32339</v>
      </c>
      <c r="C661" s="3">
        <f t="shared" si="50"/>
        <v>29</v>
      </c>
      <c r="D661" s="3">
        <v>351472</v>
      </c>
      <c r="E661" s="3">
        <v>208621</v>
      </c>
      <c r="F661" s="3">
        <v>116769</v>
      </c>
      <c r="G661" s="3">
        <v>41245</v>
      </c>
      <c r="H661" s="3"/>
      <c r="I661" s="8">
        <f t="shared" si="51"/>
        <v>-3961</v>
      </c>
      <c r="J661" s="8">
        <f t="shared" si="52"/>
        <v>96</v>
      </c>
      <c r="K661" s="8">
        <f t="shared" si="53"/>
        <v>925</v>
      </c>
      <c r="L661" s="8">
        <f t="shared" si="54"/>
        <v>-1131</v>
      </c>
      <c r="M661" s="8"/>
      <c r="N661" s="10"/>
      <c r="O661" s="10"/>
      <c r="P661" s="10"/>
      <c r="Q661" s="10"/>
    </row>
    <row r="662" spans="2:17" x14ac:dyDescent="0.2">
      <c r="B662" s="6">
        <v>32346</v>
      </c>
      <c r="C662" s="3">
        <f t="shared" si="50"/>
        <v>30</v>
      </c>
      <c r="D662" s="3">
        <v>349713</v>
      </c>
      <c r="E662" s="3">
        <v>207910</v>
      </c>
      <c r="F662" s="3">
        <v>117329</v>
      </c>
      <c r="G662" s="3">
        <v>40992</v>
      </c>
      <c r="H662" s="3"/>
      <c r="I662" s="8">
        <f t="shared" si="51"/>
        <v>-1759</v>
      </c>
      <c r="J662" s="8">
        <f t="shared" si="52"/>
        <v>-711</v>
      </c>
      <c r="K662" s="8">
        <f t="shared" si="53"/>
        <v>560</v>
      </c>
      <c r="L662" s="8">
        <f t="shared" si="54"/>
        <v>-253</v>
      </c>
      <c r="M662" s="8"/>
      <c r="N662" s="10"/>
      <c r="O662" s="10"/>
      <c r="P662" s="10"/>
      <c r="Q662" s="10"/>
    </row>
    <row r="663" spans="2:17" x14ac:dyDescent="0.2">
      <c r="B663" s="6">
        <v>32353</v>
      </c>
      <c r="C663" s="3">
        <f t="shared" si="50"/>
        <v>31</v>
      </c>
      <c r="D663" s="3">
        <v>348313</v>
      </c>
      <c r="E663" s="3">
        <v>209691</v>
      </c>
      <c r="F663" s="3">
        <v>118381</v>
      </c>
      <c r="G663" s="3">
        <v>40245</v>
      </c>
      <c r="H663" s="3"/>
      <c r="I663" s="8">
        <f t="shared" si="51"/>
        <v>-1400</v>
      </c>
      <c r="J663" s="8">
        <f t="shared" si="52"/>
        <v>1781</v>
      </c>
      <c r="K663" s="8">
        <f t="shared" si="53"/>
        <v>1052</v>
      </c>
      <c r="L663" s="8">
        <f t="shared" si="54"/>
        <v>-747</v>
      </c>
      <c r="M663" s="8"/>
      <c r="N663" s="10"/>
      <c r="O663" s="10"/>
      <c r="P663" s="10"/>
      <c r="Q663" s="10"/>
    </row>
    <row r="664" spans="2:17" x14ac:dyDescent="0.2">
      <c r="B664" s="6">
        <v>32360</v>
      </c>
      <c r="C664" s="3">
        <f t="shared" si="50"/>
        <v>32</v>
      </c>
      <c r="D664" s="3">
        <v>347922</v>
      </c>
      <c r="E664" s="3">
        <v>212950</v>
      </c>
      <c r="F664" s="3">
        <v>119483</v>
      </c>
      <c r="G664" s="3">
        <v>40209</v>
      </c>
      <c r="H664" s="3"/>
      <c r="I664" s="8">
        <f t="shared" si="51"/>
        <v>-391</v>
      </c>
      <c r="J664" s="8">
        <f t="shared" si="52"/>
        <v>3259</v>
      </c>
      <c r="K664" s="8">
        <f t="shared" si="53"/>
        <v>1102</v>
      </c>
      <c r="L664" s="8">
        <f t="shared" si="54"/>
        <v>-36</v>
      </c>
      <c r="M664" s="8"/>
      <c r="N664" s="10"/>
      <c r="O664" s="10"/>
      <c r="P664" s="10"/>
      <c r="Q664" s="10"/>
    </row>
    <row r="665" spans="2:17" x14ac:dyDescent="0.2">
      <c r="B665" s="6">
        <v>32367</v>
      </c>
      <c r="C665" s="3">
        <f t="shared" si="50"/>
        <v>33</v>
      </c>
      <c r="D665" s="3">
        <v>344316</v>
      </c>
      <c r="E665" s="3">
        <v>214403</v>
      </c>
      <c r="F665" s="3">
        <v>120822</v>
      </c>
      <c r="G665" s="3">
        <v>40966</v>
      </c>
      <c r="H665" s="3"/>
      <c r="I665" s="8">
        <f t="shared" si="51"/>
        <v>-3606</v>
      </c>
      <c r="J665" s="8">
        <f t="shared" si="52"/>
        <v>1453</v>
      </c>
      <c r="K665" s="8">
        <f t="shared" si="53"/>
        <v>1339</v>
      </c>
      <c r="L665" s="8">
        <f t="shared" si="54"/>
        <v>757</v>
      </c>
      <c r="M665" s="8"/>
      <c r="N665" s="10"/>
      <c r="O665" s="10"/>
      <c r="P665" s="10"/>
      <c r="Q665" s="10"/>
    </row>
    <row r="666" spans="2:17" x14ac:dyDescent="0.2">
      <c r="B666" s="6">
        <v>32374</v>
      </c>
      <c r="C666" s="3">
        <f t="shared" si="50"/>
        <v>34</v>
      </c>
      <c r="D666" s="3">
        <v>340227</v>
      </c>
      <c r="E666" s="3">
        <v>214752</v>
      </c>
      <c r="F666" s="3">
        <v>123003</v>
      </c>
      <c r="G666" s="3">
        <v>38989</v>
      </c>
      <c r="H666" s="3"/>
      <c r="I666" s="8">
        <f t="shared" si="51"/>
        <v>-4089</v>
      </c>
      <c r="J666" s="8">
        <f t="shared" si="52"/>
        <v>349</v>
      </c>
      <c r="K666" s="8">
        <f t="shared" si="53"/>
        <v>2181</v>
      </c>
      <c r="L666" s="8">
        <f t="shared" si="54"/>
        <v>-1977</v>
      </c>
      <c r="M666" s="8"/>
      <c r="N666" s="10"/>
      <c r="O666" s="10"/>
      <c r="P666" s="10"/>
      <c r="Q666" s="10"/>
    </row>
    <row r="667" spans="2:17" x14ac:dyDescent="0.2">
      <c r="B667" s="6">
        <v>32381</v>
      </c>
      <c r="C667" s="3">
        <f t="shared" si="50"/>
        <v>35</v>
      </c>
      <c r="D667" s="3">
        <v>335196</v>
      </c>
      <c r="E667" s="3">
        <v>215538</v>
      </c>
      <c r="F667" s="3">
        <v>120481</v>
      </c>
      <c r="G667" s="3">
        <v>38499</v>
      </c>
      <c r="H667" s="3"/>
      <c r="I667" s="8">
        <f t="shared" si="51"/>
        <v>-5031</v>
      </c>
      <c r="J667" s="8">
        <f t="shared" si="52"/>
        <v>786</v>
      </c>
      <c r="K667" s="8">
        <f t="shared" si="53"/>
        <v>-2522</v>
      </c>
      <c r="L667" s="8">
        <f t="shared" si="54"/>
        <v>-490</v>
      </c>
      <c r="M667" s="8"/>
      <c r="N667" s="10"/>
      <c r="O667" s="10"/>
      <c r="P667" s="10"/>
      <c r="Q667" s="10"/>
    </row>
    <row r="668" spans="2:17" x14ac:dyDescent="0.2">
      <c r="B668" s="6">
        <v>32388</v>
      </c>
      <c r="C668" s="3">
        <f t="shared" si="50"/>
        <v>36</v>
      </c>
      <c r="D668" s="3">
        <v>331915</v>
      </c>
      <c r="E668" s="3">
        <v>217836</v>
      </c>
      <c r="F668" s="3">
        <v>123364</v>
      </c>
      <c r="G668" s="3">
        <v>38800</v>
      </c>
      <c r="H668" s="3"/>
      <c r="I668" s="8">
        <f t="shared" si="51"/>
        <v>-3281</v>
      </c>
      <c r="J668" s="8">
        <f t="shared" si="52"/>
        <v>2298</v>
      </c>
      <c r="K668" s="8">
        <f t="shared" si="53"/>
        <v>2883</v>
      </c>
      <c r="L668" s="8">
        <f t="shared" si="54"/>
        <v>301</v>
      </c>
      <c r="M668" s="8"/>
      <c r="N668" s="10"/>
      <c r="O668" s="10"/>
      <c r="P668" s="10"/>
      <c r="Q668" s="10"/>
    </row>
    <row r="669" spans="2:17" x14ac:dyDescent="0.2">
      <c r="B669" s="6">
        <v>32395</v>
      </c>
      <c r="C669" s="3">
        <f t="shared" si="50"/>
        <v>37</v>
      </c>
      <c r="D669" s="3">
        <v>329203</v>
      </c>
      <c r="E669" s="3">
        <v>219497</v>
      </c>
      <c r="F669" s="3">
        <v>128566</v>
      </c>
      <c r="G669" s="3">
        <v>41154</v>
      </c>
      <c r="H669" s="3"/>
      <c r="I669" s="8">
        <f t="shared" si="51"/>
        <v>-2712</v>
      </c>
      <c r="J669" s="8">
        <f t="shared" si="52"/>
        <v>1661</v>
      </c>
      <c r="K669" s="8">
        <f t="shared" si="53"/>
        <v>5202</v>
      </c>
      <c r="L669" s="8">
        <f t="shared" si="54"/>
        <v>2354</v>
      </c>
      <c r="M669" s="8"/>
      <c r="N669" s="10"/>
      <c r="O669" s="10"/>
      <c r="P669" s="10"/>
      <c r="Q669" s="10"/>
    </row>
    <row r="670" spans="2:17" x14ac:dyDescent="0.2">
      <c r="B670" s="6">
        <v>32402</v>
      </c>
      <c r="C670" s="3">
        <f t="shared" si="50"/>
        <v>38</v>
      </c>
      <c r="D670" s="3">
        <v>322712</v>
      </c>
      <c r="E670" s="3">
        <v>216869</v>
      </c>
      <c r="F670" s="3">
        <v>131788</v>
      </c>
      <c r="G670" s="3">
        <v>42008</v>
      </c>
      <c r="H670" s="3"/>
      <c r="I670" s="8">
        <f t="shared" si="51"/>
        <v>-6491</v>
      </c>
      <c r="J670" s="8">
        <f t="shared" si="52"/>
        <v>-2628</v>
      </c>
      <c r="K670" s="8">
        <f t="shared" si="53"/>
        <v>3222</v>
      </c>
      <c r="L670" s="8">
        <f t="shared" si="54"/>
        <v>854</v>
      </c>
      <c r="M670" s="8"/>
      <c r="N670" s="10"/>
      <c r="O670" s="10"/>
      <c r="P670" s="10"/>
      <c r="Q670" s="10"/>
    </row>
    <row r="671" spans="2:17" x14ac:dyDescent="0.2">
      <c r="B671" s="6">
        <v>32409</v>
      </c>
      <c r="C671" s="3">
        <f t="shared" si="50"/>
        <v>39</v>
      </c>
      <c r="D671" s="3">
        <v>318827</v>
      </c>
      <c r="E671" s="3">
        <v>218545</v>
      </c>
      <c r="F671" s="3">
        <v>132189</v>
      </c>
      <c r="G671" s="3">
        <v>43568</v>
      </c>
      <c r="H671" s="3"/>
      <c r="I671" s="8">
        <f t="shared" si="51"/>
        <v>-3885</v>
      </c>
      <c r="J671" s="8">
        <f t="shared" si="52"/>
        <v>1676</v>
      </c>
      <c r="K671" s="8">
        <f t="shared" si="53"/>
        <v>401</v>
      </c>
      <c r="L671" s="8">
        <f t="shared" si="54"/>
        <v>1560</v>
      </c>
      <c r="M671" s="8"/>
      <c r="N671" s="10"/>
      <c r="O671" s="10"/>
      <c r="P671" s="10"/>
      <c r="Q671" s="10"/>
    </row>
    <row r="672" spans="2:17" x14ac:dyDescent="0.2">
      <c r="B672" s="6">
        <v>32416</v>
      </c>
      <c r="C672" s="3">
        <f t="shared" si="50"/>
        <v>40</v>
      </c>
      <c r="D672" s="3">
        <v>324247</v>
      </c>
      <c r="E672" s="3">
        <v>221535</v>
      </c>
      <c r="F672" s="3">
        <v>129833</v>
      </c>
      <c r="G672" s="3">
        <v>44364</v>
      </c>
      <c r="H672" s="3"/>
      <c r="I672" s="8">
        <f t="shared" si="51"/>
        <v>5420</v>
      </c>
      <c r="J672" s="8">
        <f t="shared" si="52"/>
        <v>2990</v>
      </c>
      <c r="K672" s="8">
        <f t="shared" si="53"/>
        <v>-2356</v>
      </c>
      <c r="L672" s="8">
        <f t="shared" si="54"/>
        <v>796</v>
      </c>
      <c r="M672" s="8"/>
      <c r="N672" s="10"/>
      <c r="O672" s="10"/>
      <c r="P672" s="10"/>
      <c r="Q672" s="10"/>
    </row>
    <row r="673" spans="2:17" x14ac:dyDescent="0.2">
      <c r="B673" s="6">
        <v>32423</v>
      </c>
      <c r="C673" s="3">
        <f t="shared" si="50"/>
        <v>41</v>
      </c>
      <c r="D673" s="3">
        <v>324087</v>
      </c>
      <c r="E673" s="3">
        <v>220316</v>
      </c>
      <c r="F673" s="3">
        <v>130123</v>
      </c>
      <c r="G673" s="3">
        <v>44020</v>
      </c>
      <c r="H673" s="3"/>
      <c r="I673" s="8">
        <f t="shared" si="51"/>
        <v>-160</v>
      </c>
      <c r="J673" s="8">
        <f t="shared" si="52"/>
        <v>-1219</v>
      </c>
      <c r="K673" s="8">
        <f t="shared" si="53"/>
        <v>290</v>
      </c>
      <c r="L673" s="8">
        <f t="shared" si="54"/>
        <v>-344</v>
      </c>
      <c r="M673" s="8"/>
      <c r="N673" s="10"/>
      <c r="O673" s="10"/>
      <c r="P673" s="10"/>
      <c r="Q673" s="10"/>
    </row>
    <row r="674" spans="2:17" x14ac:dyDescent="0.2">
      <c r="B674" s="6">
        <v>32430</v>
      </c>
      <c r="C674" s="3">
        <f t="shared" si="50"/>
        <v>42</v>
      </c>
      <c r="D674" s="3">
        <v>327142</v>
      </c>
      <c r="E674" s="3">
        <v>220164</v>
      </c>
      <c r="F674" s="3">
        <v>129972</v>
      </c>
      <c r="G674" s="3">
        <v>44439</v>
      </c>
      <c r="H674" s="3"/>
      <c r="I674" s="8">
        <f t="shared" si="51"/>
        <v>3055</v>
      </c>
      <c r="J674" s="8">
        <f t="shared" si="52"/>
        <v>-152</v>
      </c>
      <c r="K674" s="8">
        <f t="shared" si="53"/>
        <v>-151</v>
      </c>
      <c r="L674" s="8">
        <f t="shared" si="54"/>
        <v>419</v>
      </c>
      <c r="M674" s="8"/>
      <c r="N674" s="10"/>
      <c r="O674" s="10"/>
      <c r="P674" s="10"/>
      <c r="Q674" s="10"/>
    </row>
    <row r="675" spans="2:17" x14ac:dyDescent="0.2">
      <c r="B675" s="6">
        <v>32437</v>
      </c>
      <c r="C675" s="3">
        <f t="shared" si="50"/>
        <v>43</v>
      </c>
      <c r="D675" s="3">
        <v>333640</v>
      </c>
      <c r="E675" s="3">
        <v>216003</v>
      </c>
      <c r="F675" s="3">
        <v>127175</v>
      </c>
      <c r="G675" s="3">
        <v>42270</v>
      </c>
      <c r="H675" s="3"/>
      <c r="I675" s="8">
        <f t="shared" si="51"/>
        <v>6498</v>
      </c>
      <c r="J675" s="8">
        <f t="shared" si="52"/>
        <v>-4161</v>
      </c>
      <c r="K675" s="8">
        <f t="shared" si="53"/>
        <v>-2797</v>
      </c>
      <c r="L675" s="8">
        <f t="shared" si="54"/>
        <v>-2169</v>
      </c>
      <c r="M675" s="8"/>
      <c r="N675" s="10"/>
      <c r="O675" s="10"/>
      <c r="P675" s="10"/>
      <c r="Q675" s="10"/>
    </row>
    <row r="676" spans="2:17" x14ac:dyDescent="0.2">
      <c r="B676" s="6">
        <v>32444</v>
      </c>
      <c r="C676" s="3">
        <f t="shared" si="50"/>
        <v>44</v>
      </c>
      <c r="D676" s="3">
        <v>333262</v>
      </c>
      <c r="E676" s="3">
        <v>214570</v>
      </c>
      <c r="F676" s="3">
        <v>128786</v>
      </c>
      <c r="G676" s="3">
        <v>40105</v>
      </c>
      <c r="H676" s="3"/>
      <c r="I676" s="8">
        <f t="shared" si="51"/>
        <v>-378</v>
      </c>
      <c r="J676" s="8">
        <f t="shared" si="52"/>
        <v>-1433</v>
      </c>
      <c r="K676" s="8">
        <f t="shared" si="53"/>
        <v>1611</v>
      </c>
      <c r="L676" s="8">
        <f t="shared" si="54"/>
        <v>-2165</v>
      </c>
      <c r="M676" s="8"/>
      <c r="N676" s="10"/>
      <c r="O676" s="10"/>
      <c r="P676" s="10"/>
      <c r="Q676" s="10"/>
    </row>
    <row r="677" spans="2:17" x14ac:dyDescent="0.2">
      <c r="B677" s="6">
        <v>32451</v>
      </c>
      <c r="C677" s="3">
        <f t="shared" si="50"/>
        <v>45</v>
      </c>
      <c r="D677" s="3">
        <v>339293</v>
      </c>
      <c r="E677" s="3">
        <v>213743</v>
      </c>
      <c r="F677" s="3">
        <v>128035</v>
      </c>
      <c r="G677" s="3">
        <v>40900</v>
      </c>
      <c r="H677" s="3"/>
      <c r="I677" s="8">
        <f t="shared" si="51"/>
        <v>6031</v>
      </c>
      <c r="J677" s="8">
        <f t="shared" si="52"/>
        <v>-827</v>
      </c>
      <c r="K677" s="8">
        <f t="shared" si="53"/>
        <v>-751</v>
      </c>
      <c r="L677" s="8">
        <f t="shared" si="54"/>
        <v>795</v>
      </c>
      <c r="M677" s="8"/>
      <c r="N677" s="10"/>
      <c r="O677" s="10"/>
      <c r="P677" s="10"/>
      <c r="Q677" s="10"/>
    </row>
    <row r="678" spans="2:17" x14ac:dyDescent="0.2">
      <c r="B678" s="6">
        <v>32458</v>
      </c>
      <c r="C678" s="3">
        <f t="shared" si="50"/>
        <v>46</v>
      </c>
      <c r="D678" s="3">
        <v>336411</v>
      </c>
      <c r="E678" s="3">
        <v>212007</v>
      </c>
      <c r="F678" s="3">
        <v>124839</v>
      </c>
      <c r="G678" s="3">
        <v>40258</v>
      </c>
      <c r="H678" s="3"/>
      <c r="I678" s="8">
        <f t="shared" si="51"/>
        <v>-2882</v>
      </c>
      <c r="J678" s="8">
        <f t="shared" si="52"/>
        <v>-1736</v>
      </c>
      <c r="K678" s="8">
        <f t="shared" si="53"/>
        <v>-3196</v>
      </c>
      <c r="L678" s="8">
        <f t="shared" si="54"/>
        <v>-642</v>
      </c>
      <c r="M678" s="8"/>
      <c r="N678" s="10"/>
      <c r="O678" s="10"/>
      <c r="P678" s="10"/>
      <c r="Q678" s="10"/>
    </row>
    <row r="679" spans="2:17" x14ac:dyDescent="0.2">
      <c r="B679" s="6">
        <v>32465</v>
      </c>
      <c r="C679" s="3">
        <f t="shared" si="50"/>
        <v>47</v>
      </c>
      <c r="D679" s="3">
        <v>343507</v>
      </c>
      <c r="E679" s="3">
        <v>217981</v>
      </c>
      <c r="F679" s="3">
        <v>125882</v>
      </c>
      <c r="G679" s="3">
        <v>40492</v>
      </c>
      <c r="H679" s="3"/>
      <c r="I679" s="8">
        <f t="shared" si="51"/>
        <v>7096</v>
      </c>
      <c r="J679" s="8">
        <f t="shared" si="52"/>
        <v>5974</v>
      </c>
      <c r="K679" s="8">
        <f t="shared" si="53"/>
        <v>1043</v>
      </c>
      <c r="L679" s="8">
        <f t="shared" si="54"/>
        <v>234</v>
      </c>
      <c r="M679" s="8"/>
      <c r="N679" s="10"/>
      <c r="O679" s="10"/>
      <c r="P679" s="10"/>
      <c r="Q679" s="10"/>
    </row>
    <row r="680" spans="2:17" x14ac:dyDescent="0.2">
      <c r="B680" s="6">
        <v>32472</v>
      </c>
      <c r="C680" s="3">
        <f t="shared" si="50"/>
        <v>48</v>
      </c>
      <c r="D680" s="3">
        <v>340067</v>
      </c>
      <c r="E680" s="3">
        <v>216648</v>
      </c>
      <c r="F680" s="3">
        <v>127477</v>
      </c>
      <c r="G680" s="3">
        <v>40926</v>
      </c>
      <c r="H680" s="3"/>
      <c r="I680" s="8">
        <f t="shared" si="51"/>
        <v>-3440</v>
      </c>
      <c r="J680" s="8">
        <f t="shared" si="52"/>
        <v>-1333</v>
      </c>
      <c r="K680" s="8">
        <f t="shared" si="53"/>
        <v>1595</v>
      </c>
      <c r="L680" s="8">
        <f t="shared" si="54"/>
        <v>434</v>
      </c>
      <c r="M680" s="8"/>
      <c r="N680" s="10"/>
      <c r="O680" s="10"/>
      <c r="P680" s="10"/>
      <c r="Q680" s="10"/>
    </row>
    <row r="681" spans="2:17" x14ac:dyDescent="0.2">
      <c r="B681" s="6">
        <v>32479</v>
      </c>
      <c r="C681" s="3">
        <f t="shared" si="50"/>
        <v>49</v>
      </c>
      <c r="D681" s="3">
        <v>338242</v>
      </c>
      <c r="E681" s="3">
        <v>219642</v>
      </c>
      <c r="F681" s="3">
        <v>128882</v>
      </c>
      <c r="G681" s="3">
        <v>42785</v>
      </c>
      <c r="H681" s="3"/>
      <c r="I681" s="8">
        <f t="shared" si="51"/>
        <v>-1825</v>
      </c>
      <c r="J681" s="8">
        <f t="shared" si="52"/>
        <v>2994</v>
      </c>
      <c r="K681" s="8">
        <f t="shared" si="53"/>
        <v>1405</v>
      </c>
      <c r="L681" s="8">
        <f t="shared" si="54"/>
        <v>1859</v>
      </c>
      <c r="M681" s="8"/>
      <c r="N681" s="10"/>
      <c r="O681" s="10"/>
      <c r="P681" s="10"/>
      <c r="Q681" s="10"/>
    </row>
    <row r="682" spans="2:17" x14ac:dyDescent="0.2">
      <c r="B682" s="6">
        <v>32486</v>
      </c>
      <c r="C682" s="3">
        <f t="shared" si="50"/>
        <v>50</v>
      </c>
      <c r="D682" s="3">
        <v>344065</v>
      </c>
      <c r="E682" s="3">
        <v>222763</v>
      </c>
      <c r="F682" s="3">
        <v>126501</v>
      </c>
      <c r="G682" s="3">
        <v>44577</v>
      </c>
      <c r="H682" s="3"/>
      <c r="I682" s="8">
        <f t="shared" si="51"/>
        <v>5823</v>
      </c>
      <c r="J682" s="8">
        <f t="shared" si="52"/>
        <v>3121</v>
      </c>
      <c r="K682" s="8">
        <f t="shared" si="53"/>
        <v>-2381</v>
      </c>
      <c r="L682" s="8">
        <f t="shared" si="54"/>
        <v>1792</v>
      </c>
      <c r="M682" s="8"/>
      <c r="N682" s="10"/>
      <c r="O682" s="10"/>
      <c r="P682" s="10"/>
      <c r="Q682" s="10"/>
    </row>
    <row r="683" spans="2:17" x14ac:dyDescent="0.2">
      <c r="B683" s="6">
        <v>32493</v>
      </c>
      <c r="C683" s="3">
        <f t="shared" si="50"/>
        <v>51</v>
      </c>
      <c r="D683" s="3">
        <v>340338</v>
      </c>
      <c r="E683" s="3">
        <v>224857</v>
      </c>
      <c r="F683" s="3">
        <v>125989</v>
      </c>
      <c r="G683" s="3">
        <v>44824</v>
      </c>
      <c r="H683" s="3"/>
      <c r="I683" s="8">
        <f t="shared" si="51"/>
        <v>-3727</v>
      </c>
      <c r="J683" s="8">
        <f t="shared" si="52"/>
        <v>2094</v>
      </c>
      <c r="K683" s="8">
        <f t="shared" si="53"/>
        <v>-512</v>
      </c>
      <c r="L683" s="8">
        <f t="shared" si="54"/>
        <v>247</v>
      </c>
      <c r="M683" s="8"/>
      <c r="N683" s="10"/>
      <c r="O683" s="10"/>
      <c r="P683" s="10"/>
      <c r="Q683" s="10"/>
    </row>
    <row r="684" spans="2:17" x14ac:dyDescent="0.2">
      <c r="B684" s="6">
        <v>32500</v>
      </c>
      <c r="C684" s="3">
        <f t="shared" si="50"/>
        <v>52</v>
      </c>
      <c r="D684" s="3">
        <v>337154</v>
      </c>
      <c r="E684" s="3">
        <v>222000</v>
      </c>
      <c r="F684" s="3">
        <v>125371</v>
      </c>
      <c r="G684" s="3">
        <v>44216</v>
      </c>
      <c r="H684" s="3"/>
      <c r="I684" s="8">
        <f t="shared" si="51"/>
        <v>-3184</v>
      </c>
      <c r="J684" s="8">
        <f t="shared" si="52"/>
        <v>-2857</v>
      </c>
      <c r="K684" s="8">
        <f t="shared" si="53"/>
        <v>-618</v>
      </c>
      <c r="L684" s="8">
        <f t="shared" si="54"/>
        <v>-608</v>
      </c>
      <c r="M684" s="8"/>
      <c r="N684" s="10"/>
      <c r="O684" s="10"/>
      <c r="P684" s="10"/>
      <c r="Q684" s="10"/>
    </row>
    <row r="685" spans="2:17" x14ac:dyDescent="0.2">
      <c r="B685" s="6">
        <v>32507</v>
      </c>
      <c r="C685" s="3">
        <f t="shared" si="50"/>
        <v>53</v>
      </c>
      <c r="D685" s="3">
        <v>334416</v>
      </c>
      <c r="E685" s="3">
        <v>228627</v>
      </c>
      <c r="F685" s="3">
        <v>126764</v>
      </c>
      <c r="G685" s="3">
        <v>45069</v>
      </c>
      <c r="H685" s="3"/>
      <c r="I685" s="8">
        <f t="shared" si="51"/>
        <v>-2738</v>
      </c>
      <c r="J685" s="8">
        <f t="shared" si="52"/>
        <v>6627</v>
      </c>
      <c r="K685" s="8">
        <f t="shared" si="53"/>
        <v>1393</v>
      </c>
      <c r="L685" s="8">
        <f t="shared" si="54"/>
        <v>853</v>
      </c>
      <c r="M685" s="8"/>
      <c r="N685" s="10"/>
      <c r="O685" s="10"/>
      <c r="P685" s="10"/>
      <c r="Q685" s="10"/>
    </row>
    <row r="686" spans="2:17" x14ac:dyDescent="0.2">
      <c r="B686" s="6">
        <v>32514</v>
      </c>
      <c r="C686" s="3">
        <v>1</v>
      </c>
      <c r="D686" s="3">
        <v>328982</v>
      </c>
      <c r="E686" s="3">
        <v>228820</v>
      </c>
      <c r="F686" s="3">
        <v>126887</v>
      </c>
      <c r="G686" s="3">
        <v>43046</v>
      </c>
      <c r="H686" s="3"/>
      <c r="I686" s="8">
        <f t="shared" si="51"/>
        <v>-5434</v>
      </c>
      <c r="J686" s="8">
        <f t="shared" si="52"/>
        <v>193</v>
      </c>
      <c r="K686" s="8">
        <f t="shared" si="53"/>
        <v>123</v>
      </c>
      <c r="L686" s="8">
        <f t="shared" si="54"/>
        <v>-2023</v>
      </c>
      <c r="M686" s="8"/>
      <c r="N686" s="10"/>
      <c r="O686" s="10"/>
      <c r="P686" s="10"/>
      <c r="Q686" s="10"/>
    </row>
    <row r="687" spans="2:17" x14ac:dyDescent="0.2">
      <c r="B687" s="6">
        <v>32521</v>
      </c>
      <c r="C687" s="3">
        <f t="shared" si="50"/>
        <v>2</v>
      </c>
      <c r="D687" s="3">
        <v>324211</v>
      </c>
      <c r="E687" s="3">
        <v>234376</v>
      </c>
      <c r="F687" s="3">
        <v>123933</v>
      </c>
      <c r="G687" s="3">
        <v>44689</v>
      </c>
      <c r="H687" s="3"/>
      <c r="I687" s="8">
        <f t="shared" si="51"/>
        <v>-4771</v>
      </c>
      <c r="J687" s="8">
        <f t="shared" si="52"/>
        <v>5556</v>
      </c>
      <c r="K687" s="8">
        <f t="shared" si="53"/>
        <v>-2954</v>
      </c>
      <c r="L687" s="8">
        <f t="shared" si="54"/>
        <v>1643</v>
      </c>
      <c r="M687" s="8"/>
      <c r="N687" s="10"/>
      <c r="O687" s="10"/>
      <c r="P687" s="10"/>
      <c r="Q687" s="10"/>
    </row>
    <row r="688" spans="2:17" x14ac:dyDescent="0.2">
      <c r="B688" s="6">
        <v>32528</v>
      </c>
      <c r="C688" s="3">
        <f t="shared" si="50"/>
        <v>3</v>
      </c>
      <c r="D688" s="3">
        <v>326008</v>
      </c>
      <c r="E688" s="3">
        <v>236607</v>
      </c>
      <c r="F688" s="3">
        <v>120222</v>
      </c>
      <c r="G688" s="3">
        <v>45199</v>
      </c>
      <c r="H688" s="3"/>
      <c r="I688" s="8">
        <f t="shared" si="51"/>
        <v>1797</v>
      </c>
      <c r="J688" s="8">
        <f t="shared" si="52"/>
        <v>2231</v>
      </c>
      <c r="K688" s="8">
        <f t="shared" si="53"/>
        <v>-3711</v>
      </c>
      <c r="L688" s="8">
        <f t="shared" si="54"/>
        <v>510</v>
      </c>
      <c r="M688" s="8"/>
      <c r="N688" s="10"/>
      <c r="O688" s="10"/>
      <c r="P688" s="10"/>
      <c r="Q688" s="10"/>
    </row>
    <row r="689" spans="2:17" x14ac:dyDescent="0.2">
      <c r="B689" s="6">
        <v>32535</v>
      </c>
      <c r="C689" s="3">
        <f t="shared" si="50"/>
        <v>4</v>
      </c>
      <c r="D689" s="3">
        <v>325636</v>
      </c>
      <c r="E689" s="3">
        <v>240047</v>
      </c>
      <c r="F689" s="3">
        <v>120551</v>
      </c>
      <c r="G689" s="3">
        <v>45414</v>
      </c>
      <c r="H689" s="3"/>
      <c r="I689" s="8">
        <f t="shared" si="51"/>
        <v>-372</v>
      </c>
      <c r="J689" s="8">
        <f t="shared" si="52"/>
        <v>3440</v>
      </c>
      <c r="K689" s="8">
        <f t="shared" si="53"/>
        <v>329</v>
      </c>
      <c r="L689" s="8">
        <f t="shared" si="54"/>
        <v>215</v>
      </c>
      <c r="M689" s="8"/>
      <c r="N689" s="10"/>
      <c r="O689" s="10"/>
      <c r="P689" s="10"/>
      <c r="Q689" s="10"/>
    </row>
    <row r="690" spans="2:17" x14ac:dyDescent="0.2">
      <c r="B690" s="6">
        <v>32542</v>
      </c>
      <c r="C690" s="3">
        <f t="shared" si="50"/>
        <v>5</v>
      </c>
      <c r="D690" s="3">
        <v>332433</v>
      </c>
      <c r="E690" s="3">
        <v>243877</v>
      </c>
      <c r="F690" s="3">
        <v>117360</v>
      </c>
      <c r="G690" s="3">
        <v>45573</v>
      </c>
      <c r="H690" s="3"/>
      <c r="I690" s="8">
        <f t="shared" si="51"/>
        <v>6797</v>
      </c>
      <c r="J690" s="8">
        <f t="shared" si="52"/>
        <v>3830</v>
      </c>
      <c r="K690" s="8">
        <f t="shared" si="53"/>
        <v>-3191</v>
      </c>
      <c r="L690" s="8">
        <f t="shared" si="54"/>
        <v>159</v>
      </c>
      <c r="M690" s="8"/>
      <c r="N690" s="10"/>
      <c r="O690" s="10"/>
      <c r="P690" s="10"/>
      <c r="Q690" s="10"/>
    </row>
    <row r="691" spans="2:17" x14ac:dyDescent="0.2">
      <c r="B691" s="6">
        <v>32549</v>
      </c>
      <c r="C691" s="3">
        <f t="shared" si="50"/>
        <v>6</v>
      </c>
      <c r="D691" s="3">
        <v>324633</v>
      </c>
      <c r="E691" s="3">
        <v>246711</v>
      </c>
      <c r="F691" s="3">
        <v>116129</v>
      </c>
      <c r="G691" s="3">
        <v>48140</v>
      </c>
      <c r="H691" s="3"/>
      <c r="I691" s="8">
        <f t="shared" si="51"/>
        <v>-7800</v>
      </c>
      <c r="J691" s="8">
        <f t="shared" si="52"/>
        <v>2834</v>
      </c>
      <c r="K691" s="8">
        <f t="shared" si="53"/>
        <v>-1231</v>
      </c>
      <c r="L691" s="8">
        <f t="shared" si="54"/>
        <v>2567</v>
      </c>
      <c r="M691" s="8"/>
      <c r="N691" s="10"/>
      <c r="O691" s="10"/>
      <c r="P691" s="10"/>
      <c r="Q691" s="10"/>
    </row>
    <row r="692" spans="2:17" x14ac:dyDescent="0.2">
      <c r="B692" s="6">
        <v>32556</v>
      </c>
      <c r="C692" s="3">
        <f t="shared" si="50"/>
        <v>7</v>
      </c>
      <c r="D692" s="3">
        <v>323514</v>
      </c>
      <c r="E692" s="3">
        <v>246850</v>
      </c>
      <c r="F692" s="3">
        <v>111873</v>
      </c>
      <c r="G692" s="3">
        <v>46652</v>
      </c>
      <c r="H692" s="3"/>
      <c r="I692" s="8">
        <f t="shared" si="51"/>
        <v>-1119</v>
      </c>
      <c r="J692" s="8">
        <f t="shared" si="52"/>
        <v>139</v>
      </c>
      <c r="K692" s="8">
        <f t="shared" si="53"/>
        <v>-4256</v>
      </c>
      <c r="L692" s="8">
        <f t="shared" si="54"/>
        <v>-1488</v>
      </c>
      <c r="M692" s="8"/>
      <c r="N692" s="10"/>
      <c r="O692" s="10"/>
      <c r="P692" s="10"/>
      <c r="Q692" s="10"/>
    </row>
    <row r="693" spans="2:17" x14ac:dyDescent="0.2">
      <c r="B693" s="6">
        <v>32563</v>
      </c>
      <c r="C693" s="3">
        <f t="shared" si="50"/>
        <v>8</v>
      </c>
      <c r="D693" s="3">
        <v>323706</v>
      </c>
      <c r="E693" s="3">
        <v>247590</v>
      </c>
      <c r="F693" s="3">
        <v>109225</v>
      </c>
      <c r="G693" s="3">
        <v>44945</v>
      </c>
      <c r="H693" s="3"/>
      <c r="I693" s="8">
        <f t="shared" si="51"/>
        <v>192</v>
      </c>
      <c r="J693" s="8">
        <f t="shared" si="52"/>
        <v>740</v>
      </c>
      <c r="K693" s="8">
        <f t="shared" si="53"/>
        <v>-2648</v>
      </c>
      <c r="L693" s="8">
        <f t="shared" si="54"/>
        <v>-1707</v>
      </c>
      <c r="M693" s="8"/>
      <c r="N693" s="10"/>
      <c r="O693" s="10"/>
      <c r="P693" s="10"/>
      <c r="Q693" s="10"/>
    </row>
    <row r="694" spans="2:17" x14ac:dyDescent="0.2">
      <c r="B694" s="6">
        <v>32570</v>
      </c>
      <c r="C694" s="3">
        <f t="shared" si="50"/>
        <v>9</v>
      </c>
      <c r="D694" s="3">
        <v>333862</v>
      </c>
      <c r="E694" s="3">
        <v>246409</v>
      </c>
      <c r="F694" s="3">
        <v>106894</v>
      </c>
      <c r="G694" s="3">
        <v>43649</v>
      </c>
      <c r="H694" s="3"/>
      <c r="I694" s="8">
        <f t="shared" si="51"/>
        <v>10156</v>
      </c>
      <c r="J694" s="8">
        <f t="shared" si="52"/>
        <v>-1181</v>
      </c>
      <c r="K694" s="8">
        <f t="shared" si="53"/>
        <v>-2331</v>
      </c>
      <c r="L694" s="8">
        <f t="shared" si="54"/>
        <v>-1296</v>
      </c>
      <c r="M694" s="8"/>
      <c r="N694" s="10"/>
      <c r="O694" s="10"/>
      <c r="P694" s="10"/>
      <c r="Q694" s="10"/>
    </row>
    <row r="695" spans="2:17" x14ac:dyDescent="0.2">
      <c r="B695" s="6">
        <v>32577</v>
      </c>
      <c r="C695" s="3">
        <f t="shared" si="50"/>
        <v>10</v>
      </c>
      <c r="D695" s="3">
        <v>332227</v>
      </c>
      <c r="E695" s="3">
        <v>241612</v>
      </c>
      <c r="F695" s="3">
        <v>101035</v>
      </c>
      <c r="G695" s="3">
        <v>41694</v>
      </c>
      <c r="H695" s="3"/>
      <c r="I695" s="8">
        <f t="shared" si="51"/>
        <v>-1635</v>
      </c>
      <c r="J695" s="8">
        <f t="shared" si="52"/>
        <v>-4797</v>
      </c>
      <c r="K695" s="8">
        <f t="shared" si="53"/>
        <v>-5859</v>
      </c>
      <c r="L695" s="8">
        <f t="shared" si="54"/>
        <v>-1955</v>
      </c>
      <c r="M695" s="8"/>
      <c r="N695" s="10"/>
      <c r="O695" s="10"/>
      <c r="P695" s="10"/>
      <c r="Q695" s="10"/>
    </row>
    <row r="696" spans="2:17" x14ac:dyDescent="0.2">
      <c r="B696" s="6">
        <v>32584</v>
      </c>
      <c r="C696" s="3">
        <f t="shared" si="50"/>
        <v>11</v>
      </c>
      <c r="D696" s="3">
        <v>339461</v>
      </c>
      <c r="E696" s="3">
        <v>240991</v>
      </c>
      <c r="F696" s="3">
        <v>99191</v>
      </c>
      <c r="G696" s="3">
        <v>40915</v>
      </c>
      <c r="H696" s="3"/>
      <c r="I696" s="8">
        <f t="shared" si="51"/>
        <v>7234</v>
      </c>
      <c r="J696" s="8">
        <f t="shared" si="52"/>
        <v>-621</v>
      </c>
      <c r="K696" s="8">
        <f t="shared" si="53"/>
        <v>-1844</v>
      </c>
      <c r="L696" s="8">
        <f t="shared" si="54"/>
        <v>-779</v>
      </c>
      <c r="M696" s="8"/>
      <c r="N696" s="10"/>
      <c r="O696" s="10"/>
      <c r="P696" s="10"/>
      <c r="Q696" s="10"/>
    </row>
    <row r="697" spans="2:17" x14ac:dyDescent="0.2">
      <c r="B697" s="6">
        <v>32591</v>
      </c>
      <c r="C697" s="3">
        <f t="shared" si="50"/>
        <v>12</v>
      </c>
      <c r="D697" s="3">
        <v>337425</v>
      </c>
      <c r="E697" s="3">
        <v>236455</v>
      </c>
      <c r="F697" s="3">
        <v>96231</v>
      </c>
      <c r="G697" s="3">
        <v>38868</v>
      </c>
      <c r="H697" s="3"/>
      <c r="I697" s="8">
        <f t="shared" si="51"/>
        <v>-2036</v>
      </c>
      <c r="J697" s="8">
        <f t="shared" si="52"/>
        <v>-4536</v>
      </c>
      <c r="K697" s="8">
        <f t="shared" si="53"/>
        <v>-2960</v>
      </c>
      <c r="L697" s="8">
        <f t="shared" si="54"/>
        <v>-2047</v>
      </c>
      <c r="M697" s="8"/>
      <c r="N697" s="10"/>
      <c r="O697" s="10"/>
      <c r="P697" s="10"/>
      <c r="Q697" s="10"/>
    </row>
    <row r="698" spans="2:17" x14ac:dyDescent="0.2">
      <c r="B698" s="6">
        <v>32598</v>
      </c>
      <c r="C698" s="3">
        <f t="shared" si="50"/>
        <v>13</v>
      </c>
      <c r="D698" s="3">
        <v>325467</v>
      </c>
      <c r="E698" s="3">
        <v>231781</v>
      </c>
      <c r="F698" s="3">
        <v>95388</v>
      </c>
      <c r="G698" s="3">
        <v>40882</v>
      </c>
      <c r="H698" s="3"/>
      <c r="I698" s="8">
        <f t="shared" si="51"/>
        <v>-11958</v>
      </c>
      <c r="J698" s="8">
        <f t="shared" si="52"/>
        <v>-4674</v>
      </c>
      <c r="K698" s="8">
        <f t="shared" si="53"/>
        <v>-843</v>
      </c>
      <c r="L698" s="8">
        <f t="shared" si="54"/>
        <v>2014</v>
      </c>
      <c r="M698" s="8"/>
      <c r="N698" s="10"/>
      <c r="O698" s="10"/>
      <c r="P698" s="10"/>
      <c r="Q698" s="10"/>
    </row>
    <row r="699" spans="2:17" x14ac:dyDescent="0.2">
      <c r="B699" s="6">
        <v>32605</v>
      </c>
      <c r="C699" s="3">
        <f t="shared" si="50"/>
        <v>14</v>
      </c>
      <c r="D699" s="3">
        <v>325918</v>
      </c>
      <c r="E699" s="3">
        <v>227535</v>
      </c>
      <c r="F699" s="3">
        <v>96094</v>
      </c>
      <c r="G699" s="3">
        <v>42197</v>
      </c>
      <c r="H699" s="3"/>
      <c r="I699" s="8">
        <f t="shared" si="51"/>
        <v>451</v>
      </c>
      <c r="J699" s="8">
        <f t="shared" si="52"/>
        <v>-4246</v>
      </c>
      <c r="K699" s="8">
        <f t="shared" si="53"/>
        <v>706</v>
      </c>
      <c r="L699" s="8">
        <f t="shared" si="54"/>
        <v>1315</v>
      </c>
      <c r="M699" s="8"/>
      <c r="N699" s="10"/>
      <c r="O699" s="10"/>
      <c r="P699" s="10"/>
      <c r="Q699" s="10"/>
    </row>
    <row r="700" spans="2:17" x14ac:dyDescent="0.2">
      <c r="B700" s="6">
        <v>32612</v>
      </c>
      <c r="C700" s="3">
        <f t="shared" si="50"/>
        <v>15</v>
      </c>
      <c r="D700" s="3">
        <v>320557</v>
      </c>
      <c r="E700" s="3">
        <v>225426</v>
      </c>
      <c r="F700" s="3">
        <v>96934</v>
      </c>
      <c r="G700" s="3">
        <v>40346</v>
      </c>
      <c r="H700" s="3"/>
      <c r="I700" s="8">
        <f t="shared" si="51"/>
        <v>-5361</v>
      </c>
      <c r="J700" s="8">
        <f t="shared" si="52"/>
        <v>-2109</v>
      </c>
      <c r="K700" s="8">
        <f t="shared" si="53"/>
        <v>840</v>
      </c>
      <c r="L700" s="8">
        <f t="shared" si="54"/>
        <v>-1851</v>
      </c>
      <c r="M700" s="8"/>
      <c r="N700" s="10"/>
      <c r="O700" s="10"/>
      <c r="P700" s="10"/>
      <c r="Q700" s="10"/>
    </row>
    <row r="701" spans="2:17" x14ac:dyDescent="0.2">
      <c r="B701" s="6">
        <v>32619</v>
      </c>
      <c r="C701" s="3">
        <f t="shared" si="50"/>
        <v>16</v>
      </c>
      <c r="D701" s="3">
        <v>330672</v>
      </c>
      <c r="E701" s="3">
        <v>222990</v>
      </c>
      <c r="F701" s="3">
        <v>96012</v>
      </c>
      <c r="G701" s="3">
        <v>40645</v>
      </c>
      <c r="H701" s="3"/>
      <c r="I701" s="8">
        <f t="shared" si="51"/>
        <v>10115</v>
      </c>
      <c r="J701" s="8">
        <f t="shared" si="52"/>
        <v>-2436</v>
      </c>
      <c r="K701" s="8">
        <f t="shared" si="53"/>
        <v>-922</v>
      </c>
      <c r="L701" s="8">
        <f t="shared" si="54"/>
        <v>299</v>
      </c>
      <c r="M701" s="8"/>
      <c r="N701" s="10"/>
      <c r="O701" s="10"/>
      <c r="P701" s="10"/>
      <c r="Q701" s="10"/>
    </row>
    <row r="702" spans="2:17" x14ac:dyDescent="0.2">
      <c r="B702" s="6">
        <v>32626</v>
      </c>
      <c r="C702" s="3">
        <f t="shared" ref="C702:C765" si="55">C701+1</f>
        <v>17</v>
      </c>
      <c r="D702" s="3">
        <v>335724</v>
      </c>
      <c r="E702" s="3">
        <v>222742</v>
      </c>
      <c r="F702" s="3">
        <v>96119</v>
      </c>
      <c r="G702" s="3">
        <v>41579</v>
      </c>
      <c r="H702" s="3"/>
      <c r="I702" s="8">
        <f t="shared" si="51"/>
        <v>5052</v>
      </c>
      <c r="J702" s="8">
        <f t="shared" si="52"/>
        <v>-248</v>
      </c>
      <c r="K702" s="8">
        <f t="shared" si="53"/>
        <v>107</v>
      </c>
      <c r="L702" s="8">
        <f t="shared" si="54"/>
        <v>934</v>
      </c>
      <c r="M702" s="8"/>
      <c r="N702" s="10"/>
      <c r="O702" s="10"/>
      <c r="P702" s="10"/>
      <c r="Q702" s="10"/>
    </row>
    <row r="703" spans="2:17" x14ac:dyDescent="0.2">
      <c r="B703" s="6">
        <v>32633</v>
      </c>
      <c r="C703" s="3">
        <f t="shared" si="55"/>
        <v>18</v>
      </c>
      <c r="D703" s="3">
        <v>344741</v>
      </c>
      <c r="E703" s="3">
        <v>222644</v>
      </c>
      <c r="F703" s="3">
        <v>95763</v>
      </c>
      <c r="G703" s="3">
        <v>39802</v>
      </c>
      <c r="H703" s="3"/>
      <c r="I703" s="8">
        <f t="shared" si="51"/>
        <v>9017</v>
      </c>
      <c r="J703" s="8">
        <f t="shared" si="52"/>
        <v>-98</v>
      </c>
      <c r="K703" s="8">
        <f t="shared" si="53"/>
        <v>-356</v>
      </c>
      <c r="L703" s="8">
        <f t="shared" si="54"/>
        <v>-1777</v>
      </c>
      <c r="M703" s="8"/>
      <c r="N703" s="10"/>
      <c r="O703" s="10"/>
      <c r="P703" s="10"/>
      <c r="Q703" s="10"/>
    </row>
    <row r="704" spans="2:17" x14ac:dyDescent="0.2">
      <c r="B704" s="6">
        <v>32640</v>
      </c>
      <c r="C704" s="3">
        <f t="shared" si="55"/>
        <v>19</v>
      </c>
      <c r="D704" s="3">
        <v>345428</v>
      </c>
      <c r="E704" s="3">
        <v>224310</v>
      </c>
      <c r="F704" s="3">
        <v>96977</v>
      </c>
      <c r="G704" s="3">
        <v>38853</v>
      </c>
      <c r="H704" s="3"/>
      <c r="I704" s="8">
        <f t="shared" si="51"/>
        <v>687</v>
      </c>
      <c r="J704" s="8">
        <f t="shared" si="52"/>
        <v>1666</v>
      </c>
      <c r="K704" s="8">
        <f t="shared" si="53"/>
        <v>1214</v>
      </c>
      <c r="L704" s="8">
        <f t="shared" si="54"/>
        <v>-949</v>
      </c>
      <c r="M704" s="8"/>
      <c r="N704" s="10"/>
      <c r="O704" s="10"/>
      <c r="P704" s="10"/>
      <c r="Q704" s="10"/>
    </row>
    <row r="705" spans="2:17" x14ac:dyDescent="0.2">
      <c r="B705" s="6">
        <v>32647</v>
      </c>
      <c r="C705" s="3">
        <f t="shared" si="55"/>
        <v>20</v>
      </c>
      <c r="D705" s="3">
        <v>341557</v>
      </c>
      <c r="E705" s="3">
        <v>221342</v>
      </c>
      <c r="F705" s="3">
        <v>95406</v>
      </c>
      <c r="G705" s="3">
        <v>38167</v>
      </c>
      <c r="H705" s="3"/>
      <c r="I705" s="8">
        <f t="shared" si="51"/>
        <v>-3871</v>
      </c>
      <c r="J705" s="8">
        <f t="shared" si="52"/>
        <v>-2968</v>
      </c>
      <c r="K705" s="8">
        <f t="shared" si="53"/>
        <v>-1571</v>
      </c>
      <c r="L705" s="8">
        <f t="shared" si="54"/>
        <v>-686</v>
      </c>
      <c r="M705" s="8"/>
      <c r="N705" s="10"/>
      <c r="O705" s="10"/>
      <c r="P705" s="10"/>
      <c r="Q705" s="10"/>
    </row>
    <row r="706" spans="2:17" x14ac:dyDescent="0.2">
      <c r="B706" s="6">
        <v>32654</v>
      </c>
      <c r="C706" s="3">
        <f t="shared" si="55"/>
        <v>21</v>
      </c>
      <c r="D706" s="3">
        <v>341296</v>
      </c>
      <c r="E706" s="3">
        <v>221701</v>
      </c>
      <c r="F706" s="3">
        <v>95344</v>
      </c>
      <c r="G706" s="3">
        <v>38252</v>
      </c>
      <c r="H706" s="3"/>
      <c r="I706" s="8">
        <f t="shared" si="51"/>
        <v>-261</v>
      </c>
      <c r="J706" s="8">
        <f t="shared" si="52"/>
        <v>359</v>
      </c>
      <c r="K706" s="8">
        <f t="shared" si="53"/>
        <v>-62</v>
      </c>
      <c r="L706" s="8">
        <f t="shared" si="54"/>
        <v>85</v>
      </c>
      <c r="M706" s="8"/>
      <c r="N706" s="10"/>
      <c r="O706" s="10"/>
      <c r="P706" s="10"/>
      <c r="Q706" s="10"/>
    </row>
    <row r="707" spans="2:17" x14ac:dyDescent="0.2">
      <c r="B707" s="6">
        <v>32661</v>
      </c>
      <c r="C707" s="3">
        <f t="shared" si="55"/>
        <v>22</v>
      </c>
      <c r="D707" s="3">
        <v>344854</v>
      </c>
      <c r="E707" s="3">
        <v>221074</v>
      </c>
      <c r="F707" s="3">
        <v>99315</v>
      </c>
      <c r="G707" s="3">
        <v>39416</v>
      </c>
      <c r="H707" s="3"/>
      <c r="I707" s="8">
        <f t="shared" si="51"/>
        <v>3558</v>
      </c>
      <c r="J707" s="8">
        <f t="shared" si="52"/>
        <v>-627</v>
      </c>
      <c r="K707" s="8">
        <f t="shared" si="53"/>
        <v>3971</v>
      </c>
      <c r="L707" s="8">
        <f t="shared" si="54"/>
        <v>1164</v>
      </c>
      <c r="M707" s="8"/>
      <c r="N707" s="10"/>
      <c r="O707" s="10"/>
      <c r="P707" s="10"/>
      <c r="Q707" s="10"/>
    </row>
    <row r="708" spans="2:17" x14ac:dyDescent="0.2">
      <c r="B708" s="6">
        <v>32668</v>
      </c>
      <c r="C708" s="3">
        <f t="shared" si="55"/>
        <v>23</v>
      </c>
      <c r="D708" s="3">
        <v>341549</v>
      </c>
      <c r="E708" s="3">
        <v>220133</v>
      </c>
      <c r="F708" s="3">
        <v>98892</v>
      </c>
      <c r="G708" s="3">
        <v>40829</v>
      </c>
      <c r="H708" s="3"/>
      <c r="I708" s="8">
        <f t="shared" si="51"/>
        <v>-3305</v>
      </c>
      <c r="J708" s="8">
        <f t="shared" si="52"/>
        <v>-941</v>
      </c>
      <c r="K708" s="8">
        <f t="shared" si="53"/>
        <v>-423</v>
      </c>
      <c r="L708" s="8">
        <f t="shared" si="54"/>
        <v>1413</v>
      </c>
      <c r="M708" s="8"/>
      <c r="N708" s="10"/>
      <c r="O708" s="10"/>
      <c r="P708" s="10"/>
      <c r="Q708" s="10"/>
    </row>
    <row r="709" spans="2:17" x14ac:dyDescent="0.2">
      <c r="B709" s="6">
        <v>32675</v>
      </c>
      <c r="C709" s="3">
        <f t="shared" si="55"/>
        <v>24</v>
      </c>
      <c r="D709" s="3">
        <v>340198</v>
      </c>
      <c r="E709" s="3">
        <v>220568</v>
      </c>
      <c r="F709" s="3">
        <v>97563</v>
      </c>
      <c r="G709" s="3">
        <v>40156</v>
      </c>
      <c r="H709" s="3"/>
      <c r="I709" s="8">
        <f t="shared" si="51"/>
        <v>-1351</v>
      </c>
      <c r="J709" s="8">
        <f t="shared" si="52"/>
        <v>435</v>
      </c>
      <c r="K709" s="8">
        <f t="shared" si="53"/>
        <v>-1329</v>
      </c>
      <c r="L709" s="8">
        <f t="shared" si="54"/>
        <v>-673</v>
      </c>
      <c r="M709" s="8"/>
      <c r="N709" s="10"/>
      <c r="O709" s="10"/>
      <c r="P709" s="10"/>
      <c r="Q709" s="10"/>
    </row>
    <row r="710" spans="2:17" x14ac:dyDescent="0.2">
      <c r="B710" s="6">
        <v>32682</v>
      </c>
      <c r="C710" s="3">
        <f t="shared" si="55"/>
        <v>25</v>
      </c>
      <c r="D710" s="3">
        <v>342394</v>
      </c>
      <c r="E710" s="3">
        <v>218818</v>
      </c>
      <c r="F710" s="3">
        <v>99065</v>
      </c>
      <c r="G710" s="3">
        <v>41582</v>
      </c>
      <c r="H710" s="3"/>
      <c r="I710" s="8">
        <f t="shared" si="51"/>
        <v>2196</v>
      </c>
      <c r="J710" s="8">
        <f t="shared" si="52"/>
        <v>-1750</v>
      </c>
      <c r="K710" s="8">
        <f t="shared" si="53"/>
        <v>1502</v>
      </c>
      <c r="L710" s="8">
        <f t="shared" si="54"/>
        <v>1426</v>
      </c>
      <c r="M710" s="8"/>
      <c r="N710" s="10"/>
      <c r="O710" s="10"/>
      <c r="P710" s="10"/>
      <c r="Q710" s="10"/>
    </row>
    <row r="711" spans="2:17" x14ac:dyDescent="0.2">
      <c r="B711" s="6">
        <v>32689</v>
      </c>
      <c r="C711" s="3">
        <f t="shared" si="55"/>
        <v>26</v>
      </c>
      <c r="D711" s="3">
        <v>333892</v>
      </c>
      <c r="E711" s="3">
        <v>219942</v>
      </c>
      <c r="F711" s="3">
        <v>100626</v>
      </c>
      <c r="G711" s="3">
        <v>43259</v>
      </c>
      <c r="H711" s="3"/>
      <c r="I711" s="8">
        <f t="shared" si="51"/>
        <v>-8502</v>
      </c>
      <c r="J711" s="8">
        <f t="shared" si="52"/>
        <v>1124</v>
      </c>
      <c r="K711" s="8">
        <f t="shared" si="53"/>
        <v>1561</v>
      </c>
      <c r="L711" s="8">
        <f t="shared" si="54"/>
        <v>1677</v>
      </c>
      <c r="M711" s="8"/>
      <c r="N711" s="10"/>
      <c r="O711" s="10"/>
      <c r="P711" s="10"/>
      <c r="Q711" s="10"/>
    </row>
    <row r="712" spans="2:17" x14ac:dyDescent="0.2">
      <c r="B712" s="6">
        <v>32696</v>
      </c>
      <c r="C712" s="3">
        <f t="shared" si="55"/>
        <v>27</v>
      </c>
      <c r="D712" s="3">
        <v>332715</v>
      </c>
      <c r="E712" s="3">
        <v>217677</v>
      </c>
      <c r="F712" s="3">
        <v>104875</v>
      </c>
      <c r="G712" s="3">
        <v>41064</v>
      </c>
      <c r="H712" s="3"/>
      <c r="I712" s="8">
        <f t="shared" si="51"/>
        <v>-1177</v>
      </c>
      <c r="J712" s="8">
        <f t="shared" si="52"/>
        <v>-2265</v>
      </c>
      <c r="K712" s="8">
        <f t="shared" si="53"/>
        <v>4249</v>
      </c>
      <c r="L712" s="8">
        <f t="shared" si="54"/>
        <v>-2195</v>
      </c>
      <c r="M712" s="8"/>
      <c r="N712" s="10"/>
      <c r="O712" s="10"/>
      <c r="P712" s="10"/>
      <c r="Q712" s="10"/>
    </row>
    <row r="713" spans="2:17" x14ac:dyDescent="0.2">
      <c r="B713" s="6">
        <v>32703</v>
      </c>
      <c r="C713" s="3">
        <f t="shared" si="55"/>
        <v>28</v>
      </c>
      <c r="D713" s="3">
        <v>331916</v>
      </c>
      <c r="E713" s="3">
        <v>222855</v>
      </c>
      <c r="F713" s="3">
        <v>110241</v>
      </c>
      <c r="G713" s="3">
        <v>42214</v>
      </c>
      <c r="H713" s="3"/>
      <c r="I713" s="8">
        <f t="shared" ref="I713:I776" si="56">D713-D712</f>
        <v>-799</v>
      </c>
      <c r="J713" s="8">
        <f t="shared" ref="J713:J776" si="57">E713-E712</f>
        <v>5178</v>
      </c>
      <c r="K713" s="8">
        <f t="shared" ref="K713:K776" si="58">F713-F712</f>
        <v>5366</v>
      </c>
      <c r="L713" s="8">
        <f t="shared" ref="L713:L776" si="59">G713-G712</f>
        <v>1150</v>
      </c>
      <c r="M713" s="8"/>
      <c r="N713" s="10"/>
      <c r="O713" s="10"/>
      <c r="P713" s="10"/>
      <c r="Q713" s="10"/>
    </row>
    <row r="714" spans="2:17" x14ac:dyDescent="0.2">
      <c r="B714" s="6">
        <v>32710</v>
      </c>
      <c r="C714" s="3">
        <f t="shared" si="55"/>
        <v>29</v>
      </c>
      <c r="D714" s="3">
        <v>330539</v>
      </c>
      <c r="E714" s="3">
        <v>221330</v>
      </c>
      <c r="F714" s="3">
        <v>109441</v>
      </c>
      <c r="G714" s="3">
        <v>42137</v>
      </c>
      <c r="H714" s="3"/>
      <c r="I714" s="8">
        <f t="shared" si="56"/>
        <v>-1377</v>
      </c>
      <c r="J714" s="8">
        <f t="shared" si="57"/>
        <v>-1525</v>
      </c>
      <c r="K714" s="8">
        <f t="shared" si="58"/>
        <v>-800</v>
      </c>
      <c r="L714" s="8">
        <f t="shared" si="59"/>
        <v>-77</v>
      </c>
      <c r="M714" s="8"/>
      <c r="N714" s="10"/>
      <c r="O714" s="10"/>
      <c r="P714" s="10"/>
      <c r="Q714" s="10"/>
    </row>
    <row r="715" spans="2:17" x14ac:dyDescent="0.2">
      <c r="B715" s="6">
        <v>32717</v>
      </c>
      <c r="C715" s="3">
        <f t="shared" si="55"/>
        <v>30</v>
      </c>
      <c r="D715" s="3">
        <v>330075</v>
      </c>
      <c r="E715" s="3">
        <v>225960</v>
      </c>
      <c r="F715" s="3">
        <v>111500</v>
      </c>
      <c r="G715" s="3">
        <v>42186</v>
      </c>
      <c r="H715" s="3"/>
      <c r="I715" s="8">
        <f t="shared" si="56"/>
        <v>-464</v>
      </c>
      <c r="J715" s="8">
        <f t="shared" si="57"/>
        <v>4630</v>
      </c>
      <c r="K715" s="8">
        <f t="shared" si="58"/>
        <v>2059</v>
      </c>
      <c r="L715" s="8">
        <f t="shared" si="59"/>
        <v>49</v>
      </c>
      <c r="M715" s="8"/>
      <c r="N715" s="10"/>
      <c r="O715" s="10"/>
      <c r="P715" s="10"/>
      <c r="Q715" s="10"/>
    </row>
    <row r="716" spans="2:17" x14ac:dyDescent="0.2">
      <c r="B716" s="6">
        <v>32724</v>
      </c>
      <c r="C716" s="3">
        <f t="shared" si="55"/>
        <v>31</v>
      </c>
      <c r="D716" s="3">
        <v>333505</v>
      </c>
      <c r="E716" s="3">
        <v>226441</v>
      </c>
      <c r="F716" s="3">
        <v>113993</v>
      </c>
      <c r="G716" s="3">
        <v>41768</v>
      </c>
      <c r="H716" s="3"/>
      <c r="I716" s="8">
        <f t="shared" si="56"/>
        <v>3430</v>
      </c>
      <c r="J716" s="8">
        <f t="shared" si="57"/>
        <v>481</v>
      </c>
      <c r="K716" s="8">
        <f t="shared" si="58"/>
        <v>2493</v>
      </c>
      <c r="L716" s="8">
        <f t="shared" si="59"/>
        <v>-418</v>
      </c>
      <c r="M716" s="8"/>
      <c r="N716" s="10"/>
      <c r="O716" s="10"/>
      <c r="P716" s="10"/>
      <c r="Q716" s="10"/>
    </row>
    <row r="717" spans="2:17" x14ac:dyDescent="0.2">
      <c r="B717" s="6">
        <v>32731</v>
      </c>
      <c r="C717" s="3">
        <f t="shared" si="55"/>
        <v>32</v>
      </c>
      <c r="D717" s="3">
        <v>330750</v>
      </c>
      <c r="E717" s="3">
        <v>222939</v>
      </c>
      <c r="F717" s="3">
        <v>114519</v>
      </c>
      <c r="G717" s="3">
        <v>41078</v>
      </c>
      <c r="H717" s="3"/>
      <c r="I717" s="8">
        <f t="shared" si="56"/>
        <v>-2755</v>
      </c>
      <c r="J717" s="8">
        <f t="shared" si="57"/>
        <v>-3502</v>
      </c>
      <c r="K717" s="8">
        <f t="shared" si="58"/>
        <v>526</v>
      </c>
      <c r="L717" s="8">
        <f t="shared" si="59"/>
        <v>-690</v>
      </c>
      <c r="M717" s="8"/>
      <c r="N717" s="10"/>
      <c r="O717" s="10"/>
      <c r="P717" s="10"/>
      <c r="Q717" s="10"/>
    </row>
    <row r="718" spans="2:17" x14ac:dyDescent="0.2">
      <c r="B718" s="6">
        <v>32738</v>
      </c>
      <c r="C718" s="3">
        <f t="shared" si="55"/>
        <v>33</v>
      </c>
      <c r="D718" s="3">
        <v>335227</v>
      </c>
      <c r="E718" s="3">
        <v>223956</v>
      </c>
      <c r="F718" s="3">
        <v>115628</v>
      </c>
      <c r="G718" s="3">
        <v>40743</v>
      </c>
      <c r="H718" s="3"/>
      <c r="I718" s="8">
        <f t="shared" si="56"/>
        <v>4477</v>
      </c>
      <c r="J718" s="8">
        <f t="shared" si="57"/>
        <v>1017</v>
      </c>
      <c r="K718" s="8">
        <f t="shared" si="58"/>
        <v>1109</v>
      </c>
      <c r="L718" s="8">
        <f t="shared" si="59"/>
        <v>-335</v>
      </c>
      <c r="M718" s="8"/>
      <c r="N718" s="10"/>
      <c r="O718" s="10"/>
      <c r="P718" s="10"/>
      <c r="Q718" s="10"/>
    </row>
    <row r="719" spans="2:17" x14ac:dyDescent="0.2">
      <c r="B719" s="6">
        <v>32745</v>
      </c>
      <c r="C719" s="3">
        <f t="shared" si="55"/>
        <v>34</v>
      </c>
      <c r="D719" s="3">
        <v>337316</v>
      </c>
      <c r="E719" s="3">
        <v>223481</v>
      </c>
      <c r="F719" s="3">
        <v>116284</v>
      </c>
      <c r="G719" s="3">
        <v>42463</v>
      </c>
      <c r="H719" s="3"/>
      <c r="I719" s="8">
        <f t="shared" si="56"/>
        <v>2089</v>
      </c>
      <c r="J719" s="8">
        <f t="shared" si="57"/>
        <v>-475</v>
      </c>
      <c r="K719" s="8">
        <f t="shared" si="58"/>
        <v>656</v>
      </c>
      <c r="L719" s="8">
        <f t="shared" si="59"/>
        <v>1720</v>
      </c>
      <c r="M719" s="8"/>
      <c r="N719" s="10"/>
      <c r="O719" s="10"/>
      <c r="P719" s="10"/>
      <c r="Q719" s="10"/>
    </row>
    <row r="720" spans="2:17" x14ac:dyDescent="0.2">
      <c r="B720" s="6">
        <v>32752</v>
      </c>
      <c r="C720" s="3">
        <f t="shared" si="55"/>
        <v>35</v>
      </c>
      <c r="D720" s="3">
        <v>335797</v>
      </c>
      <c r="E720" s="3">
        <v>217725</v>
      </c>
      <c r="F720" s="3">
        <v>116792</v>
      </c>
      <c r="G720" s="3">
        <v>42156</v>
      </c>
      <c r="H720" s="3"/>
      <c r="I720" s="8">
        <f t="shared" si="56"/>
        <v>-1519</v>
      </c>
      <c r="J720" s="8">
        <f t="shared" si="57"/>
        <v>-5756</v>
      </c>
      <c r="K720" s="8">
        <f t="shared" si="58"/>
        <v>508</v>
      </c>
      <c r="L720" s="8">
        <f t="shared" si="59"/>
        <v>-307</v>
      </c>
      <c r="M720" s="8"/>
      <c r="N720" s="10"/>
      <c r="O720" s="10"/>
      <c r="P720" s="10"/>
      <c r="Q720" s="10"/>
    </row>
    <row r="721" spans="2:17" x14ac:dyDescent="0.2">
      <c r="B721" s="6">
        <v>32759</v>
      </c>
      <c r="C721" s="3">
        <f t="shared" si="55"/>
        <v>36</v>
      </c>
      <c r="D721" s="3">
        <v>338572</v>
      </c>
      <c r="E721" s="3">
        <v>218371</v>
      </c>
      <c r="F721" s="3">
        <v>119760</v>
      </c>
      <c r="G721" s="3">
        <v>42482</v>
      </c>
      <c r="H721" s="3"/>
      <c r="I721" s="8">
        <f t="shared" si="56"/>
        <v>2775</v>
      </c>
      <c r="J721" s="8">
        <f t="shared" si="57"/>
        <v>646</v>
      </c>
      <c r="K721" s="8">
        <f t="shared" si="58"/>
        <v>2968</v>
      </c>
      <c r="L721" s="8">
        <f t="shared" si="59"/>
        <v>326</v>
      </c>
      <c r="M721" s="8"/>
      <c r="N721" s="10"/>
      <c r="O721" s="10"/>
      <c r="P721" s="10"/>
      <c r="Q721" s="10"/>
    </row>
    <row r="722" spans="2:17" x14ac:dyDescent="0.2">
      <c r="B722" s="6">
        <v>32766</v>
      </c>
      <c r="C722" s="3">
        <f t="shared" si="55"/>
        <v>37</v>
      </c>
      <c r="D722" s="3">
        <v>328959</v>
      </c>
      <c r="E722" s="3">
        <v>218615</v>
      </c>
      <c r="F722" s="3">
        <v>121369</v>
      </c>
      <c r="G722" s="3">
        <v>43538</v>
      </c>
      <c r="H722" s="3"/>
      <c r="I722" s="8">
        <f t="shared" si="56"/>
        <v>-9613</v>
      </c>
      <c r="J722" s="8">
        <f t="shared" si="57"/>
        <v>244</v>
      </c>
      <c r="K722" s="8">
        <f t="shared" si="58"/>
        <v>1609</v>
      </c>
      <c r="L722" s="8">
        <f t="shared" si="59"/>
        <v>1056</v>
      </c>
      <c r="M722" s="8"/>
      <c r="N722" s="10"/>
      <c r="O722" s="10"/>
      <c r="P722" s="10"/>
      <c r="Q722" s="10"/>
    </row>
    <row r="723" spans="2:17" x14ac:dyDescent="0.2">
      <c r="B723" s="6">
        <v>32773</v>
      </c>
      <c r="C723" s="3">
        <f t="shared" si="55"/>
        <v>38</v>
      </c>
      <c r="D723" s="3">
        <v>330956</v>
      </c>
      <c r="E723" s="3">
        <v>219198</v>
      </c>
      <c r="F723" s="3">
        <v>122811</v>
      </c>
      <c r="G723" s="3">
        <v>44273</v>
      </c>
      <c r="H723" s="3"/>
      <c r="I723" s="8">
        <f t="shared" si="56"/>
        <v>1997</v>
      </c>
      <c r="J723" s="8">
        <f t="shared" si="57"/>
        <v>583</v>
      </c>
      <c r="K723" s="8">
        <f t="shared" si="58"/>
        <v>1442</v>
      </c>
      <c r="L723" s="8">
        <f t="shared" si="59"/>
        <v>735</v>
      </c>
      <c r="M723" s="8"/>
      <c r="N723" s="10"/>
      <c r="O723" s="10"/>
      <c r="P723" s="10"/>
      <c r="Q723" s="10"/>
    </row>
    <row r="724" spans="2:17" x14ac:dyDescent="0.2">
      <c r="B724" s="6">
        <v>32780</v>
      </c>
      <c r="C724" s="3">
        <f t="shared" si="55"/>
        <v>39</v>
      </c>
      <c r="D724" s="3">
        <v>333340</v>
      </c>
      <c r="E724" s="3">
        <v>223741</v>
      </c>
      <c r="F724" s="3">
        <v>122923</v>
      </c>
      <c r="G724" s="3">
        <v>44792</v>
      </c>
      <c r="H724" s="3"/>
      <c r="I724" s="8">
        <f t="shared" si="56"/>
        <v>2384</v>
      </c>
      <c r="J724" s="8">
        <f t="shared" si="57"/>
        <v>4543</v>
      </c>
      <c r="K724" s="8">
        <f t="shared" si="58"/>
        <v>112</v>
      </c>
      <c r="L724" s="8">
        <f t="shared" si="59"/>
        <v>519</v>
      </c>
      <c r="M724" s="8"/>
      <c r="N724" s="10"/>
      <c r="O724" s="10"/>
      <c r="P724" s="10"/>
      <c r="Q724" s="10"/>
    </row>
    <row r="725" spans="2:17" x14ac:dyDescent="0.2">
      <c r="B725" s="6">
        <v>32787</v>
      </c>
      <c r="C725" s="3">
        <f t="shared" si="55"/>
        <v>40</v>
      </c>
      <c r="D725" s="3">
        <v>337064</v>
      </c>
      <c r="E725" s="3">
        <v>225824</v>
      </c>
      <c r="F725" s="3">
        <v>121771</v>
      </c>
      <c r="G725" s="3">
        <v>45201</v>
      </c>
      <c r="H725" s="3"/>
      <c r="I725" s="8">
        <f t="shared" si="56"/>
        <v>3724</v>
      </c>
      <c r="J725" s="8">
        <f t="shared" si="57"/>
        <v>2083</v>
      </c>
      <c r="K725" s="8">
        <f t="shared" si="58"/>
        <v>-1152</v>
      </c>
      <c r="L725" s="8">
        <f t="shared" si="59"/>
        <v>409</v>
      </c>
      <c r="M725" s="8"/>
      <c r="N725" s="10"/>
      <c r="O725" s="10"/>
      <c r="P725" s="10"/>
      <c r="Q725" s="10"/>
    </row>
    <row r="726" spans="2:17" x14ac:dyDescent="0.2">
      <c r="B726" s="6">
        <v>32794</v>
      </c>
      <c r="C726" s="3">
        <f t="shared" si="55"/>
        <v>41</v>
      </c>
      <c r="D726" s="3">
        <v>342758</v>
      </c>
      <c r="E726" s="3">
        <v>225255</v>
      </c>
      <c r="F726" s="3">
        <v>120340</v>
      </c>
      <c r="G726" s="3">
        <v>45917</v>
      </c>
      <c r="H726" s="3"/>
      <c r="I726" s="8">
        <f t="shared" si="56"/>
        <v>5694</v>
      </c>
      <c r="J726" s="8">
        <f t="shared" si="57"/>
        <v>-569</v>
      </c>
      <c r="K726" s="8">
        <f t="shared" si="58"/>
        <v>-1431</v>
      </c>
      <c r="L726" s="8">
        <f t="shared" si="59"/>
        <v>716</v>
      </c>
      <c r="M726" s="8"/>
      <c r="N726" s="10"/>
      <c r="O726" s="10"/>
      <c r="P726" s="10"/>
      <c r="Q726" s="10"/>
    </row>
    <row r="727" spans="2:17" x14ac:dyDescent="0.2">
      <c r="B727" s="6">
        <v>32801</v>
      </c>
      <c r="C727" s="3">
        <f t="shared" si="55"/>
        <v>42</v>
      </c>
      <c r="D727" s="3">
        <v>336454</v>
      </c>
      <c r="E727" s="3">
        <v>223156</v>
      </c>
      <c r="F727" s="3">
        <v>119966</v>
      </c>
      <c r="G727" s="3">
        <v>47508</v>
      </c>
      <c r="H727" s="3"/>
      <c r="I727" s="8">
        <f t="shared" si="56"/>
        <v>-6304</v>
      </c>
      <c r="J727" s="8">
        <f t="shared" si="57"/>
        <v>-2099</v>
      </c>
      <c r="K727" s="8">
        <f t="shared" si="58"/>
        <v>-374</v>
      </c>
      <c r="L727" s="8">
        <f t="shared" si="59"/>
        <v>1591</v>
      </c>
      <c r="M727" s="8"/>
      <c r="N727" s="10"/>
      <c r="O727" s="10"/>
      <c r="P727" s="10"/>
      <c r="Q727" s="10"/>
    </row>
    <row r="728" spans="2:17" x14ac:dyDescent="0.2">
      <c r="B728" s="6">
        <v>32808</v>
      </c>
      <c r="C728" s="3">
        <f t="shared" si="55"/>
        <v>43</v>
      </c>
      <c r="D728" s="3">
        <v>345363</v>
      </c>
      <c r="E728" s="3">
        <v>223164</v>
      </c>
      <c r="F728" s="3">
        <v>118658</v>
      </c>
      <c r="G728" s="3">
        <v>48790</v>
      </c>
      <c r="H728" s="3"/>
      <c r="I728" s="8">
        <f t="shared" si="56"/>
        <v>8909</v>
      </c>
      <c r="J728" s="8">
        <f t="shared" si="57"/>
        <v>8</v>
      </c>
      <c r="K728" s="8">
        <f t="shared" si="58"/>
        <v>-1308</v>
      </c>
      <c r="L728" s="8">
        <f t="shared" si="59"/>
        <v>1282</v>
      </c>
      <c r="M728" s="8"/>
      <c r="N728" s="10"/>
      <c r="O728" s="10"/>
      <c r="P728" s="10"/>
      <c r="Q728" s="10"/>
    </row>
    <row r="729" spans="2:17" x14ac:dyDescent="0.2">
      <c r="B729" s="6">
        <v>32815</v>
      </c>
      <c r="C729" s="3">
        <f t="shared" si="55"/>
        <v>44</v>
      </c>
      <c r="D729" s="3">
        <v>341376</v>
      </c>
      <c r="E729" s="3">
        <v>222849</v>
      </c>
      <c r="F729" s="3">
        <v>120581</v>
      </c>
      <c r="G729" s="3">
        <v>50262</v>
      </c>
      <c r="H729" s="3"/>
      <c r="I729" s="8">
        <f t="shared" si="56"/>
        <v>-3987</v>
      </c>
      <c r="J729" s="8">
        <f t="shared" si="57"/>
        <v>-315</v>
      </c>
      <c r="K729" s="8">
        <f t="shared" si="58"/>
        <v>1923</v>
      </c>
      <c r="L729" s="8">
        <f t="shared" si="59"/>
        <v>1472</v>
      </c>
      <c r="M729" s="8"/>
      <c r="N729" s="10"/>
      <c r="O729" s="10"/>
      <c r="P729" s="10"/>
      <c r="Q729" s="10"/>
    </row>
    <row r="730" spans="2:17" x14ac:dyDescent="0.2">
      <c r="B730" s="6">
        <v>32822</v>
      </c>
      <c r="C730" s="3">
        <f t="shared" si="55"/>
        <v>45</v>
      </c>
      <c r="D730" s="3">
        <v>347128</v>
      </c>
      <c r="E730" s="3">
        <v>218340</v>
      </c>
      <c r="F730" s="3">
        <v>122400</v>
      </c>
      <c r="G730" s="3">
        <v>49860</v>
      </c>
      <c r="H730" s="3"/>
      <c r="I730" s="8">
        <f t="shared" si="56"/>
        <v>5752</v>
      </c>
      <c r="J730" s="8">
        <f t="shared" si="57"/>
        <v>-4509</v>
      </c>
      <c r="K730" s="8">
        <f t="shared" si="58"/>
        <v>1819</v>
      </c>
      <c r="L730" s="8">
        <f t="shared" si="59"/>
        <v>-402</v>
      </c>
      <c r="M730" s="8"/>
      <c r="N730" s="10"/>
      <c r="O730" s="10"/>
      <c r="P730" s="10"/>
      <c r="Q730" s="10"/>
    </row>
    <row r="731" spans="2:17" x14ac:dyDescent="0.2">
      <c r="B731" s="6">
        <v>32829</v>
      </c>
      <c r="C731" s="3">
        <f t="shared" si="55"/>
        <v>46</v>
      </c>
      <c r="D731" s="3">
        <v>348943</v>
      </c>
      <c r="E731" s="3">
        <v>223456</v>
      </c>
      <c r="F731" s="3">
        <v>119264</v>
      </c>
      <c r="G731" s="3">
        <v>51894</v>
      </c>
      <c r="H731" s="3"/>
      <c r="I731" s="8">
        <f t="shared" si="56"/>
        <v>1815</v>
      </c>
      <c r="J731" s="8">
        <f t="shared" si="57"/>
        <v>5116</v>
      </c>
      <c r="K731" s="8">
        <f t="shared" si="58"/>
        <v>-3136</v>
      </c>
      <c r="L731" s="8">
        <f t="shared" si="59"/>
        <v>2034</v>
      </c>
      <c r="M731" s="8"/>
      <c r="N731" s="10"/>
      <c r="O731" s="10"/>
      <c r="P731" s="10"/>
      <c r="Q731" s="10"/>
    </row>
    <row r="732" spans="2:17" x14ac:dyDescent="0.2">
      <c r="B732" s="6">
        <v>32836</v>
      </c>
      <c r="C732" s="3">
        <f t="shared" si="55"/>
        <v>47</v>
      </c>
      <c r="D732" s="3">
        <v>344033</v>
      </c>
      <c r="E732" s="3">
        <v>222122</v>
      </c>
      <c r="F732" s="3">
        <v>119565</v>
      </c>
      <c r="G732" s="3">
        <v>51077</v>
      </c>
      <c r="H732" s="3"/>
      <c r="I732" s="8">
        <f t="shared" si="56"/>
        <v>-4910</v>
      </c>
      <c r="J732" s="8">
        <f t="shared" si="57"/>
        <v>-1334</v>
      </c>
      <c r="K732" s="8">
        <f t="shared" si="58"/>
        <v>301</v>
      </c>
      <c r="L732" s="8">
        <f t="shared" si="59"/>
        <v>-817</v>
      </c>
      <c r="M732" s="8"/>
      <c r="N732" s="10"/>
      <c r="O732" s="10"/>
      <c r="P732" s="10"/>
      <c r="Q732" s="10"/>
    </row>
    <row r="733" spans="2:17" x14ac:dyDescent="0.2">
      <c r="B733" s="6">
        <v>32843</v>
      </c>
      <c r="C733" s="3">
        <f t="shared" si="55"/>
        <v>48</v>
      </c>
      <c r="D733" s="3">
        <v>351896</v>
      </c>
      <c r="E733" s="3">
        <v>223080</v>
      </c>
      <c r="F733" s="3">
        <v>121458</v>
      </c>
      <c r="G733" s="3">
        <v>52557</v>
      </c>
      <c r="H733" s="3"/>
      <c r="I733" s="8">
        <f t="shared" si="56"/>
        <v>7863</v>
      </c>
      <c r="J733" s="8">
        <f t="shared" si="57"/>
        <v>958</v>
      </c>
      <c r="K733" s="8">
        <f t="shared" si="58"/>
        <v>1893</v>
      </c>
      <c r="L733" s="8">
        <f t="shared" si="59"/>
        <v>1480</v>
      </c>
      <c r="M733" s="8"/>
      <c r="N733" s="10"/>
      <c r="O733" s="10"/>
      <c r="P733" s="10"/>
      <c r="Q733" s="10"/>
    </row>
    <row r="734" spans="2:17" x14ac:dyDescent="0.2">
      <c r="B734" s="6">
        <v>32850</v>
      </c>
      <c r="C734" s="3">
        <f t="shared" si="55"/>
        <v>49</v>
      </c>
      <c r="D734" s="3">
        <v>343663</v>
      </c>
      <c r="E734" s="3">
        <v>223598</v>
      </c>
      <c r="F734" s="3">
        <v>118466</v>
      </c>
      <c r="G734" s="3">
        <v>50423</v>
      </c>
      <c r="H734" s="3"/>
      <c r="I734" s="8">
        <f t="shared" si="56"/>
        <v>-8233</v>
      </c>
      <c r="J734" s="8">
        <f t="shared" si="57"/>
        <v>518</v>
      </c>
      <c r="K734" s="8">
        <f t="shared" si="58"/>
        <v>-2992</v>
      </c>
      <c r="L734" s="8">
        <f t="shared" si="59"/>
        <v>-2134</v>
      </c>
      <c r="M734" s="8"/>
      <c r="N734" s="10"/>
      <c r="O734" s="10"/>
      <c r="P734" s="10"/>
      <c r="Q734" s="10"/>
    </row>
    <row r="735" spans="2:17" x14ac:dyDescent="0.2">
      <c r="B735" s="6">
        <v>32857</v>
      </c>
      <c r="C735" s="3">
        <f t="shared" si="55"/>
        <v>50</v>
      </c>
      <c r="D735" s="3">
        <v>347780</v>
      </c>
      <c r="E735" s="3">
        <v>226502</v>
      </c>
      <c r="F735" s="3">
        <v>116162</v>
      </c>
      <c r="G735" s="3">
        <v>49170</v>
      </c>
      <c r="H735" s="3"/>
      <c r="I735" s="8">
        <f t="shared" si="56"/>
        <v>4117</v>
      </c>
      <c r="J735" s="8">
        <f t="shared" si="57"/>
        <v>2904</v>
      </c>
      <c r="K735" s="8">
        <f t="shared" si="58"/>
        <v>-2304</v>
      </c>
      <c r="L735" s="8">
        <f t="shared" si="59"/>
        <v>-1253</v>
      </c>
      <c r="M735" s="8"/>
      <c r="N735" s="10"/>
      <c r="O735" s="10"/>
      <c r="P735" s="10"/>
      <c r="Q735" s="10"/>
    </row>
    <row r="736" spans="2:17" x14ac:dyDescent="0.2">
      <c r="B736" s="6">
        <v>32864</v>
      </c>
      <c r="C736" s="3">
        <f t="shared" si="55"/>
        <v>51</v>
      </c>
      <c r="D736" s="3">
        <v>342014</v>
      </c>
      <c r="E736" s="3">
        <v>221720</v>
      </c>
      <c r="F736" s="3">
        <v>112186</v>
      </c>
      <c r="G736" s="3">
        <v>46312</v>
      </c>
      <c r="H736" s="3"/>
      <c r="I736" s="8">
        <f t="shared" si="56"/>
        <v>-5766</v>
      </c>
      <c r="J736" s="8">
        <f t="shared" si="57"/>
        <v>-4782</v>
      </c>
      <c r="K736" s="8">
        <f t="shared" si="58"/>
        <v>-3976</v>
      </c>
      <c r="L736" s="8">
        <f t="shared" si="59"/>
        <v>-2858</v>
      </c>
      <c r="M736" s="8"/>
      <c r="N736" s="10"/>
      <c r="O736" s="10"/>
      <c r="P736" s="10"/>
      <c r="Q736" s="10"/>
    </row>
    <row r="737" spans="2:17" x14ac:dyDescent="0.2">
      <c r="B737" s="6">
        <v>32871</v>
      </c>
      <c r="C737" s="3">
        <f t="shared" si="55"/>
        <v>52</v>
      </c>
      <c r="D737" s="3">
        <v>341804</v>
      </c>
      <c r="E737" s="3">
        <v>216932</v>
      </c>
      <c r="F737" s="3">
        <v>108189</v>
      </c>
      <c r="G737" s="3">
        <v>44016</v>
      </c>
      <c r="H737" s="3"/>
      <c r="I737" s="8">
        <f t="shared" si="56"/>
        <v>-210</v>
      </c>
      <c r="J737" s="8">
        <f t="shared" si="57"/>
        <v>-4788</v>
      </c>
      <c r="K737" s="8">
        <f t="shared" si="58"/>
        <v>-3997</v>
      </c>
      <c r="L737" s="8">
        <f t="shared" si="59"/>
        <v>-2296</v>
      </c>
      <c r="M737" s="8"/>
      <c r="N737" s="10"/>
      <c r="O737" s="10"/>
      <c r="P737" s="10"/>
      <c r="Q737" s="10"/>
    </row>
    <row r="738" spans="2:17" x14ac:dyDescent="0.2">
      <c r="B738" s="6">
        <v>32878</v>
      </c>
      <c r="C738" s="3">
        <v>1</v>
      </c>
      <c r="D738" s="3">
        <v>342222</v>
      </c>
      <c r="E738" s="3">
        <v>209895</v>
      </c>
      <c r="F738" s="3">
        <v>106257</v>
      </c>
      <c r="G738" s="3">
        <v>42399</v>
      </c>
      <c r="H738" s="3"/>
      <c r="I738" s="8">
        <f t="shared" si="56"/>
        <v>418</v>
      </c>
      <c r="J738" s="8">
        <f t="shared" si="57"/>
        <v>-7037</v>
      </c>
      <c r="K738" s="8">
        <f t="shared" si="58"/>
        <v>-1932</v>
      </c>
      <c r="L738" s="8">
        <f t="shared" si="59"/>
        <v>-1617</v>
      </c>
      <c r="M738" s="8"/>
      <c r="N738" s="10"/>
      <c r="O738" s="10"/>
      <c r="P738" s="10"/>
      <c r="Q738" s="10"/>
    </row>
    <row r="739" spans="2:17" x14ac:dyDescent="0.2">
      <c r="B739" s="6">
        <v>32885</v>
      </c>
      <c r="C739" s="3">
        <f t="shared" si="55"/>
        <v>2</v>
      </c>
      <c r="D739" s="3">
        <v>345090</v>
      </c>
      <c r="E739" s="3">
        <v>214920</v>
      </c>
      <c r="F739" s="3">
        <v>108395</v>
      </c>
      <c r="G739" s="3">
        <v>43478</v>
      </c>
      <c r="H739" s="3"/>
      <c r="I739" s="8">
        <f t="shared" si="56"/>
        <v>2868</v>
      </c>
      <c r="J739" s="8">
        <f t="shared" si="57"/>
        <v>5025</v>
      </c>
      <c r="K739" s="8">
        <f t="shared" si="58"/>
        <v>2138</v>
      </c>
      <c r="L739" s="8">
        <f t="shared" si="59"/>
        <v>1079</v>
      </c>
      <c r="M739" s="8"/>
      <c r="N739" s="10"/>
      <c r="O739" s="10"/>
      <c r="P739" s="10"/>
      <c r="Q739" s="10"/>
    </row>
    <row r="740" spans="2:17" x14ac:dyDescent="0.2">
      <c r="B740" s="6">
        <v>32892</v>
      </c>
      <c r="C740" s="3">
        <f t="shared" si="55"/>
        <v>3</v>
      </c>
      <c r="D740" s="3">
        <v>344044</v>
      </c>
      <c r="E740" s="3">
        <v>219479</v>
      </c>
      <c r="F740" s="3">
        <v>111802</v>
      </c>
      <c r="G740" s="3">
        <v>45899</v>
      </c>
      <c r="H740" s="3"/>
      <c r="I740" s="8">
        <f t="shared" si="56"/>
        <v>-1046</v>
      </c>
      <c r="J740" s="8">
        <f t="shared" si="57"/>
        <v>4559</v>
      </c>
      <c r="K740" s="8">
        <f t="shared" si="58"/>
        <v>3407</v>
      </c>
      <c r="L740" s="8">
        <f t="shared" si="59"/>
        <v>2421</v>
      </c>
      <c r="M740" s="8"/>
      <c r="N740" s="10"/>
      <c r="O740" s="10"/>
      <c r="P740" s="10"/>
      <c r="Q740" s="10"/>
    </row>
    <row r="741" spans="2:17" x14ac:dyDescent="0.2">
      <c r="B741" s="6">
        <v>32899</v>
      </c>
      <c r="C741" s="3">
        <f t="shared" si="55"/>
        <v>4</v>
      </c>
      <c r="D741" s="3">
        <v>343366</v>
      </c>
      <c r="E741" s="3">
        <v>226764</v>
      </c>
      <c r="F741" s="3">
        <v>116504</v>
      </c>
      <c r="G741" s="3">
        <v>47795</v>
      </c>
      <c r="H741" s="3"/>
      <c r="I741" s="8">
        <f t="shared" si="56"/>
        <v>-678</v>
      </c>
      <c r="J741" s="8">
        <f t="shared" si="57"/>
        <v>7285</v>
      </c>
      <c r="K741" s="8">
        <f t="shared" si="58"/>
        <v>4702</v>
      </c>
      <c r="L741" s="8">
        <f t="shared" si="59"/>
        <v>1896</v>
      </c>
      <c r="M741" s="8"/>
      <c r="N741" s="10"/>
      <c r="O741" s="10"/>
      <c r="P741" s="10"/>
      <c r="Q741" s="10"/>
    </row>
    <row r="742" spans="2:17" x14ac:dyDescent="0.2">
      <c r="B742" s="6">
        <v>32906</v>
      </c>
      <c r="C742" s="3">
        <f t="shared" si="55"/>
        <v>5</v>
      </c>
      <c r="D742" s="3">
        <v>350679</v>
      </c>
      <c r="E742" s="3">
        <v>231388</v>
      </c>
      <c r="F742" s="3">
        <v>121005</v>
      </c>
      <c r="G742" s="3">
        <v>50116</v>
      </c>
      <c r="H742" s="3"/>
      <c r="I742" s="8">
        <f t="shared" si="56"/>
        <v>7313</v>
      </c>
      <c r="J742" s="8">
        <f t="shared" si="57"/>
        <v>4624</v>
      </c>
      <c r="K742" s="8">
        <f t="shared" si="58"/>
        <v>4501</v>
      </c>
      <c r="L742" s="8">
        <f t="shared" si="59"/>
        <v>2321</v>
      </c>
      <c r="M742" s="8"/>
      <c r="N742" s="10"/>
      <c r="O742" s="10"/>
      <c r="P742" s="10"/>
      <c r="Q742" s="10"/>
    </row>
    <row r="743" spans="2:17" x14ac:dyDescent="0.2">
      <c r="B743" s="6">
        <v>32913</v>
      </c>
      <c r="C743" s="3">
        <f t="shared" si="55"/>
        <v>6</v>
      </c>
      <c r="D743" s="3">
        <v>348694</v>
      </c>
      <c r="E743" s="3">
        <v>238931</v>
      </c>
      <c r="F743" s="3">
        <v>121875</v>
      </c>
      <c r="G743" s="3">
        <v>51031</v>
      </c>
      <c r="H743" s="3"/>
      <c r="I743" s="8">
        <f t="shared" si="56"/>
        <v>-1985</v>
      </c>
      <c r="J743" s="8">
        <f t="shared" si="57"/>
        <v>7543</v>
      </c>
      <c r="K743" s="8">
        <f t="shared" si="58"/>
        <v>870</v>
      </c>
      <c r="L743" s="8">
        <f t="shared" si="59"/>
        <v>915</v>
      </c>
      <c r="M743" s="8"/>
      <c r="N743" s="10"/>
      <c r="O743" s="10"/>
      <c r="P743" s="10"/>
      <c r="Q743" s="10"/>
    </row>
    <row r="744" spans="2:17" x14ac:dyDescent="0.2">
      <c r="B744" s="6">
        <v>32920</v>
      </c>
      <c r="C744" s="3">
        <f t="shared" si="55"/>
        <v>7</v>
      </c>
      <c r="D744" s="3">
        <v>344910</v>
      </c>
      <c r="E744" s="3">
        <v>240995</v>
      </c>
      <c r="F744" s="3">
        <v>119266</v>
      </c>
      <c r="G744" s="3">
        <v>49892</v>
      </c>
      <c r="H744" s="3"/>
      <c r="I744" s="8">
        <f t="shared" si="56"/>
        <v>-3784</v>
      </c>
      <c r="J744" s="8">
        <f t="shared" si="57"/>
        <v>2064</v>
      </c>
      <c r="K744" s="8">
        <f t="shared" si="58"/>
        <v>-2609</v>
      </c>
      <c r="L744" s="8">
        <f t="shared" si="59"/>
        <v>-1139</v>
      </c>
      <c r="M744" s="8"/>
      <c r="N744" s="10"/>
      <c r="O744" s="10"/>
      <c r="P744" s="10"/>
      <c r="Q744" s="10"/>
    </row>
    <row r="745" spans="2:17" x14ac:dyDescent="0.2">
      <c r="B745" s="6">
        <v>32927</v>
      </c>
      <c r="C745" s="3">
        <f t="shared" si="55"/>
        <v>8</v>
      </c>
      <c r="D745" s="3">
        <v>339968</v>
      </c>
      <c r="E745" s="3">
        <v>245382</v>
      </c>
      <c r="F745" s="3">
        <v>116946</v>
      </c>
      <c r="G745" s="3">
        <v>50296</v>
      </c>
      <c r="H745" s="3"/>
      <c r="I745" s="8">
        <f t="shared" si="56"/>
        <v>-4942</v>
      </c>
      <c r="J745" s="8">
        <f t="shared" si="57"/>
        <v>4387</v>
      </c>
      <c r="K745" s="8">
        <f t="shared" si="58"/>
        <v>-2320</v>
      </c>
      <c r="L745" s="8">
        <f t="shared" si="59"/>
        <v>404</v>
      </c>
      <c r="M745" s="8"/>
      <c r="N745" s="10"/>
      <c r="O745" s="10"/>
      <c r="P745" s="10"/>
      <c r="Q745" s="10"/>
    </row>
    <row r="746" spans="2:17" x14ac:dyDescent="0.2">
      <c r="B746" s="6">
        <v>32934</v>
      </c>
      <c r="C746" s="3">
        <f t="shared" si="55"/>
        <v>9</v>
      </c>
      <c r="D746" s="3">
        <v>343930</v>
      </c>
      <c r="E746" s="3">
        <v>246393</v>
      </c>
      <c r="F746" s="3">
        <v>114401</v>
      </c>
      <c r="G746" s="3">
        <v>49900</v>
      </c>
      <c r="H746" s="3"/>
      <c r="I746" s="8">
        <f t="shared" si="56"/>
        <v>3962</v>
      </c>
      <c r="J746" s="8">
        <f t="shared" si="57"/>
        <v>1011</v>
      </c>
      <c r="K746" s="8">
        <f t="shared" si="58"/>
        <v>-2545</v>
      </c>
      <c r="L746" s="8">
        <f t="shared" si="59"/>
        <v>-396</v>
      </c>
      <c r="M746" s="8"/>
      <c r="N746" s="10"/>
      <c r="O746" s="10"/>
      <c r="P746" s="10"/>
      <c r="Q746" s="10"/>
    </row>
    <row r="747" spans="2:17" x14ac:dyDescent="0.2">
      <c r="B747" s="6">
        <v>32941</v>
      </c>
      <c r="C747" s="3">
        <f t="shared" si="55"/>
        <v>10</v>
      </c>
      <c r="D747" s="3">
        <v>350795</v>
      </c>
      <c r="E747" s="3">
        <v>243734</v>
      </c>
      <c r="F747" s="3">
        <v>110121</v>
      </c>
      <c r="G747" s="3">
        <v>48121</v>
      </c>
      <c r="H747" s="3"/>
      <c r="I747" s="8">
        <f t="shared" si="56"/>
        <v>6865</v>
      </c>
      <c r="J747" s="8">
        <f t="shared" si="57"/>
        <v>-2659</v>
      </c>
      <c r="K747" s="8">
        <f t="shared" si="58"/>
        <v>-4280</v>
      </c>
      <c r="L747" s="8">
        <f t="shared" si="59"/>
        <v>-1779</v>
      </c>
      <c r="M747" s="8"/>
      <c r="N747" s="10"/>
      <c r="O747" s="10"/>
      <c r="P747" s="10"/>
      <c r="Q747" s="10"/>
    </row>
    <row r="748" spans="2:17" x14ac:dyDescent="0.2">
      <c r="B748" s="6">
        <v>32948</v>
      </c>
      <c r="C748" s="3">
        <f t="shared" si="55"/>
        <v>11</v>
      </c>
      <c r="D748" s="3">
        <v>350983</v>
      </c>
      <c r="E748" s="3">
        <v>241159</v>
      </c>
      <c r="F748" s="3">
        <v>105894</v>
      </c>
      <c r="G748" s="3">
        <v>46270</v>
      </c>
      <c r="H748" s="3"/>
      <c r="I748" s="8">
        <f t="shared" si="56"/>
        <v>188</v>
      </c>
      <c r="J748" s="8">
        <f t="shared" si="57"/>
        <v>-2575</v>
      </c>
      <c r="K748" s="8">
        <f t="shared" si="58"/>
        <v>-4227</v>
      </c>
      <c r="L748" s="8">
        <f t="shared" si="59"/>
        <v>-1851</v>
      </c>
      <c r="M748" s="8"/>
      <c r="N748" s="10"/>
      <c r="O748" s="10"/>
      <c r="P748" s="10"/>
      <c r="Q748" s="10"/>
    </row>
    <row r="749" spans="2:17" x14ac:dyDescent="0.2">
      <c r="B749" s="6">
        <v>32955</v>
      </c>
      <c r="C749" s="3">
        <f t="shared" si="55"/>
        <v>12</v>
      </c>
      <c r="D749" s="3">
        <v>358463</v>
      </c>
      <c r="E749" s="3">
        <v>235405</v>
      </c>
      <c r="F749" s="3">
        <v>103646</v>
      </c>
      <c r="G749" s="3">
        <v>45346</v>
      </c>
      <c r="H749" s="3"/>
      <c r="I749" s="8">
        <f t="shared" si="56"/>
        <v>7480</v>
      </c>
      <c r="J749" s="8">
        <f t="shared" si="57"/>
        <v>-5754</v>
      </c>
      <c r="K749" s="8">
        <f t="shared" si="58"/>
        <v>-2248</v>
      </c>
      <c r="L749" s="8">
        <f t="shared" si="59"/>
        <v>-924</v>
      </c>
      <c r="M749" s="8"/>
      <c r="N749" s="10"/>
      <c r="O749" s="10"/>
      <c r="P749" s="10"/>
      <c r="Q749" s="10"/>
    </row>
    <row r="750" spans="2:17" x14ac:dyDescent="0.2">
      <c r="B750" s="6">
        <v>32962</v>
      </c>
      <c r="C750" s="3">
        <f t="shared" si="55"/>
        <v>13</v>
      </c>
      <c r="D750" s="3">
        <v>362760</v>
      </c>
      <c r="E750" s="3">
        <v>228283</v>
      </c>
      <c r="F750" s="3">
        <v>102781</v>
      </c>
      <c r="G750" s="3">
        <v>44118</v>
      </c>
      <c r="H750" s="3"/>
      <c r="I750" s="8">
        <f t="shared" si="56"/>
        <v>4297</v>
      </c>
      <c r="J750" s="8">
        <f t="shared" si="57"/>
        <v>-7122</v>
      </c>
      <c r="K750" s="8">
        <f t="shared" si="58"/>
        <v>-865</v>
      </c>
      <c r="L750" s="8">
        <f t="shared" si="59"/>
        <v>-1228</v>
      </c>
      <c r="M750" s="8"/>
      <c r="N750" s="10"/>
      <c r="O750" s="10"/>
      <c r="P750" s="10"/>
      <c r="Q750" s="10"/>
    </row>
    <row r="751" spans="2:17" x14ac:dyDescent="0.2">
      <c r="B751" s="6">
        <v>32969</v>
      </c>
      <c r="C751" s="3">
        <f t="shared" si="55"/>
        <v>14</v>
      </c>
      <c r="D751" s="3">
        <v>370886</v>
      </c>
      <c r="E751" s="3">
        <v>225477</v>
      </c>
      <c r="F751" s="3">
        <v>100241</v>
      </c>
      <c r="G751" s="3">
        <v>42526</v>
      </c>
      <c r="H751" s="3"/>
      <c r="I751" s="8">
        <f t="shared" si="56"/>
        <v>8126</v>
      </c>
      <c r="J751" s="8">
        <f t="shared" si="57"/>
        <v>-2806</v>
      </c>
      <c r="K751" s="8">
        <f t="shared" si="58"/>
        <v>-2540</v>
      </c>
      <c r="L751" s="8">
        <f t="shared" si="59"/>
        <v>-1592</v>
      </c>
      <c r="M751" s="8"/>
      <c r="N751" s="10"/>
      <c r="O751" s="10"/>
      <c r="P751" s="10"/>
      <c r="Q751" s="10"/>
    </row>
    <row r="752" spans="2:17" x14ac:dyDescent="0.2">
      <c r="B752" s="6">
        <v>32976</v>
      </c>
      <c r="C752" s="3">
        <f t="shared" si="55"/>
        <v>15</v>
      </c>
      <c r="D752" s="3">
        <v>371700</v>
      </c>
      <c r="E752" s="3">
        <v>222528</v>
      </c>
      <c r="F752" s="3">
        <v>98722</v>
      </c>
      <c r="G752" s="3">
        <v>41445</v>
      </c>
      <c r="H752" s="3"/>
      <c r="I752" s="8">
        <f t="shared" si="56"/>
        <v>814</v>
      </c>
      <c r="J752" s="8">
        <f t="shared" si="57"/>
        <v>-2949</v>
      </c>
      <c r="K752" s="8">
        <f t="shared" si="58"/>
        <v>-1519</v>
      </c>
      <c r="L752" s="8">
        <f t="shared" si="59"/>
        <v>-1081</v>
      </c>
      <c r="M752" s="8"/>
      <c r="N752" s="10"/>
      <c r="O752" s="10"/>
      <c r="P752" s="10"/>
      <c r="Q752" s="10"/>
    </row>
    <row r="753" spans="2:17" x14ac:dyDescent="0.2">
      <c r="B753" s="6">
        <v>32983</v>
      </c>
      <c r="C753" s="3">
        <f t="shared" si="55"/>
        <v>16</v>
      </c>
      <c r="D753" s="3">
        <v>372916</v>
      </c>
      <c r="E753" s="3">
        <v>222492</v>
      </c>
      <c r="F753" s="3">
        <v>97970</v>
      </c>
      <c r="G753" s="3">
        <v>42291</v>
      </c>
      <c r="H753" s="3"/>
      <c r="I753" s="8">
        <f t="shared" si="56"/>
        <v>1216</v>
      </c>
      <c r="J753" s="8">
        <f t="shared" si="57"/>
        <v>-36</v>
      </c>
      <c r="K753" s="8">
        <f t="shared" si="58"/>
        <v>-752</v>
      </c>
      <c r="L753" s="8">
        <f t="shared" si="59"/>
        <v>846</v>
      </c>
      <c r="M753" s="8"/>
      <c r="N753" s="10"/>
      <c r="O753" s="10"/>
      <c r="P753" s="10"/>
      <c r="Q753" s="10"/>
    </row>
    <row r="754" spans="2:17" x14ac:dyDescent="0.2">
      <c r="B754" s="6">
        <v>32990</v>
      </c>
      <c r="C754" s="3">
        <f t="shared" si="55"/>
        <v>17</v>
      </c>
      <c r="D754" s="3">
        <v>372443</v>
      </c>
      <c r="E754" s="3">
        <v>221011</v>
      </c>
      <c r="F754" s="3">
        <v>95920</v>
      </c>
      <c r="G754" s="3">
        <v>43891</v>
      </c>
      <c r="H754" s="3"/>
      <c r="I754" s="8">
        <f t="shared" si="56"/>
        <v>-473</v>
      </c>
      <c r="J754" s="8">
        <f t="shared" si="57"/>
        <v>-1481</v>
      </c>
      <c r="K754" s="8">
        <f t="shared" si="58"/>
        <v>-2050</v>
      </c>
      <c r="L754" s="8">
        <f t="shared" si="59"/>
        <v>1600</v>
      </c>
      <c r="M754" s="8"/>
      <c r="N754" s="10"/>
      <c r="O754" s="10"/>
      <c r="P754" s="10"/>
      <c r="Q754" s="10"/>
    </row>
    <row r="755" spans="2:17" x14ac:dyDescent="0.2">
      <c r="B755" s="6">
        <v>32997</v>
      </c>
      <c r="C755" s="3">
        <f t="shared" si="55"/>
        <v>18</v>
      </c>
      <c r="D755" s="3">
        <v>371912</v>
      </c>
      <c r="E755" s="3">
        <v>219223</v>
      </c>
      <c r="F755" s="3">
        <v>96909</v>
      </c>
      <c r="G755" s="3">
        <v>43436</v>
      </c>
      <c r="H755" s="3"/>
      <c r="I755" s="8">
        <f t="shared" si="56"/>
        <v>-531</v>
      </c>
      <c r="J755" s="8">
        <f t="shared" si="57"/>
        <v>-1788</v>
      </c>
      <c r="K755" s="8">
        <f t="shared" si="58"/>
        <v>989</v>
      </c>
      <c r="L755" s="8">
        <f t="shared" si="59"/>
        <v>-455</v>
      </c>
      <c r="M755" s="8"/>
      <c r="N755" s="10"/>
      <c r="O755" s="10"/>
      <c r="P755" s="10"/>
      <c r="Q755" s="10"/>
    </row>
    <row r="756" spans="2:17" x14ac:dyDescent="0.2">
      <c r="B756" s="6">
        <v>33004</v>
      </c>
      <c r="C756" s="3">
        <f t="shared" si="55"/>
        <v>19</v>
      </c>
      <c r="D756" s="3">
        <v>376248</v>
      </c>
      <c r="E756" s="3">
        <v>215042</v>
      </c>
      <c r="F756" s="3">
        <v>96843</v>
      </c>
      <c r="G756" s="3">
        <v>42858</v>
      </c>
      <c r="H756" s="3"/>
      <c r="I756" s="8">
        <f t="shared" si="56"/>
        <v>4336</v>
      </c>
      <c r="J756" s="8">
        <f t="shared" si="57"/>
        <v>-4181</v>
      </c>
      <c r="K756" s="8">
        <f t="shared" si="58"/>
        <v>-66</v>
      </c>
      <c r="L756" s="8">
        <f t="shared" si="59"/>
        <v>-578</v>
      </c>
      <c r="M756" s="8"/>
      <c r="N756" s="10"/>
      <c r="O756" s="10"/>
      <c r="P756" s="10"/>
      <c r="Q756" s="10"/>
    </row>
    <row r="757" spans="2:17" x14ac:dyDescent="0.2">
      <c r="B757" s="6">
        <v>33011</v>
      </c>
      <c r="C757" s="3">
        <f t="shared" si="55"/>
        <v>20</v>
      </c>
      <c r="D757" s="3">
        <v>379708</v>
      </c>
      <c r="E757" s="3">
        <v>213167</v>
      </c>
      <c r="F757" s="3">
        <v>99221</v>
      </c>
      <c r="G757" s="3">
        <v>43452</v>
      </c>
      <c r="H757" s="3"/>
      <c r="I757" s="8">
        <f t="shared" si="56"/>
        <v>3460</v>
      </c>
      <c r="J757" s="8">
        <f t="shared" si="57"/>
        <v>-1875</v>
      </c>
      <c r="K757" s="8">
        <f t="shared" si="58"/>
        <v>2378</v>
      </c>
      <c r="L757" s="8">
        <f t="shared" si="59"/>
        <v>594</v>
      </c>
      <c r="M757" s="8"/>
      <c r="N757" s="10"/>
      <c r="O757" s="10"/>
      <c r="P757" s="10"/>
      <c r="Q757" s="10"/>
    </row>
    <row r="758" spans="2:17" x14ac:dyDescent="0.2">
      <c r="B758" s="6">
        <v>33018</v>
      </c>
      <c r="C758" s="3">
        <f t="shared" si="55"/>
        <v>21</v>
      </c>
      <c r="D758" s="3">
        <v>381817</v>
      </c>
      <c r="E758" s="3">
        <v>214222</v>
      </c>
      <c r="F758" s="3">
        <v>99958</v>
      </c>
      <c r="G758" s="3">
        <v>44513</v>
      </c>
      <c r="H758" s="3"/>
      <c r="I758" s="8">
        <f t="shared" si="56"/>
        <v>2109</v>
      </c>
      <c r="J758" s="8">
        <f t="shared" si="57"/>
        <v>1055</v>
      </c>
      <c r="K758" s="8">
        <f t="shared" si="58"/>
        <v>737</v>
      </c>
      <c r="L758" s="8">
        <f t="shared" si="59"/>
        <v>1061</v>
      </c>
      <c r="M758" s="8"/>
      <c r="N758" s="10"/>
      <c r="O758" s="10"/>
      <c r="P758" s="10"/>
      <c r="Q758" s="10"/>
    </row>
    <row r="759" spans="2:17" x14ac:dyDescent="0.2">
      <c r="B759" s="6">
        <v>33025</v>
      </c>
      <c r="C759" s="3">
        <f t="shared" si="55"/>
        <v>22</v>
      </c>
      <c r="D759" s="3">
        <v>384350</v>
      </c>
      <c r="E759" s="3">
        <v>216545</v>
      </c>
      <c r="F759" s="3">
        <v>104010</v>
      </c>
      <c r="G759" s="3">
        <v>45946</v>
      </c>
      <c r="H759" s="3"/>
      <c r="I759" s="8">
        <f t="shared" si="56"/>
        <v>2533</v>
      </c>
      <c r="J759" s="8">
        <f t="shared" si="57"/>
        <v>2323</v>
      </c>
      <c r="K759" s="8">
        <f t="shared" si="58"/>
        <v>4052</v>
      </c>
      <c r="L759" s="8">
        <f t="shared" si="59"/>
        <v>1433</v>
      </c>
      <c r="M759" s="8"/>
      <c r="N759" s="10"/>
      <c r="O759" s="10"/>
      <c r="P759" s="10"/>
      <c r="Q759" s="10"/>
    </row>
    <row r="760" spans="2:17" x14ac:dyDescent="0.2">
      <c r="B760" s="6">
        <v>33032</v>
      </c>
      <c r="C760" s="3">
        <f t="shared" si="55"/>
        <v>23</v>
      </c>
      <c r="D760" s="3">
        <v>385608</v>
      </c>
      <c r="E760" s="3">
        <v>217056</v>
      </c>
      <c r="F760" s="3">
        <v>104489</v>
      </c>
      <c r="G760" s="3">
        <v>46809</v>
      </c>
      <c r="H760" s="3"/>
      <c r="I760" s="8">
        <f t="shared" si="56"/>
        <v>1258</v>
      </c>
      <c r="J760" s="8">
        <f t="shared" si="57"/>
        <v>511</v>
      </c>
      <c r="K760" s="8">
        <f t="shared" si="58"/>
        <v>479</v>
      </c>
      <c r="L760" s="8">
        <f t="shared" si="59"/>
        <v>863</v>
      </c>
      <c r="M760" s="8"/>
      <c r="N760" s="10"/>
      <c r="O760" s="10"/>
      <c r="P760" s="10"/>
      <c r="Q760" s="10"/>
    </row>
    <row r="761" spans="2:17" x14ac:dyDescent="0.2">
      <c r="B761" s="6">
        <v>33039</v>
      </c>
      <c r="C761" s="3">
        <f t="shared" si="55"/>
        <v>24</v>
      </c>
      <c r="D761" s="3">
        <v>384405</v>
      </c>
      <c r="E761" s="3">
        <v>216592</v>
      </c>
      <c r="F761" s="3">
        <v>107437</v>
      </c>
      <c r="G761" s="3">
        <v>45571</v>
      </c>
      <c r="H761" s="3"/>
      <c r="I761" s="8">
        <f t="shared" si="56"/>
        <v>-1203</v>
      </c>
      <c r="J761" s="8">
        <f t="shared" si="57"/>
        <v>-464</v>
      </c>
      <c r="K761" s="8">
        <f t="shared" si="58"/>
        <v>2948</v>
      </c>
      <c r="L761" s="8">
        <f t="shared" si="59"/>
        <v>-1238</v>
      </c>
      <c r="M761" s="8"/>
      <c r="N761" s="10"/>
      <c r="O761" s="10"/>
      <c r="P761" s="10"/>
      <c r="Q761" s="10"/>
    </row>
    <row r="762" spans="2:17" x14ac:dyDescent="0.2">
      <c r="B762" s="6">
        <v>33046</v>
      </c>
      <c r="C762" s="3">
        <f t="shared" si="55"/>
        <v>25</v>
      </c>
      <c r="D762" s="3">
        <v>383874</v>
      </c>
      <c r="E762" s="3">
        <v>216238</v>
      </c>
      <c r="F762" s="3">
        <v>109805</v>
      </c>
      <c r="G762" s="3">
        <v>44382</v>
      </c>
      <c r="H762" s="3"/>
      <c r="I762" s="8">
        <f t="shared" si="56"/>
        <v>-531</v>
      </c>
      <c r="J762" s="8">
        <f t="shared" si="57"/>
        <v>-354</v>
      </c>
      <c r="K762" s="8">
        <f t="shared" si="58"/>
        <v>2368</v>
      </c>
      <c r="L762" s="8">
        <f t="shared" si="59"/>
        <v>-1189</v>
      </c>
      <c r="M762" s="8"/>
      <c r="N762" s="10"/>
      <c r="O762" s="10"/>
      <c r="P762" s="10"/>
      <c r="Q762" s="10"/>
    </row>
    <row r="763" spans="2:17" x14ac:dyDescent="0.2">
      <c r="B763" s="6">
        <v>33053</v>
      </c>
      <c r="C763" s="3">
        <f t="shared" si="55"/>
        <v>26</v>
      </c>
      <c r="D763" s="3">
        <v>384303</v>
      </c>
      <c r="E763" s="3">
        <v>215318</v>
      </c>
      <c r="F763" s="3">
        <v>110058</v>
      </c>
      <c r="G763" s="3">
        <v>44004</v>
      </c>
      <c r="H763" s="3"/>
      <c r="I763" s="8">
        <f t="shared" si="56"/>
        <v>429</v>
      </c>
      <c r="J763" s="8">
        <f t="shared" si="57"/>
        <v>-920</v>
      </c>
      <c r="K763" s="8">
        <f t="shared" si="58"/>
        <v>253</v>
      </c>
      <c r="L763" s="8">
        <f t="shared" si="59"/>
        <v>-378</v>
      </c>
      <c r="M763" s="8"/>
      <c r="N763" s="10"/>
      <c r="O763" s="10"/>
      <c r="P763" s="10"/>
      <c r="Q763" s="10"/>
    </row>
    <row r="764" spans="2:17" x14ac:dyDescent="0.2">
      <c r="B764" s="6">
        <v>33060</v>
      </c>
      <c r="C764" s="3">
        <f t="shared" si="55"/>
        <v>27</v>
      </c>
      <c r="D764" s="3">
        <v>380631</v>
      </c>
      <c r="E764" s="3">
        <v>213577</v>
      </c>
      <c r="F764" s="3">
        <v>112650</v>
      </c>
      <c r="G764" s="3">
        <v>44253</v>
      </c>
      <c r="H764" s="3"/>
      <c r="I764" s="8">
        <f t="shared" si="56"/>
        <v>-3672</v>
      </c>
      <c r="J764" s="8">
        <f t="shared" si="57"/>
        <v>-1741</v>
      </c>
      <c r="K764" s="8">
        <f t="shared" si="58"/>
        <v>2592</v>
      </c>
      <c r="L764" s="8">
        <f t="shared" si="59"/>
        <v>249</v>
      </c>
      <c r="M764" s="8"/>
      <c r="N764" s="10"/>
      <c r="O764" s="10"/>
      <c r="P764" s="10"/>
      <c r="Q764" s="10"/>
    </row>
    <row r="765" spans="2:17" x14ac:dyDescent="0.2">
      <c r="B765" s="6">
        <v>33067</v>
      </c>
      <c r="C765" s="3">
        <f t="shared" si="55"/>
        <v>28</v>
      </c>
      <c r="D765" s="3">
        <v>385295</v>
      </c>
      <c r="E765" s="3">
        <v>215602</v>
      </c>
      <c r="F765" s="3">
        <v>114742</v>
      </c>
      <c r="G765" s="3">
        <v>45830</v>
      </c>
      <c r="H765" s="3"/>
      <c r="I765" s="8">
        <f t="shared" si="56"/>
        <v>4664</v>
      </c>
      <c r="J765" s="8">
        <f t="shared" si="57"/>
        <v>2025</v>
      </c>
      <c r="K765" s="8">
        <f t="shared" si="58"/>
        <v>2092</v>
      </c>
      <c r="L765" s="8">
        <f t="shared" si="59"/>
        <v>1577</v>
      </c>
      <c r="M765" s="8"/>
      <c r="N765" s="10"/>
      <c r="O765" s="10"/>
      <c r="P765" s="10"/>
      <c r="Q765" s="10"/>
    </row>
    <row r="766" spans="2:17" x14ac:dyDescent="0.2">
      <c r="B766" s="6">
        <v>33074</v>
      </c>
      <c r="C766" s="3">
        <f t="shared" ref="C766:C829" si="60">C765+1</f>
        <v>29</v>
      </c>
      <c r="D766" s="3">
        <v>383652</v>
      </c>
      <c r="E766" s="3">
        <v>216274</v>
      </c>
      <c r="F766" s="3">
        <v>117128</v>
      </c>
      <c r="G766" s="3">
        <v>45104</v>
      </c>
      <c r="H766" s="3"/>
      <c r="I766" s="8">
        <f t="shared" si="56"/>
        <v>-1643</v>
      </c>
      <c r="J766" s="8">
        <f t="shared" si="57"/>
        <v>672</v>
      </c>
      <c r="K766" s="8">
        <f t="shared" si="58"/>
        <v>2386</v>
      </c>
      <c r="L766" s="8">
        <f t="shared" si="59"/>
        <v>-726</v>
      </c>
      <c r="M766" s="8"/>
      <c r="N766" s="10"/>
      <c r="O766" s="10"/>
      <c r="P766" s="10"/>
      <c r="Q766" s="10"/>
    </row>
    <row r="767" spans="2:17" x14ac:dyDescent="0.2">
      <c r="B767" s="6">
        <v>33081</v>
      </c>
      <c r="C767" s="3">
        <f t="shared" si="60"/>
        <v>30</v>
      </c>
      <c r="D767" s="3">
        <v>386588</v>
      </c>
      <c r="E767" s="3">
        <v>215554</v>
      </c>
      <c r="F767" s="3">
        <v>118613</v>
      </c>
      <c r="G767" s="3">
        <v>44742</v>
      </c>
      <c r="H767" s="3"/>
      <c r="I767" s="8">
        <f t="shared" si="56"/>
        <v>2936</v>
      </c>
      <c r="J767" s="8">
        <f t="shared" si="57"/>
        <v>-720</v>
      </c>
      <c r="K767" s="8">
        <f t="shared" si="58"/>
        <v>1485</v>
      </c>
      <c r="L767" s="8">
        <f t="shared" si="59"/>
        <v>-362</v>
      </c>
      <c r="M767" s="8"/>
      <c r="N767" s="10"/>
      <c r="O767" s="10"/>
      <c r="P767" s="10"/>
      <c r="Q767" s="10"/>
    </row>
    <row r="768" spans="2:17" x14ac:dyDescent="0.2">
      <c r="B768" s="6">
        <v>33088</v>
      </c>
      <c r="C768" s="3">
        <f t="shared" si="60"/>
        <v>31</v>
      </c>
      <c r="D768" s="3">
        <v>379698</v>
      </c>
      <c r="E768" s="3">
        <v>218483</v>
      </c>
      <c r="F768" s="3">
        <v>119228</v>
      </c>
      <c r="G768" s="3">
        <v>45201</v>
      </c>
      <c r="H768" s="3"/>
      <c r="I768" s="8">
        <f t="shared" si="56"/>
        <v>-6890</v>
      </c>
      <c r="J768" s="8">
        <f t="shared" si="57"/>
        <v>2929</v>
      </c>
      <c r="K768" s="8">
        <f t="shared" si="58"/>
        <v>615</v>
      </c>
      <c r="L768" s="8">
        <f t="shared" si="59"/>
        <v>459</v>
      </c>
      <c r="M768" s="8"/>
      <c r="N768" s="10"/>
      <c r="O768" s="10"/>
      <c r="P768" s="10"/>
      <c r="Q768" s="10"/>
    </row>
    <row r="769" spans="2:17" x14ac:dyDescent="0.2">
      <c r="B769" s="6">
        <v>33095</v>
      </c>
      <c r="C769" s="3">
        <f t="shared" si="60"/>
        <v>32</v>
      </c>
      <c r="D769" s="3">
        <v>375936</v>
      </c>
      <c r="E769" s="3">
        <v>212428</v>
      </c>
      <c r="F769" s="3">
        <v>119348</v>
      </c>
      <c r="G769" s="3">
        <v>46230</v>
      </c>
      <c r="H769" s="3"/>
      <c r="I769" s="8">
        <f t="shared" si="56"/>
        <v>-3762</v>
      </c>
      <c r="J769" s="8">
        <f t="shared" si="57"/>
        <v>-6055</v>
      </c>
      <c r="K769" s="8">
        <f t="shared" si="58"/>
        <v>120</v>
      </c>
      <c r="L769" s="8">
        <f t="shared" si="59"/>
        <v>1029</v>
      </c>
      <c r="M769" s="8"/>
      <c r="N769" s="10"/>
      <c r="O769" s="10"/>
      <c r="P769" s="10"/>
      <c r="Q769" s="10"/>
    </row>
    <row r="770" spans="2:17" x14ac:dyDescent="0.2">
      <c r="B770" s="6">
        <v>33102</v>
      </c>
      <c r="C770" s="3">
        <f t="shared" si="60"/>
        <v>33</v>
      </c>
      <c r="D770" s="3">
        <v>375665</v>
      </c>
      <c r="E770" s="3">
        <v>213991</v>
      </c>
      <c r="F770" s="3">
        <v>121616</v>
      </c>
      <c r="G770" s="3">
        <v>47395</v>
      </c>
      <c r="H770" s="3"/>
      <c r="I770" s="8">
        <f t="shared" si="56"/>
        <v>-271</v>
      </c>
      <c r="J770" s="8">
        <f t="shared" si="57"/>
        <v>1563</v>
      </c>
      <c r="K770" s="8">
        <f t="shared" si="58"/>
        <v>2268</v>
      </c>
      <c r="L770" s="8">
        <f t="shared" si="59"/>
        <v>1165</v>
      </c>
      <c r="M770" s="8"/>
      <c r="N770" s="10"/>
      <c r="O770" s="10"/>
      <c r="P770" s="10"/>
      <c r="Q770" s="10"/>
    </row>
    <row r="771" spans="2:17" x14ac:dyDescent="0.2">
      <c r="B771" s="6">
        <v>33109</v>
      </c>
      <c r="C771" s="3">
        <f t="shared" si="60"/>
        <v>34</v>
      </c>
      <c r="D771" s="3">
        <v>376607</v>
      </c>
      <c r="E771" s="3">
        <v>210851</v>
      </c>
      <c r="F771" s="3">
        <v>124049</v>
      </c>
      <c r="G771" s="3">
        <v>48273</v>
      </c>
      <c r="H771" s="3"/>
      <c r="I771" s="8">
        <f t="shared" si="56"/>
        <v>942</v>
      </c>
      <c r="J771" s="8">
        <f t="shared" si="57"/>
        <v>-3140</v>
      </c>
      <c r="K771" s="8">
        <f t="shared" si="58"/>
        <v>2433</v>
      </c>
      <c r="L771" s="8">
        <f t="shared" si="59"/>
        <v>878</v>
      </c>
      <c r="M771" s="8"/>
      <c r="N771" s="10"/>
      <c r="O771" s="10"/>
      <c r="P771" s="10"/>
      <c r="Q771" s="10"/>
    </row>
    <row r="772" spans="2:17" x14ac:dyDescent="0.2">
      <c r="B772" s="6">
        <v>33116</v>
      </c>
      <c r="C772" s="3">
        <f t="shared" si="60"/>
        <v>35</v>
      </c>
      <c r="D772" s="3">
        <v>372201</v>
      </c>
      <c r="E772" s="3">
        <v>210459</v>
      </c>
      <c r="F772" s="3">
        <v>126671</v>
      </c>
      <c r="G772" s="3">
        <v>49229</v>
      </c>
      <c r="H772" s="3"/>
      <c r="I772" s="8">
        <f t="shared" si="56"/>
        <v>-4406</v>
      </c>
      <c r="J772" s="8">
        <f t="shared" si="57"/>
        <v>-392</v>
      </c>
      <c r="K772" s="8">
        <f t="shared" si="58"/>
        <v>2622</v>
      </c>
      <c r="L772" s="8">
        <f t="shared" si="59"/>
        <v>956</v>
      </c>
      <c r="M772" s="8"/>
      <c r="N772" s="10"/>
      <c r="O772" s="10"/>
      <c r="P772" s="10"/>
      <c r="Q772" s="10"/>
    </row>
    <row r="773" spans="2:17" x14ac:dyDescent="0.2">
      <c r="B773" s="6">
        <v>33123</v>
      </c>
      <c r="C773" s="3">
        <f t="shared" si="60"/>
        <v>36</v>
      </c>
      <c r="D773" s="3">
        <v>374267</v>
      </c>
      <c r="E773" s="3">
        <v>211109</v>
      </c>
      <c r="F773" s="3">
        <v>131698</v>
      </c>
      <c r="G773" s="3">
        <v>50184</v>
      </c>
      <c r="H773" s="3"/>
      <c r="I773" s="8">
        <f t="shared" si="56"/>
        <v>2066</v>
      </c>
      <c r="J773" s="8">
        <f t="shared" si="57"/>
        <v>650</v>
      </c>
      <c r="K773" s="8">
        <f t="shared" si="58"/>
        <v>5027</v>
      </c>
      <c r="L773" s="8">
        <f t="shared" si="59"/>
        <v>955</v>
      </c>
      <c r="M773" s="8"/>
      <c r="N773" s="10"/>
      <c r="O773" s="10"/>
      <c r="P773" s="10"/>
      <c r="Q773" s="10"/>
    </row>
    <row r="774" spans="2:17" x14ac:dyDescent="0.2">
      <c r="B774" s="6">
        <v>33130</v>
      </c>
      <c r="C774" s="3">
        <f t="shared" si="60"/>
        <v>37</v>
      </c>
      <c r="D774" s="3">
        <v>369760</v>
      </c>
      <c r="E774" s="3">
        <v>216980</v>
      </c>
      <c r="F774" s="3">
        <v>133298</v>
      </c>
      <c r="G774" s="3">
        <v>49346</v>
      </c>
      <c r="H774" s="3"/>
      <c r="I774" s="8">
        <f t="shared" si="56"/>
        <v>-4507</v>
      </c>
      <c r="J774" s="8">
        <f t="shared" si="57"/>
        <v>5871</v>
      </c>
      <c r="K774" s="8">
        <f t="shared" si="58"/>
        <v>1600</v>
      </c>
      <c r="L774" s="8">
        <f t="shared" si="59"/>
        <v>-838</v>
      </c>
      <c r="M774" s="8"/>
      <c r="N774" s="10"/>
      <c r="O774" s="10"/>
      <c r="P774" s="10"/>
      <c r="Q774" s="10"/>
    </row>
    <row r="775" spans="2:17" x14ac:dyDescent="0.2">
      <c r="B775" s="6">
        <v>33137</v>
      </c>
      <c r="C775" s="3">
        <f t="shared" si="60"/>
        <v>38</v>
      </c>
      <c r="D775" s="3">
        <v>364012</v>
      </c>
      <c r="E775" s="3">
        <v>222263</v>
      </c>
      <c r="F775" s="3">
        <v>136495</v>
      </c>
      <c r="G775" s="3">
        <v>52219</v>
      </c>
      <c r="H775" s="3"/>
      <c r="I775" s="8">
        <f t="shared" si="56"/>
        <v>-5748</v>
      </c>
      <c r="J775" s="8">
        <f t="shared" si="57"/>
        <v>5283</v>
      </c>
      <c r="K775" s="8">
        <f t="shared" si="58"/>
        <v>3197</v>
      </c>
      <c r="L775" s="8">
        <f t="shared" si="59"/>
        <v>2873</v>
      </c>
      <c r="M775" s="8"/>
      <c r="N775" s="10"/>
      <c r="O775" s="10"/>
      <c r="P775" s="10"/>
      <c r="Q775" s="10"/>
    </row>
    <row r="776" spans="2:17" x14ac:dyDescent="0.2">
      <c r="B776" s="6">
        <v>33144</v>
      </c>
      <c r="C776" s="3">
        <f t="shared" si="60"/>
        <v>39</v>
      </c>
      <c r="D776" s="3">
        <v>354644</v>
      </c>
      <c r="E776" s="3">
        <v>223892</v>
      </c>
      <c r="F776" s="3">
        <v>134807</v>
      </c>
      <c r="G776" s="3">
        <v>51488</v>
      </c>
      <c r="H776" s="3"/>
      <c r="I776" s="8">
        <f t="shared" si="56"/>
        <v>-9368</v>
      </c>
      <c r="J776" s="8">
        <f t="shared" si="57"/>
        <v>1629</v>
      </c>
      <c r="K776" s="8">
        <f t="shared" si="58"/>
        <v>-1688</v>
      </c>
      <c r="L776" s="8">
        <f t="shared" si="59"/>
        <v>-731</v>
      </c>
      <c r="M776" s="8"/>
      <c r="N776" s="10"/>
      <c r="O776" s="10"/>
      <c r="P776" s="10"/>
      <c r="Q776" s="10"/>
    </row>
    <row r="777" spans="2:17" x14ac:dyDescent="0.2">
      <c r="B777" s="6">
        <v>33151</v>
      </c>
      <c r="C777" s="3">
        <f t="shared" si="60"/>
        <v>40</v>
      </c>
      <c r="D777" s="3">
        <v>349495</v>
      </c>
      <c r="E777" s="3">
        <v>225679</v>
      </c>
      <c r="F777" s="3">
        <v>133279</v>
      </c>
      <c r="G777" s="3">
        <v>50476</v>
      </c>
      <c r="H777" s="3"/>
      <c r="I777" s="8">
        <f t="shared" ref="I777:I840" si="61">D777-D776</f>
        <v>-5149</v>
      </c>
      <c r="J777" s="8">
        <f t="shared" ref="J777:J840" si="62">E777-E776</f>
        <v>1787</v>
      </c>
      <c r="K777" s="8">
        <f t="shared" ref="K777:K840" si="63">F777-F776</f>
        <v>-1528</v>
      </c>
      <c r="L777" s="8">
        <f t="shared" ref="L777:L840" si="64">G777-G776</f>
        <v>-1012</v>
      </c>
      <c r="M777" s="8"/>
      <c r="N777" s="10"/>
      <c r="O777" s="10"/>
      <c r="P777" s="10"/>
      <c r="Q777" s="10"/>
    </row>
    <row r="778" spans="2:17" x14ac:dyDescent="0.2">
      <c r="B778" s="6">
        <v>33158</v>
      </c>
      <c r="C778" s="3">
        <f t="shared" si="60"/>
        <v>41</v>
      </c>
      <c r="D778" s="3">
        <v>343257</v>
      </c>
      <c r="E778" s="3">
        <v>225927</v>
      </c>
      <c r="F778" s="3">
        <v>135937</v>
      </c>
      <c r="G778" s="3">
        <v>50819</v>
      </c>
      <c r="H778" s="3"/>
      <c r="I778" s="8">
        <f t="shared" si="61"/>
        <v>-6238</v>
      </c>
      <c r="J778" s="8">
        <f t="shared" si="62"/>
        <v>248</v>
      </c>
      <c r="K778" s="8">
        <f t="shared" si="63"/>
        <v>2658</v>
      </c>
      <c r="L778" s="8">
        <f t="shared" si="64"/>
        <v>343</v>
      </c>
      <c r="M778" s="8"/>
      <c r="N778" s="10"/>
      <c r="O778" s="10"/>
      <c r="P778" s="10"/>
      <c r="Q778" s="10"/>
    </row>
    <row r="779" spans="2:17" x14ac:dyDescent="0.2">
      <c r="B779" s="6">
        <v>33165</v>
      </c>
      <c r="C779" s="3">
        <f t="shared" si="60"/>
        <v>42</v>
      </c>
      <c r="D779" s="3">
        <v>340381</v>
      </c>
      <c r="E779" s="3">
        <v>222605</v>
      </c>
      <c r="F779" s="3">
        <v>136881</v>
      </c>
      <c r="G779" s="3">
        <v>49645</v>
      </c>
      <c r="H779" s="3"/>
      <c r="I779" s="8">
        <f t="shared" si="61"/>
        <v>-2876</v>
      </c>
      <c r="J779" s="8">
        <f t="shared" si="62"/>
        <v>-3322</v>
      </c>
      <c r="K779" s="8">
        <f t="shared" si="63"/>
        <v>944</v>
      </c>
      <c r="L779" s="8">
        <f t="shared" si="64"/>
        <v>-1174</v>
      </c>
      <c r="M779" s="8"/>
      <c r="N779" s="10"/>
      <c r="O779" s="10"/>
      <c r="P779" s="10"/>
      <c r="Q779" s="10"/>
    </row>
    <row r="780" spans="2:17" x14ac:dyDescent="0.2">
      <c r="B780" s="6">
        <v>33172</v>
      </c>
      <c r="C780" s="3">
        <f t="shared" si="60"/>
        <v>43</v>
      </c>
      <c r="D780" s="3">
        <v>339478</v>
      </c>
      <c r="E780" s="3">
        <v>220405</v>
      </c>
      <c r="F780" s="3">
        <v>138086</v>
      </c>
      <c r="G780" s="3">
        <v>50180</v>
      </c>
      <c r="H780" s="3"/>
      <c r="I780" s="8">
        <f t="shared" si="61"/>
        <v>-903</v>
      </c>
      <c r="J780" s="8">
        <f t="shared" si="62"/>
        <v>-2200</v>
      </c>
      <c r="K780" s="8">
        <f t="shared" si="63"/>
        <v>1205</v>
      </c>
      <c r="L780" s="8">
        <f t="shared" si="64"/>
        <v>535</v>
      </c>
      <c r="M780" s="8"/>
      <c r="N780" s="10"/>
      <c r="O780" s="10"/>
      <c r="P780" s="10"/>
      <c r="Q780" s="10"/>
    </row>
    <row r="781" spans="2:17" x14ac:dyDescent="0.2">
      <c r="B781" s="6">
        <v>33179</v>
      </c>
      <c r="C781" s="3">
        <f t="shared" si="60"/>
        <v>44</v>
      </c>
      <c r="D781" s="3">
        <v>344478</v>
      </c>
      <c r="E781" s="3">
        <v>221221</v>
      </c>
      <c r="F781" s="3">
        <v>138227</v>
      </c>
      <c r="G781" s="3">
        <v>49667</v>
      </c>
      <c r="H781" s="3"/>
      <c r="I781" s="8">
        <f t="shared" si="61"/>
        <v>5000</v>
      </c>
      <c r="J781" s="8">
        <f t="shared" si="62"/>
        <v>816</v>
      </c>
      <c r="K781" s="8">
        <f t="shared" si="63"/>
        <v>141</v>
      </c>
      <c r="L781" s="8">
        <f t="shared" si="64"/>
        <v>-513</v>
      </c>
      <c r="M781" s="8"/>
      <c r="N781" s="10"/>
      <c r="O781" s="10"/>
      <c r="P781" s="10"/>
      <c r="Q781" s="10"/>
    </row>
    <row r="782" spans="2:17" x14ac:dyDescent="0.2">
      <c r="B782" s="6">
        <v>33186</v>
      </c>
      <c r="C782" s="3">
        <f t="shared" si="60"/>
        <v>45</v>
      </c>
      <c r="D782" s="3">
        <v>345356</v>
      </c>
      <c r="E782" s="3">
        <v>218572</v>
      </c>
      <c r="F782" s="3">
        <v>135789</v>
      </c>
      <c r="G782" s="3">
        <v>51107</v>
      </c>
      <c r="H782" s="3"/>
      <c r="I782" s="8">
        <f t="shared" si="61"/>
        <v>878</v>
      </c>
      <c r="J782" s="8">
        <f t="shared" si="62"/>
        <v>-2649</v>
      </c>
      <c r="K782" s="8">
        <f t="shared" si="63"/>
        <v>-2438</v>
      </c>
      <c r="L782" s="8">
        <f t="shared" si="64"/>
        <v>1440</v>
      </c>
      <c r="M782" s="8"/>
      <c r="N782" s="10"/>
      <c r="O782" s="10"/>
      <c r="P782" s="10"/>
      <c r="Q782" s="10"/>
    </row>
    <row r="783" spans="2:17" x14ac:dyDescent="0.2">
      <c r="B783" s="6">
        <v>33193</v>
      </c>
      <c r="C783" s="3">
        <f t="shared" si="60"/>
        <v>46</v>
      </c>
      <c r="D783" s="3">
        <v>341215</v>
      </c>
      <c r="E783" s="3">
        <v>217331</v>
      </c>
      <c r="F783" s="3">
        <v>134535</v>
      </c>
      <c r="G783" s="3">
        <v>51410</v>
      </c>
      <c r="H783" s="3"/>
      <c r="I783" s="8">
        <f t="shared" si="61"/>
        <v>-4141</v>
      </c>
      <c r="J783" s="8">
        <f t="shared" si="62"/>
        <v>-1241</v>
      </c>
      <c r="K783" s="8">
        <f t="shared" si="63"/>
        <v>-1254</v>
      </c>
      <c r="L783" s="8">
        <f t="shared" si="64"/>
        <v>303</v>
      </c>
      <c r="M783" s="8"/>
      <c r="N783" s="10"/>
      <c r="O783" s="10"/>
      <c r="P783" s="10"/>
      <c r="Q783" s="10"/>
    </row>
    <row r="784" spans="2:17" x14ac:dyDescent="0.2">
      <c r="B784" s="6">
        <v>33200</v>
      </c>
      <c r="C784" s="3">
        <f t="shared" si="60"/>
        <v>47</v>
      </c>
      <c r="D784" s="3">
        <v>337075</v>
      </c>
      <c r="E784" s="3">
        <v>218272</v>
      </c>
      <c r="F784" s="3">
        <v>134801</v>
      </c>
      <c r="G784" s="3">
        <v>51426</v>
      </c>
      <c r="H784" s="3"/>
      <c r="I784" s="8">
        <f t="shared" si="61"/>
        <v>-4140</v>
      </c>
      <c r="J784" s="8">
        <f t="shared" si="62"/>
        <v>941</v>
      </c>
      <c r="K784" s="8">
        <f t="shared" si="63"/>
        <v>266</v>
      </c>
      <c r="L784" s="8">
        <f t="shared" si="64"/>
        <v>16</v>
      </c>
      <c r="M784" s="8"/>
      <c r="N784" s="10"/>
      <c r="O784" s="10"/>
      <c r="P784" s="10"/>
      <c r="Q784" s="10"/>
    </row>
    <row r="785" spans="2:17" x14ac:dyDescent="0.2">
      <c r="B785" s="6">
        <v>33207</v>
      </c>
      <c r="C785" s="3">
        <f t="shared" si="60"/>
        <v>48</v>
      </c>
      <c r="D785" s="3">
        <v>335549</v>
      </c>
      <c r="E785" s="3">
        <v>221100</v>
      </c>
      <c r="F785" s="3">
        <v>132850</v>
      </c>
      <c r="G785" s="3">
        <v>51202</v>
      </c>
      <c r="H785" s="3"/>
      <c r="I785" s="8">
        <f t="shared" si="61"/>
        <v>-1526</v>
      </c>
      <c r="J785" s="8">
        <f t="shared" si="62"/>
        <v>2828</v>
      </c>
      <c r="K785" s="8">
        <f t="shared" si="63"/>
        <v>-1951</v>
      </c>
      <c r="L785" s="8">
        <f t="shared" si="64"/>
        <v>-224</v>
      </c>
      <c r="M785" s="8"/>
      <c r="N785" s="10"/>
      <c r="O785" s="10"/>
      <c r="P785" s="10"/>
      <c r="Q785" s="10"/>
    </row>
    <row r="786" spans="2:17" x14ac:dyDescent="0.2">
      <c r="B786" s="6">
        <v>33214</v>
      </c>
      <c r="C786" s="3">
        <f t="shared" si="60"/>
        <v>49</v>
      </c>
      <c r="D786" s="3">
        <v>332083</v>
      </c>
      <c r="E786" s="3">
        <v>221650</v>
      </c>
      <c r="F786" s="3">
        <v>133385</v>
      </c>
      <c r="G786" s="3">
        <v>49438</v>
      </c>
      <c r="H786" s="3"/>
      <c r="I786" s="8">
        <f t="shared" si="61"/>
        <v>-3466</v>
      </c>
      <c r="J786" s="8">
        <f t="shared" si="62"/>
        <v>550</v>
      </c>
      <c r="K786" s="8">
        <f t="shared" si="63"/>
        <v>535</v>
      </c>
      <c r="L786" s="8">
        <f t="shared" si="64"/>
        <v>-1764</v>
      </c>
      <c r="M786" s="8"/>
      <c r="N786" s="10"/>
      <c r="O786" s="10"/>
      <c r="P786" s="10"/>
      <c r="Q786" s="10"/>
    </row>
    <row r="787" spans="2:17" x14ac:dyDescent="0.2">
      <c r="B787" s="6">
        <v>33221</v>
      </c>
      <c r="C787" s="3">
        <f t="shared" si="60"/>
        <v>50</v>
      </c>
      <c r="D787" s="3">
        <v>331458</v>
      </c>
      <c r="E787" s="3">
        <v>224623</v>
      </c>
      <c r="F787" s="3">
        <v>132644</v>
      </c>
      <c r="G787" s="3">
        <v>48671</v>
      </c>
      <c r="H787" s="3"/>
      <c r="I787" s="8">
        <f t="shared" si="61"/>
        <v>-625</v>
      </c>
      <c r="J787" s="8">
        <f t="shared" si="62"/>
        <v>2973</v>
      </c>
      <c r="K787" s="8">
        <f t="shared" si="63"/>
        <v>-741</v>
      </c>
      <c r="L787" s="8">
        <f t="shared" si="64"/>
        <v>-767</v>
      </c>
      <c r="M787" s="8"/>
      <c r="N787" s="10"/>
      <c r="O787" s="10"/>
      <c r="P787" s="10"/>
      <c r="Q787" s="10"/>
    </row>
    <row r="788" spans="2:17" x14ac:dyDescent="0.2">
      <c r="B788" s="6">
        <v>33228</v>
      </c>
      <c r="C788" s="3">
        <f t="shared" si="60"/>
        <v>51</v>
      </c>
      <c r="D788" s="3">
        <v>333979</v>
      </c>
      <c r="E788" s="3">
        <v>223664</v>
      </c>
      <c r="F788" s="3">
        <v>131473</v>
      </c>
      <c r="G788" s="3">
        <v>49261</v>
      </c>
      <c r="H788" s="3"/>
      <c r="I788" s="8">
        <f t="shared" si="61"/>
        <v>2521</v>
      </c>
      <c r="J788" s="8">
        <f t="shared" si="62"/>
        <v>-959</v>
      </c>
      <c r="K788" s="8">
        <f t="shared" si="63"/>
        <v>-1171</v>
      </c>
      <c r="L788" s="8">
        <f t="shared" si="64"/>
        <v>590</v>
      </c>
      <c r="M788" s="8"/>
      <c r="N788" s="10"/>
      <c r="O788" s="10"/>
      <c r="P788" s="10"/>
      <c r="Q788" s="10"/>
    </row>
    <row r="789" spans="2:17" x14ac:dyDescent="0.2">
      <c r="B789" s="6">
        <v>33235</v>
      </c>
      <c r="C789" s="3">
        <f t="shared" si="60"/>
        <v>52</v>
      </c>
      <c r="D789" s="3">
        <v>327859</v>
      </c>
      <c r="E789" s="3">
        <v>223562</v>
      </c>
      <c r="F789" s="3">
        <v>130110</v>
      </c>
      <c r="G789" s="3">
        <v>49519</v>
      </c>
      <c r="H789" s="3"/>
      <c r="I789" s="8">
        <f t="shared" si="61"/>
        <v>-6120</v>
      </c>
      <c r="J789" s="8">
        <f t="shared" si="62"/>
        <v>-102</v>
      </c>
      <c r="K789" s="8">
        <f t="shared" si="63"/>
        <v>-1363</v>
      </c>
      <c r="L789" s="8">
        <f t="shared" si="64"/>
        <v>258</v>
      </c>
      <c r="M789" s="8"/>
      <c r="N789" s="10"/>
      <c r="O789" s="10"/>
      <c r="P789" s="10"/>
      <c r="Q789" s="10"/>
    </row>
    <row r="790" spans="2:17" x14ac:dyDescent="0.2">
      <c r="B790" s="6">
        <v>33242</v>
      </c>
      <c r="C790" s="3">
        <v>1</v>
      </c>
      <c r="D790" s="3">
        <v>321694</v>
      </c>
      <c r="E790" s="3">
        <v>222700</v>
      </c>
      <c r="F790" s="3">
        <v>129647</v>
      </c>
      <c r="G790" s="3">
        <v>49218</v>
      </c>
      <c r="H790" s="3"/>
      <c r="I790" s="8">
        <f t="shared" si="61"/>
        <v>-6165</v>
      </c>
      <c r="J790" s="8">
        <f t="shared" si="62"/>
        <v>-862</v>
      </c>
      <c r="K790" s="8">
        <f t="shared" si="63"/>
        <v>-463</v>
      </c>
      <c r="L790" s="8">
        <f t="shared" si="64"/>
        <v>-301</v>
      </c>
      <c r="M790" s="8"/>
      <c r="N790" s="10"/>
      <c r="O790" s="10"/>
      <c r="P790" s="10"/>
      <c r="Q790" s="10"/>
    </row>
    <row r="791" spans="2:17" x14ac:dyDescent="0.2">
      <c r="B791" s="6">
        <v>33249</v>
      </c>
      <c r="C791" s="3">
        <f t="shared" si="60"/>
        <v>2</v>
      </c>
      <c r="D791" s="3">
        <v>323038</v>
      </c>
      <c r="E791" s="3">
        <v>220279</v>
      </c>
      <c r="F791" s="3">
        <v>126840</v>
      </c>
      <c r="G791" s="3">
        <v>48871</v>
      </c>
      <c r="H791" s="3"/>
      <c r="I791" s="8">
        <f t="shared" si="61"/>
        <v>1344</v>
      </c>
      <c r="J791" s="8">
        <f t="shared" si="62"/>
        <v>-2421</v>
      </c>
      <c r="K791" s="8">
        <f t="shared" si="63"/>
        <v>-2807</v>
      </c>
      <c r="L791" s="8">
        <f t="shared" si="64"/>
        <v>-347</v>
      </c>
      <c r="M791" s="8"/>
      <c r="N791" s="10"/>
      <c r="O791" s="10"/>
      <c r="P791" s="10"/>
      <c r="Q791" s="10"/>
    </row>
    <row r="792" spans="2:17" x14ac:dyDescent="0.2">
      <c r="B792" s="6">
        <v>33256</v>
      </c>
      <c r="C792" s="3">
        <f t="shared" si="60"/>
        <v>3</v>
      </c>
      <c r="D792" s="3">
        <v>321259</v>
      </c>
      <c r="E792" s="3">
        <v>217681</v>
      </c>
      <c r="F792" s="3">
        <v>119007</v>
      </c>
      <c r="G792" s="3">
        <v>48631</v>
      </c>
      <c r="H792" s="3"/>
      <c r="I792" s="8">
        <f t="shared" si="61"/>
        <v>-1779</v>
      </c>
      <c r="J792" s="8">
        <f t="shared" si="62"/>
        <v>-2598</v>
      </c>
      <c r="K792" s="8">
        <f t="shared" si="63"/>
        <v>-7833</v>
      </c>
      <c r="L792" s="8">
        <f t="shared" si="64"/>
        <v>-240</v>
      </c>
      <c r="M792" s="8"/>
      <c r="N792" s="10"/>
      <c r="O792" s="10"/>
      <c r="P792" s="10"/>
      <c r="Q792" s="10"/>
    </row>
    <row r="793" spans="2:17" x14ac:dyDescent="0.2">
      <c r="B793" s="6">
        <v>33263</v>
      </c>
      <c r="C793" s="3">
        <f t="shared" si="60"/>
        <v>4</v>
      </c>
      <c r="D793" s="3">
        <v>324427</v>
      </c>
      <c r="E793" s="3">
        <v>220949</v>
      </c>
      <c r="F793" s="3">
        <v>115383</v>
      </c>
      <c r="G793" s="3">
        <v>49679</v>
      </c>
      <c r="H793" s="3"/>
      <c r="I793" s="8">
        <f t="shared" si="61"/>
        <v>3168</v>
      </c>
      <c r="J793" s="8">
        <f t="shared" si="62"/>
        <v>3268</v>
      </c>
      <c r="K793" s="8">
        <f t="shared" si="63"/>
        <v>-3624</v>
      </c>
      <c r="L793" s="8">
        <f t="shared" si="64"/>
        <v>1048</v>
      </c>
      <c r="M793" s="8"/>
      <c r="N793" s="10"/>
      <c r="O793" s="10"/>
      <c r="P793" s="10"/>
      <c r="Q793" s="10"/>
    </row>
    <row r="794" spans="2:17" x14ac:dyDescent="0.2">
      <c r="B794" s="6">
        <v>33270</v>
      </c>
      <c r="C794" s="3">
        <f t="shared" si="60"/>
        <v>5</v>
      </c>
      <c r="D794" s="3">
        <v>327985</v>
      </c>
      <c r="E794" s="3">
        <v>224670</v>
      </c>
      <c r="F794" s="3">
        <v>110683</v>
      </c>
      <c r="G794" s="3">
        <v>48289</v>
      </c>
      <c r="H794" s="3"/>
      <c r="I794" s="8">
        <f t="shared" si="61"/>
        <v>3558</v>
      </c>
      <c r="J794" s="8">
        <f t="shared" si="62"/>
        <v>3721</v>
      </c>
      <c r="K794" s="8">
        <f t="shared" si="63"/>
        <v>-4700</v>
      </c>
      <c r="L794" s="8">
        <f t="shared" si="64"/>
        <v>-1390</v>
      </c>
      <c r="M794" s="8"/>
      <c r="N794" s="10"/>
      <c r="O794" s="10"/>
      <c r="P794" s="10"/>
      <c r="Q794" s="10"/>
    </row>
    <row r="795" spans="2:17" x14ac:dyDescent="0.2">
      <c r="B795" s="6">
        <v>33277</v>
      </c>
      <c r="C795" s="3">
        <f t="shared" si="60"/>
        <v>6</v>
      </c>
      <c r="D795" s="3">
        <v>329568</v>
      </c>
      <c r="E795" s="3">
        <v>226100</v>
      </c>
      <c r="F795" s="3">
        <v>107810</v>
      </c>
      <c r="G795" s="3">
        <v>47795</v>
      </c>
      <c r="H795" s="3"/>
      <c r="I795" s="8">
        <f t="shared" si="61"/>
        <v>1583</v>
      </c>
      <c r="J795" s="8">
        <f t="shared" si="62"/>
        <v>1430</v>
      </c>
      <c r="K795" s="8">
        <f t="shared" si="63"/>
        <v>-2873</v>
      </c>
      <c r="L795" s="8">
        <f t="shared" si="64"/>
        <v>-494</v>
      </c>
      <c r="M795" s="8"/>
      <c r="N795" s="10"/>
      <c r="O795" s="10"/>
      <c r="P795" s="10"/>
      <c r="Q795" s="10"/>
    </row>
    <row r="796" spans="2:17" x14ac:dyDescent="0.2">
      <c r="B796" s="6">
        <v>33284</v>
      </c>
      <c r="C796" s="3">
        <f t="shared" si="60"/>
        <v>7</v>
      </c>
      <c r="D796" s="3">
        <v>334982</v>
      </c>
      <c r="E796" s="3">
        <v>229158</v>
      </c>
      <c r="F796" s="3">
        <v>105821</v>
      </c>
      <c r="G796" s="3">
        <v>48847</v>
      </c>
      <c r="H796" s="3"/>
      <c r="I796" s="8">
        <f t="shared" si="61"/>
        <v>5414</v>
      </c>
      <c r="J796" s="8">
        <f t="shared" si="62"/>
        <v>3058</v>
      </c>
      <c r="K796" s="8">
        <f t="shared" si="63"/>
        <v>-1989</v>
      </c>
      <c r="L796" s="8">
        <f t="shared" si="64"/>
        <v>1052</v>
      </c>
      <c r="M796" s="8"/>
      <c r="N796" s="10"/>
      <c r="O796" s="10"/>
      <c r="P796" s="10"/>
      <c r="Q796" s="10"/>
    </row>
    <row r="797" spans="2:17" x14ac:dyDescent="0.2">
      <c r="B797" s="6">
        <v>33291</v>
      </c>
      <c r="C797" s="3">
        <f t="shared" si="60"/>
        <v>8</v>
      </c>
      <c r="D797" s="3">
        <v>331751</v>
      </c>
      <c r="E797" s="3">
        <v>227145</v>
      </c>
      <c r="F797" s="3">
        <v>104585</v>
      </c>
      <c r="G797" s="3">
        <v>48121</v>
      </c>
      <c r="H797" s="3"/>
      <c r="I797" s="8">
        <f t="shared" si="61"/>
        <v>-3231</v>
      </c>
      <c r="J797" s="8">
        <f t="shared" si="62"/>
        <v>-2013</v>
      </c>
      <c r="K797" s="8">
        <f t="shared" si="63"/>
        <v>-1236</v>
      </c>
      <c r="L797" s="8">
        <f t="shared" si="64"/>
        <v>-726</v>
      </c>
      <c r="M797" s="8"/>
      <c r="N797" s="10"/>
      <c r="O797" s="10"/>
      <c r="P797" s="10"/>
      <c r="Q797" s="10"/>
    </row>
    <row r="798" spans="2:17" x14ac:dyDescent="0.2">
      <c r="B798" s="6">
        <v>33298</v>
      </c>
      <c r="C798" s="3">
        <f t="shared" si="60"/>
        <v>9</v>
      </c>
      <c r="D798" s="3">
        <v>336143</v>
      </c>
      <c r="E798" s="3">
        <v>222576</v>
      </c>
      <c r="F798" s="3">
        <v>103258</v>
      </c>
      <c r="G798" s="3">
        <v>46014</v>
      </c>
      <c r="H798" s="3"/>
      <c r="I798" s="8">
        <f t="shared" si="61"/>
        <v>4392</v>
      </c>
      <c r="J798" s="8">
        <f t="shared" si="62"/>
        <v>-4569</v>
      </c>
      <c r="K798" s="8">
        <f t="shared" si="63"/>
        <v>-1327</v>
      </c>
      <c r="L798" s="8">
        <f t="shared" si="64"/>
        <v>-2107</v>
      </c>
      <c r="M798" s="8"/>
      <c r="N798" s="10"/>
      <c r="O798" s="10"/>
      <c r="P798" s="10"/>
      <c r="Q798" s="10"/>
    </row>
    <row r="799" spans="2:17" x14ac:dyDescent="0.2">
      <c r="B799" s="6">
        <v>33305</v>
      </c>
      <c r="C799" s="3">
        <f t="shared" si="60"/>
        <v>10</v>
      </c>
      <c r="D799" s="3">
        <v>330168</v>
      </c>
      <c r="E799" s="3">
        <v>220134</v>
      </c>
      <c r="F799" s="3">
        <v>101547</v>
      </c>
      <c r="G799" s="3">
        <v>44935</v>
      </c>
      <c r="H799" s="3"/>
      <c r="I799" s="8">
        <f t="shared" si="61"/>
        <v>-5975</v>
      </c>
      <c r="J799" s="8">
        <f t="shared" si="62"/>
        <v>-2442</v>
      </c>
      <c r="K799" s="8">
        <f t="shared" si="63"/>
        <v>-1711</v>
      </c>
      <c r="L799" s="8">
        <f t="shared" si="64"/>
        <v>-1079</v>
      </c>
      <c r="M799" s="8"/>
      <c r="N799" s="10"/>
      <c r="O799" s="10"/>
      <c r="P799" s="10"/>
      <c r="Q799" s="10"/>
    </row>
    <row r="800" spans="2:17" x14ac:dyDescent="0.2">
      <c r="B800" s="6">
        <v>33312</v>
      </c>
      <c r="C800" s="3">
        <f t="shared" si="60"/>
        <v>11</v>
      </c>
      <c r="D800" s="3">
        <v>335154</v>
      </c>
      <c r="E800" s="3">
        <v>216463</v>
      </c>
      <c r="F800" s="3">
        <v>98439</v>
      </c>
      <c r="G800" s="3">
        <v>44472</v>
      </c>
      <c r="H800" s="3"/>
      <c r="I800" s="8">
        <f t="shared" si="61"/>
        <v>4986</v>
      </c>
      <c r="J800" s="8">
        <f t="shared" si="62"/>
        <v>-3671</v>
      </c>
      <c r="K800" s="8">
        <f t="shared" si="63"/>
        <v>-3108</v>
      </c>
      <c r="L800" s="8">
        <f t="shared" si="64"/>
        <v>-463</v>
      </c>
      <c r="M800" s="8"/>
      <c r="N800" s="10"/>
      <c r="O800" s="10"/>
      <c r="P800" s="10"/>
      <c r="Q800" s="10"/>
    </row>
    <row r="801" spans="2:17" x14ac:dyDescent="0.2">
      <c r="B801" s="6">
        <v>33319</v>
      </c>
      <c r="C801" s="3">
        <f t="shared" si="60"/>
        <v>12</v>
      </c>
      <c r="D801" s="3">
        <v>334803</v>
      </c>
      <c r="E801" s="3">
        <v>211928</v>
      </c>
      <c r="F801" s="3">
        <v>97685</v>
      </c>
      <c r="G801" s="3">
        <v>43782</v>
      </c>
      <c r="H801" s="3"/>
      <c r="I801" s="8">
        <f t="shared" si="61"/>
        <v>-351</v>
      </c>
      <c r="J801" s="8">
        <f t="shared" si="62"/>
        <v>-4535</v>
      </c>
      <c r="K801" s="8">
        <f t="shared" si="63"/>
        <v>-754</v>
      </c>
      <c r="L801" s="8">
        <f t="shared" si="64"/>
        <v>-690</v>
      </c>
      <c r="M801" s="8"/>
      <c r="N801" s="10"/>
      <c r="O801" s="10"/>
      <c r="P801" s="10"/>
      <c r="Q801" s="10"/>
    </row>
    <row r="802" spans="2:17" x14ac:dyDescent="0.2">
      <c r="B802" s="6">
        <v>33326</v>
      </c>
      <c r="C802" s="3">
        <f t="shared" si="60"/>
        <v>13</v>
      </c>
      <c r="D802" s="3">
        <v>341476</v>
      </c>
      <c r="E802" s="3">
        <v>211450</v>
      </c>
      <c r="F802" s="3">
        <v>97646</v>
      </c>
      <c r="G802" s="3">
        <v>43366</v>
      </c>
      <c r="H802" s="3"/>
      <c r="I802" s="8">
        <f t="shared" si="61"/>
        <v>6673</v>
      </c>
      <c r="J802" s="8">
        <f t="shared" si="62"/>
        <v>-478</v>
      </c>
      <c r="K802" s="8">
        <f t="shared" si="63"/>
        <v>-39</v>
      </c>
      <c r="L802" s="8">
        <f t="shared" si="64"/>
        <v>-416</v>
      </c>
      <c r="M802" s="8"/>
      <c r="N802" s="10"/>
      <c r="O802" s="10"/>
      <c r="P802" s="10"/>
      <c r="Q802" s="10"/>
    </row>
    <row r="803" spans="2:17" x14ac:dyDescent="0.2">
      <c r="B803" s="6">
        <v>33333</v>
      </c>
      <c r="C803" s="3">
        <f t="shared" si="60"/>
        <v>14</v>
      </c>
      <c r="D803" s="3">
        <v>336409</v>
      </c>
      <c r="E803" s="3">
        <v>206521</v>
      </c>
      <c r="F803" s="3">
        <v>97053</v>
      </c>
      <c r="G803" s="3">
        <v>44385</v>
      </c>
      <c r="H803" s="3"/>
      <c r="I803" s="8">
        <f t="shared" si="61"/>
        <v>-5067</v>
      </c>
      <c r="J803" s="8">
        <f t="shared" si="62"/>
        <v>-4929</v>
      </c>
      <c r="K803" s="8">
        <f t="shared" si="63"/>
        <v>-593</v>
      </c>
      <c r="L803" s="8">
        <f t="shared" si="64"/>
        <v>1019</v>
      </c>
      <c r="M803" s="8"/>
      <c r="N803" s="10"/>
      <c r="O803" s="10"/>
      <c r="P803" s="10"/>
      <c r="Q803" s="10"/>
    </row>
    <row r="804" spans="2:17" x14ac:dyDescent="0.2">
      <c r="B804" s="6">
        <v>33340</v>
      </c>
      <c r="C804" s="3">
        <f t="shared" si="60"/>
        <v>15</v>
      </c>
      <c r="D804" s="3">
        <v>341639</v>
      </c>
      <c r="E804" s="3">
        <v>204189</v>
      </c>
      <c r="F804" s="3">
        <v>96839</v>
      </c>
      <c r="G804" s="3">
        <v>44890</v>
      </c>
      <c r="H804" s="3"/>
      <c r="I804" s="8">
        <f t="shared" si="61"/>
        <v>5230</v>
      </c>
      <c r="J804" s="8">
        <f t="shared" si="62"/>
        <v>-2332</v>
      </c>
      <c r="K804" s="8">
        <f t="shared" si="63"/>
        <v>-214</v>
      </c>
      <c r="L804" s="8">
        <f t="shared" si="64"/>
        <v>505</v>
      </c>
      <c r="M804" s="8"/>
      <c r="N804" s="10"/>
      <c r="O804" s="10"/>
      <c r="P804" s="10"/>
      <c r="Q804" s="10"/>
    </row>
    <row r="805" spans="2:17" x14ac:dyDescent="0.2">
      <c r="B805" s="6">
        <v>33347</v>
      </c>
      <c r="C805" s="3">
        <f t="shared" si="60"/>
        <v>16</v>
      </c>
      <c r="D805" s="3">
        <v>337863</v>
      </c>
      <c r="E805" s="3">
        <v>204904</v>
      </c>
      <c r="F805" s="3">
        <v>97218</v>
      </c>
      <c r="G805" s="3">
        <v>45276</v>
      </c>
      <c r="H805" s="3"/>
      <c r="I805" s="8">
        <f t="shared" si="61"/>
        <v>-3776</v>
      </c>
      <c r="J805" s="8">
        <f t="shared" si="62"/>
        <v>715</v>
      </c>
      <c r="K805" s="8">
        <f t="shared" si="63"/>
        <v>379</v>
      </c>
      <c r="L805" s="8">
        <f t="shared" si="64"/>
        <v>386</v>
      </c>
      <c r="M805" s="8"/>
      <c r="N805" s="10"/>
      <c r="O805" s="10"/>
      <c r="P805" s="10"/>
      <c r="Q805" s="10"/>
    </row>
    <row r="806" spans="2:17" x14ac:dyDescent="0.2">
      <c r="B806" s="6">
        <v>33354</v>
      </c>
      <c r="C806" s="3">
        <f t="shared" si="60"/>
        <v>17</v>
      </c>
      <c r="D806" s="3">
        <v>341706</v>
      </c>
      <c r="E806" s="3">
        <v>204236</v>
      </c>
      <c r="F806" s="3">
        <v>98068</v>
      </c>
      <c r="G806" s="3">
        <v>44236</v>
      </c>
      <c r="H806" s="3"/>
      <c r="I806" s="8">
        <f t="shared" si="61"/>
        <v>3843</v>
      </c>
      <c r="J806" s="8">
        <f t="shared" si="62"/>
        <v>-668</v>
      </c>
      <c r="K806" s="8">
        <f t="shared" si="63"/>
        <v>850</v>
      </c>
      <c r="L806" s="8">
        <f t="shared" si="64"/>
        <v>-1040</v>
      </c>
      <c r="M806" s="8"/>
      <c r="N806" s="10"/>
      <c r="O806" s="10"/>
      <c r="P806" s="10"/>
      <c r="Q806" s="10"/>
    </row>
    <row r="807" spans="2:17" x14ac:dyDescent="0.2">
      <c r="B807" s="6">
        <v>33361</v>
      </c>
      <c r="C807" s="3">
        <f t="shared" si="60"/>
        <v>18</v>
      </c>
      <c r="D807" s="3">
        <v>338591</v>
      </c>
      <c r="E807" s="3">
        <v>204300</v>
      </c>
      <c r="F807" s="3">
        <v>101296</v>
      </c>
      <c r="G807" s="3">
        <v>43870</v>
      </c>
      <c r="H807" s="3"/>
      <c r="I807" s="8">
        <f t="shared" si="61"/>
        <v>-3115</v>
      </c>
      <c r="J807" s="8">
        <f t="shared" si="62"/>
        <v>64</v>
      </c>
      <c r="K807" s="8">
        <f t="shared" si="63"/>
        <v>3228</v>
      </c>
      <c r="L807" s="8">
        <f t="shared" si="64"/>
        <v>-366</v>
      </c>
      <c r="M807" s="8"/>
      <c r="N807" s="10"/>
      <c r="O807" s="10"/>
      <c r="P807" s="10"/>
      <c r="Q807" s="10"/>
    </row>
    <row r="808" spans="2:17" x14ac:dyDescent="0.2">
      <c r="B808" s="6">
        <v>33368</v>
      </c>
      <c r="C808" s="3">
        <f t="shared" si="60"/>
        <v>19</v>
      </c>
      <c r="D808" s="3">
        <v>338717</v>
      </c>
      <c r="E808" s="3">
        <v>206219</v>
      </c>
      <c r="F808" s="3">
        <v>101700</v>
      </c>
      <c r="G808" s="3">
        <v>44190</v>
      </c>
      <c r="H808" s="3"/>
      <c r="I808" s="8">
        <f t="shared" si="61"/>
        <v>126</v>
      </c>
      <c r="J808" s="8">
        <f t="shared" si="62"/>
        <v>1919</v>
      </c>
      <c r="K808" s="8">
        <f t="shared" si="63"/>
        <v>404</v>
      </c>
      <c r="L808" s="8">
        <f t="shared" si="64"/>
        <v>320</v>
      </c>
      <c r="M808" s="8"/>
      <c r="N808" s="10"/>
      <c r="O808" s="10"/>
      <c r="P808" s="10"/>
      <c r="Q808" s="10"/>
    </row>
    <row r="809" spans="2:17" x14ac:dyDescent="0.2">
      <c r="B809" s="6">
        <v>33375</v>
      </c>
      <c r="C809" s="3">
        <f t="shared" si="60"/>
        <v>20</v>
      </c>
      <c r="D809" s="3">
        <v>344928</v>
      </c>
      <c r="E809" s="3">
        <v>209414</v>
      </c>
      <c r="F809" s="3">
        <v>101852</v>
      </c>
      <c r="G809" s="3">
        <v>43000</v>
      </c>
      <c r="H809" s="3"/>
      <c r="I809" s="8">
        <f t="shared" si="61"/>
        <v>6211</v>
      </c>
      <c r="J809" s="8">
        <f t="shared" si="62"/>
        <v>3195</v>
      </c>
      <c r="K809" s="8">
        <f t="shared" si="63"/>
        <v>152</v>
      </c>
      <c r="L809" s="8">
        <f t="shared" si="64"/>
        <v>-1190</v>
      </c>
      <c r="M809" s="8"/>
      <c r="N809" s="10"/>
      <c r="O809" s="10"/>
      <c r="P809" s="10"/>
      <c r="Q809" s="10"/>
    </row>
    <row r="810" spans="2:17" x14ac:dyDescent="0.2">
      <c r="B810" s="6">
        <v>33382</v>
      </c>
      <c r="C810" s="3">
        <f t="shared" si="60"/>
        <v>21</v>
      </c>
      <c r="D810" s="3">
        <v>347217</v>
      </c>
      <c r="E810" s="3">
        <v>209847</v>
      </c>
      <c r="F810" s="3">
        <v>103074</v>
      </c>
      <c r="G810" s="3">
        <v>44033</v>
      </c>
      <c r="H810" s="3"/>
      <c r="I810" s="8">
        <f t="shared" si="61"/>
        <v>2289</v>
      </c>
      <c r="J810" s="8">
        <f t="shared" si="62"/>
        <v>433</v>
      </c>
      <c r="K810" s="8">
        <f t="shared" si="63"/>
        <v>1222</v>
      </c>
      <c r="L810" s="8">
        <f t="shared" si="64"/>
        <v>1033</v>
      </c>
      <c r="M810" s="8"/>
      <c r="N810" s="10"/>
      <c r="O810" s="10"/>
      <c r="P810" s="10"/>
      <c r="Q810" s="10"/>
    </row>
    <row r="811" spans="2:17" x14ac:dyDescent="0.2">
      <c r="B811" s="6">
        <v>33389</v>
      </c>
      <c r="C811" s="3">
        <f t="shared" si="60"/>
        <v>22</v>
      </c>
      <c r="D811" s="3">
        <v>349567</v>
      </c>
      <c r="E811" s="3">
        <v>213174</v>
      </c>
      <c r="F811" s="3">
        <v>107370</v>
      </c>
      <c r="G811" s="3">
        <v>44053</v>
      </c>
      <c r="H811" s="3"/>
      <c r="I811" s="8">
        <f t="shared" si="61"/>
        <v>2350</v>
      </c>
      <c r="J811" s="8">
        <f t="shared" si="62"/>
        <v>3327</v>
      </c>
      <c r="K811" s="8">
        <f t="shared" si="63"/>
        <v>4296</v>
      </c>
      <c r="L811" s="8">
        <f t="shared" si="64"/>
        <v>20</v>
      </c>
      <c r="M811" s="8"/>
      <c r="N811" s="10"/>
      <c r="O811" s="10"/>
      <c r="P811" s="10"/>
      <c r="Q811" s="10"/>
    </row>
    <row r="812" spans="2:17" x14ac:dyDescent="0.2">
      <c r="B812" s="6">
        <v>33396</v>
      </c>
      <c r="C812" s="3">
        <f t="shared" si="60"/>
        <v>23</v>
      </c>
      <c r="D812" s="3">
        <v>353207</v>
      </c>
      <c r="E812" s="3">
        <v>215559</v>
      </c>
      <c r="F812" s="3">
        <v>108341</v>
      </c>
      <c r="G812" s="3">
        <v>44701</v>
      </c>
      <c r="H812" s="3"/>
      <c r="I812" s="8">
        <f t="shared" si="61"/>
        <v>3640</v>
      </c>
      <c r="J812" s="8">
        <f t="shared" si="62"/>
        <v>2385</v>
      </c>
      <c r="K812" s="8">
        <f t="shared" si="63"/>
        <v>971</v>
      </c>
      <c r="L812" s="8">
        <f t="shared" si="64"/>
        <v>648</v>
      </c>
      <c r="M812" s="8"/>
      <c r="N812" s="10"/>
      <c r="O812" s="10"/>
      <c r="P812" s="10"/>
      <c r="Q812" s="10"/>
    </row>
    <row r="813" spans="2:17" x14ac:dyDescent="0.2">
      <c r="B813" s="6">
        <v>33403</v>
      </c>
      <c r="C813" s="3">
        <f t="shared" si="60"/>
        <v>24</v>
      </c>
      <c r="D813" s="3">
        <v>352298</v>
      </c>
      <c r="E813" s="3">
        <v>218151</v>
      </c>
      <c r="F813" s="3">
        <v>111321</v>
      </c>
      <c r="G813" s="3">
        <v>45658</v>
      </c>
      <c r="H813" s="3"/>
      <c r="I813" s="8">
        <f t="shared" si="61"/>
        <v>-909</v>
      </c>
      <c r="J813" s="8">
        <f t="shared" si="62"/>
        <v>2592</v>
      </c>
      <c r="K813" s="8">
        <f t="shared" si="63"/>
        <v>2980</v>
      </c>
      <c r="L813" s="8">
        <f t="shared" si="64"/>
        <v>957</v>
      </c>
      <c r="M813" s="8"/>
      <c r="N813" s="10"/>
      <c r="O813" s="10"/>
      <c r="P813" s="10"/>
      <c r="Q813" s="10"/>
    </row>
    <row r="814" spans="2:17" x14ac:dyDescent="0.2">
      <c r="B814" s="6">
        <v>33410</v>
      </c>
      <c r="C814" s="3">
        <f t="shared" si="60"/>
        <v>25</v>
      </c>
      <c r="D814" s="3">
        <v>353989</v>
      </c>
      <c r="E814" s="3">
        <v>217979</v>
      </c>
      <c r="F814" s="3">
        <v>113080</v>
      </c>
      <c r="G814" s="3">
        <v>43659</v>
      </c>
      <c r="H814" s="3"/>
      <c r="I814" s="8">
        <f t="shared" si="61"/>
        <v>1691</v>
      </c>
      <c r="J814" s="8">
        <f t="shared" si="62"/>
        <v>-172</v>
      </c>
      <c r="K814" s="8">
        <f t="shared" si="63"/>
        <v>1759</v>
      </c>
      <c r="L814" s="8">
        <f t="shared" si="64"/>
        <v>-1999</v>
      </c>
      <c r="M814" s="8"/>
      <c r="N814" s="10"/>
      <c r="O814" s="10"/>
      <c r="P814" s="10"/>
      <c r="Q814" s="10"/>
    </row>
    <row r="815" spans="2:17" x14ac:dyDescent="0.2">
      <c r="B815" s="6">
        <v>33417</v>
      </c>
      <c r="C815" s="3">
        <f t="shared" si="60"/>
        <v>26</v>
      </c>
      <c r="D815" s="3">
        <v>349128</v>
      </c>
      <c r="E815" s="3">
        <v>219167</v>
      </c>
      <c r="F815" s="3">
        <v>113588</v>
      </c>
      <c r="G815" s="3">
        <v>44162</v>
      </c>
      <c r="H815" s="3"/>
      <c r="I815" s="8">
        <f t="shared" si="61"/>
        <v>-4861</v>
      </c>
      <c r="J815" s="8">
        <f t="shared" si="62"/>
        <v>1188</v>
      </c>
      <c r="K815" s="8">
        <f t="shared" si="63"/>
        <v>508</v>
      </c>
      <c r="L815" s="8">
        <f t="shared" si="64"/>
        <v>503</v>
      </c>
      <c r="M815" s="8"/>
      <c r="N815" s="10"/>
      <c r="O815" s="10"/>
      <c r="P815" s="10"/>
      <c r="Q815" s="10"/>
    </row>
    <row r="816" spans="2:17" x14ac:dyDescent="0.2">
      <c r="B816" s="6">
        <v>33424</v>
      </c>
      <c r="C816" s="3">
        <f t="shared" si="60"/>
        <v>27</v>
      </c>
      <c r="D816" s="3">
        <v>350219</v>
      </c>
      <c r="E816" s="3">
        <v>216178</v>
      </c>
      <c r="F816" s="3">
        <v>112883</v>
      </c>
      <c r="G816" s="3">
        <v>44124</v>
      </c>
      <c r="H816" s="3"/>
      <c r="I816" s="8">
        <f t="shared" si="61"/>
        <v>1091</v>
      </c>
      <c r="J816" s="8">
        <f t="shared" si="62"/>
        <v>-2989</v>
      </c>
      <c r="K816" s="8">
        <f t="shared" si="63"/>
        <v>-705</v>
      </c>
      <c r="L816" s="8">
        <f t="shared" si="64"/>
        <v>-38</v>
      </c>
      <c r="M816" s="8"/>
      <c r="N816" s="10"/>
      <c r="O816" s="10"/>
      <c r="P816" s="10"/>
      <c r="Q816" s="10"/>
    </row>
    <row r="817" spans="2:17" x14ac:dyDescent="0.2">
      <c r="B817" s="6">
        <v>33431</v>
      </c>
      <c r="C817" s="3">
        <f t="shared" si="60"/>
        <v>28</v>
      </c>
      <c r="D817" s="3">
        <v>349679</v>
      </c>
      <c r="E817" s="3">
        <v>214179</v>
      </c>
      <c r="F817" s="3">
        <v>117137</v>
      </c>
      <c r="G817" s="3">
        <v>43165</v>
      </c>
      <c r="H817" s="3"/>
      <c r="I817" s="8">
        <f t="shared" si="61"/>
        <v>-540</v>
      </c>
      <c r="J817" s="8">
        <f t="shared" si="62"/>
        <v>-1999</v>
      </c>
      <c r="K817" s="8">
        <f t="shared" si="63"/>
        <v>4254</v>
      </c>
      <c r="L817" s="8">
        <f t="shared" si="64"/>
        <v>-959</v>
      </c>
      <c r="M817" s="8"/>
      <c r="N817" s="10"/>
      <c r="O817" s="10"/>
      <c r="P817" s="10"/>
      <c r="Q817" s="10"/>
    </row>
    <row r="818" spans="2:17" x14ac:dyDescent="0.2">
      <c r="B818" s="6">
        <v>33438</v>
      </c>
      <c r="C818" s="3">
        <f t="shared" si="60"/>
        <v>29</v>
      </c>
      <c r="D818" s="3">
        <v>348614</v>
      </c>
      <c r="E818" s="3">
        <v>213852</v>
      </c>
      <c r="F818" s="3">
        <v>119021</v>
      </c>
      <c r="G818" s="3">
        <v>43417</v>
      </c>
      <c r="H818" s="3"/>
      <c r="I818" s="8">
        <f t="shared" si="61"/>
        <v>-1065</v>
      </c>
      <c r="J818" s="8">
        <f t="shared" si="62"/>
        <v>-327</v>
      </c>
      <c r="K818" s="8">
        <f t="shared" si="63"/>
        <v>1884</v>
      </c>
      <c r="L818" s="8">
        <f t="shared" si="64"/>
        <v>252</v>
      </c>
      <c r="M818" s="8"/>
      <c r="N818" s="10"/>
      <c r="O818" s="10"/>
      <c r="P818" s="10"/>
      <c r="Q818" s="10"/>
    </row>
    <row r="819" spans="2:17" x14ac:dyDescent="0.2">
      <c r="B819" s="6">
        <v>33445</v>
      </c>
      <c r="C819" s="3">
        <f t="shared" si="60"/>
        <v>30</v>
      </c>
      <c r="D819" s="3">
        <v>346983</v>
      </c>
      <c r="E819" s="3">
        <v>210847</v>
      </c>
      <c r="F819" s="3">
        <v>120424</v>
      </c>
      <c r="G819" s="3">
        <v>44612</v>
      </c>
      <c r="H819" s="3"/>
      <c r="I819" s="8">
        <f t="shared" si="61"/>
        <v>-1631</v>
      </c>
      <c r="J819" s="8">
        <f t="shared" si="62"/>
        <v>-3005</v>
      </c>
      <c r="K819" s="8">
        <f t="shared" si="63"/>
        <v>1403</v>
      </c>
      <c r="L819" s="8">
        <f t="shared" si="64"/>
        <v>1195</v>
      </c>
      <c r="M819" s="8"/>
      <c r="N819" s="10"/>
      <c r="O819" s="10"/>
      <c r="P819" s="10"/>
      <c r="Q819" s="10"/>
    </row>
    <row r="820" spans="2:17" x14ac:dyDescent="0.2">
      <c r="B820" s="6">
        <v>33452</v>
      </c>
      <c r="C820" s="3">
        <f t="shared" si="60"/>
        <v>31</v>
      </c>
      <c r="D820" s="3">
        <v>345740</v>
      </c>
      <c r="E820" s="3">
        <v>210582</v>
      </c>
      <c r="F820" s="3">
        <v>121797</v>
      </c>
      <c r="G820" s="3">
        <v>45545</v>
      </c>
      <c r="H820" s="3"/>
      <c r="I820" s="8">
        <f t="shared" si="61"/>
        <v>-1243</v>
      </c>
      <c r="J820" s="8">
        <f t="shared" si="62"/>
        <v>-265</v>
      </c>
      <c r="K820" s="8">
        <f t="shared" si="63"/>
        <v>1373</v>
      </c>
      <c r="L820" s="8">
        <f t="shared" si="64"/>
        <v>933</v>
      </c>
      <c r="M820" s="8"/>
      <c r="N820" s="10"/>
      <c r="O820" s="10"/>
      <c r="P820" s="10"/>
      <c r="Q820" s="10"/>
    </row>
    <row r="821" spans="2:17" x14ac:dyDescent="0.2">
      <c r="B821" s="6">
        <v>33459</v>
      </c>
      <c r="C821" s="3">
        <f t="shared" si="60"/>
        <v>32</v>
      </c>
      <c r="D821" s="3">
        <v>348077</v>
      </c>
      <c r="E821" s="3">
        <v>207407</v>
      </c>
      <c r="F821" s="3">
        <v>123567</v>
      </c>
      <c r="G821" s="3">
        <v>45684</v>
      </c>
      <c r="H821" s="3"/>
      <c r="I821" s="8">
        <f t="shared" si="61"/>
        <v>2337</v>
      </c>
      <c r="J821" s="8">
        <f t="shared" si="62"/>
        <v>-3175</v>
      </c>
      <c r="K821" s="8">
        <f t="shared" si="63"/>
        <v>1770</v>
      </c>
      <c r="L821" s="8">
        <f t="shared" si="64"/>
        <v>139</v>
      </c>
      <c r="M821" s="8"/>
      <c r="N821" s="10"/>
      <c r="O821" s="10"/>
      <c r="P821" s="10"/>
      <c r="Q821" s="10"/>
    </row>
    <row r="822" spans="2:17" x14ac:dyDescent="0.2">
      <c r="B822" s="6">
        <v>33466</v>
      </c>
      <c r="C822" s="3">
        <f t="shared" si="60"/>
        <v>33</v>
      </c>
      <c r="D822" s="3">
        <v>343616</v>
      </c>
      <c r="E822" s="3">
        <v>205811</v>
      </c>
      <c r="F822" s="3">
        <v>123735</v>
      </c>
      <c r="G822" s="3">
        <v>45542</v>
      </c>
      <c r="H822" s="3"/>
      <c r="I822" s="8">
        <f t="shared" si="61"/>
        <v>-4461</v>
      </c>
      <c r="J822" s="8">
        <f t="shared" si="62"/>
        <v>-1596</v>
      </c>
      <c r="K822" s="8">
        <f t="shared" si="63"/>
        <v>168</v>
      </c>
      <c r="L822" s="8">
        <f t="shared" si="64"/>
        <v>-142</v>
      </c>
      <c r="M822" s="8"/>
      <c r="N822" s="10"/>
      <c r="O822" s="10"/>
      <c r="P822" s="10"/>
      <c r="Q822" s="10"/>
    </row>
    <row r="823" spans="2:17" x14ac:dyDescent="0.2">
      <c r="B823" s="6">
        <v>33473</v>
      </c>
      <c r="C823" s="3">
        <f t="shared" si="60"/>
        <v>34</v>
      </c>
      <c r="D823" s="3">
        <v>348616</v>
      </c>
      <c r="E823" s="3">
        <v>207581</v>
      </c>
      <c r="F823" s="3">
        <v>124647</v>
      </c>
      <c r="G823" s="3">
        <v>45753</v>
      </c>
      <c r="H823" s="3"/>
      <c r="I823" s="8">
        <f t="shared" si="61"/>
        <v>5000</v>
      </c>
      <c r="J823" s="8">
        <f t="shared" si="62"/>
        <v>1770</v>
      </c>
      <c r="K823" s="8">
        <f t="shared" si="63"/>
        <v>912</v>
      </c>
      <c r="L823" s="8">
        <f t="shared" si="64"/>
        <v>211</v>
      </c>
      <c r="M823" s="8"/>
      <c r="N823" s="10"/>
      <c r="O823" s="10"/>
      <c r="P823" s="10"/>
      <c r="Q823" s="10"/>
    </row>
    <row r="824" spans="2:17" x14ac:dyDescent="0.2">
      <c r="B824" s="6">
        <v>33480</v>
      </c>
      <c r="C824" s="3">
        <f t="shared" si="60"/>
        <v>35</v>
      </c>
      <c r="D824" s="3">
        <v>350267</v>
      </c>
      <c r="E824" s="3">
        <v>209622</v>
      </c>
      <c r="F824" s="3">
        <v>126657</v>
      </c>
      <c r="G824" s="3">
        <v>46217</v>
      </c>
      <c r="H824" s="3"/>
      <c r="I824" s="8">
        <f t="shared" si="61"/>
        <v>1651</v>
      </c>
      <c r="J824" s="8">
        <f t="shared" si="62"/>
        <v>2041</v>
      </c>
      <c r="K824" s="8">
        <f t="shared" si="63"/>
        <v>2010</v>
      </c>
      <c r="L824" s="8">
        <f t="shared" si="64"/>
        <v>464</v>
      </c>
      <c r="M824" s="8"/>
      <c r="N824" s="10"/>
      <c r="O824" s="10"/>
      <c r="P824" s="10"/>
      <c r="Q824" s="10"/>
    </row>
    <row r="825" spans="2:17" x14ac:dyDescent="0.2">
      <c r="B825" s="6">
        <v>33487</v>
      </c>
      <c r="C825" s="3">
        <f t="shared" si="60"/>
        <v>36</v>
      </c>
      <c r="D825" s="3">
        <v>342339</v>
      </c>
      <c r="E825" s="3">
        <v>212895</v>
      </c>
      <c r="F825" s="3">
        <v>130072</v>
      </c>
      <c r="G825" s="3">
        <v>46516</v>
      </c>
      <c r="H825" s="3"/>
      <c r="I825" s="8">
        <f t="shared" si="61"/>
        <v>-7928</v>
      </c>
      <c r="J825" s="8">
        <f t="shared" si="62"/>
        <v>3273</v>
      </c>
      <c r="K825" s="8">
        <f t="shared" si="63"/>
        <v>3415</v>
      </c>
      <c r="L825" s="8">
        <f t="shared" si="64"/>
        <v>299</v>
      </c>
      <c r="M825" s="8"/>
      <c r="N825" s="10"/>
      <c r="O825" s="10"/>
      <c r="P825" s="10"/>
      <c r="Q825" s="10"/>
    </row>
    <row r="826" spans="2:17" x14ac:dyDescent="0.2">
      <c r="B826" s="6">
        <v>33494</v>
      </c>
      <c r="C826" s="3">
        <f t="shared" si="60"/>
        <v>37</v>
      </c>
      <c r="D826" s="3">
        <v>336011</v>
      </c>
      <c r="E826" s="3">
        <v>213236</v>
      </c>
      <c r="F826" s="3">
        <v>132857</v>
      </c>
      <c r="G826" s="3">
        <v>46171</v>
      </c>
      <c r="H826" s="3"/>
      <c r="I826" s="8">
        <f t="shared" si="61"/>
        <v>-6328</v>
      </c>
      <c r="J826" s="8">
        <f t="shared" si="62"/>
        <v>341</v>
      </c>
      <c r="K826" s="8">
        <f t="shared" si="63"/>
        <v>2785</v>
      </c>
      <c r="L826" s="8">
        <f t="shared" si="64"/>
        <v>-345</v>
      </c>
      <c r="M826" s="8"/>
      <c r="N826" s="10"/>
      <c r="O826" s="10"/>
      <c r="P826" s="10"/>
      <c r="Q826" s="10"/>
    </row>
    <row r="827" spans="2:17" x14ac:dyDescent="0.2">
      <c r="B827" s="6">
        <v>33501</v>
      </c>
      <c r="C827" s="3">
        <f t="shared" si="60"/>
        <v>38</v>
      </c>
      <c r="D827" s="3">
        <v>334311</v>
      </c>
      <c r="E827" s="3">
        <v>213306</v>
      </c>
      <c r="F827" s="3">
        <v>135678</v>
      </c>
      <c r="G827" s="3">
        <v>47771</v>
      </c>
      <c r="H827" s="3"/>
      <c r="I827" s="8">
        <f t="shared" si="61"/>
        <v>-1700</v>
      </c>
      <c r="J827" s="8">
        <f t="shared" si="62"/>
        <v>70</v>
      </c>
      <c r="K827" s="8">
        <f t="shared" si="63"/>
        <v>2821</v>
      </c>
      <c r="L827" s="8">
        <f t="shared" si="64"/>
        <v>1600</v>
      </c>
      <c r="M827" s="8"/>
      <c r="N827" s="10"/>
      <c r="O827" s="10"/>
      <c r="P827" s="10"/>
      <c r="Q827" s="10"/>
    </row>
    <row r="828" spans="2:17" x14ac:dyDescent="0.2">
      <c r="B828" s="6">
        <v>33508</v>
      </c>
      <c r="C828" s="3">
        <f t="shared" si="60"/>
        <v>39</v>
      </c>
      <c r="D828" s="3">
        <v>339521</v>
      </c>
      <c r="E828" s="3">
        <v>213631</v>
      </c>
      <c r="F828" s="3">
        <v>138276</v>
      </c>
      <c r="G828" s="3">
        <v>48391</v>
      </c>
      <c r="H828" s="3"/>
      <c r="I828" s="8">
        <f t="shared" si="61"/>
        <v>5210</v>
      </c>
      <c r="J828" s="8">
        <f t="shared" si="62"/>
        <v>325</v>
      </c>
      <c r="K828" s="8">
        <f t="shared" si="63"/>
        <v>2598</v>
      </c>
      <c r="L828" s="8">
        <f t="shared" si="64"/>
        <v>620</v>
      </c>
      <c r="M828" s="8"/>
      <c r="N828" s="10"/>
      <c r="O828" s="10"/>
      <c r="P828" s="10"/>
      <c r="Q828" s="10"/>
    </row>
    <row r="829" spans="2:17" x14ac:dyDescent="0.2">
      <c r="B829" s="6">
        <v>33515</v>
      </c>
      <c r="C829" s="3">
        <f t="shared" si="60"/>
        <v>40</v>
      </c>
      <c r="D829" s="3">
        <v>338271</v>
      </c>
      <c r="E829" s="3">
        <v>216509</v>
      </c>
      <c r="F829" s="3">
        <v>136807</v>
      </c>
      <c r="G829" s="3">
        <v>47357</v>
      </c>
      <c r="H829" s="3"/>
      <c r="I829" s="8">
        <f t="shared" si="61"/>
        <v>-1250</v>
      </c>
      <c r="J829" s="8">
        <f t="shared" si="62"/>
        <v>2878</v>
      </c>
      <c r="K829" s="8">
        <f t="shared" si="63"/>
        <v>-1469</v>
      </c>
      <c r="L829" s="8">
        <f t="shared" si="64"/>
        <v>-1034</v>
      </c>
      <c r="M829" s="8"/>
      <c r="N829" s="10"/>
      <c r="O829" s="10"/>
      <c r="P829" s="10"/>
      <c r="Q829" s="10"/>
    </row>
    <row r="830" spans="2:17" x14ac:dyDescent="0.2">
      <c r="B830" s="6">
        <v>33522</v>
      </c>
      <c r="C830" s="3">
        <f t="shared" ref="C830:C893" si="65">C829+1</f>
        <v>41</v>
      </c>
      <c r="D830" s="3">
        <v>339920</v>
      </c>
      <c r="E830" s="3">
        <v>213118</v>
      </c>
      <c r="F830" s="3">
        <v>137328</v>
      </c>
      <c r="G830" s="3">
        <v>47621</v>
      </c>
      <c r="H830" s="3"/>
      <c r="I830" s="8">
        <f t="shared" si="61"/>
        <v>1649</v>
      </c>
      <c r="J830" s="8">
        <f t="shared" si="62"/>
        <v>-3391</v>
      </c>
      <c r="K830" s="8">
        <f t="shared" si="63"/>
        <v>521</v>
      </c>
      <c r="L830" s="8">
        <f t="shared" si="64"/>
        <v>264</v>
      </c>
      <c r="M830" s="8"/>
      <c r="N830" s="10"/>
      <c r="O830" s="10"/>
      <c r="P830" s="10"/>
      <c r="Q830" s="10"/>
    </row>
    <row r="831" spans="2:17" x14ac:dyDescent="0.2">
      <c r="B831" s="6">
        <v>33529</v>
      </c>
      <c r="C831" s="3">
        <f t="shared" si="65"/>
        <v>42</v>
      </c>
      <c r="D831" s="3">
        <v>338341</v>
      </c>
      <c r="E831" s="3">
        <v>211833</v>
      </c>
      <c r="F831" s="3">
        <v>135394</v>
      </c>
      <c r="G831" s="3">
        <v>46332</v>
      </c>
      <c r="H831" s="3"/>
      <c r="I831" s="8">
        <f t="shared" si="61"/>
        <v>-1579</v>
      </c>
      <c r="J831" s="8">
        <f t="shared" si="62"/>
        <v>-1285</v>
      </c>
      <c r="K831" s="8">
        <f t="shared" si="63"/>
        <v>-1934</v>
      </c>
      <c r="L831" s="8">
        <f t="shared" si="64"/>
        <v>-1289</v>
      </c>
      <c r="M831" s="8"/>
      <c r="N831" s="10"/>
      <c r="O831" s="10"/>
      <c r="P831" s="10"/>
      <c r="Q831" s="10"/>
    </row>
    <row r="832" spans="2:17" x14ac:dyDescent="0.2">
      <c r="B832" s="6">
        <v>33536</v>
      </c>
      <c r="C832" s="3">
        <f t="shared" si="65"/>
        <v>43</v>
      </c>
      <c r="D832" s="3">
        <v>347780</v>
      </c>
      <c r="E832" s="3">
        <v>205694</v>
      </c>
      <c r="F832" s="3">
        <v>134802</v>
      </c>
      <c r="G832" s="3">
        <v>45590</v>
      </c>
      <c r="H832" s="3"/>
      <c r="I832" s="8">
        <f t="shared" si="61"/>
        <v>9439</v>
      </c>
      <c r="J832" s="8">
        <f t="shared" si="62"/>
        <v>-6139</v>
      </c>
      <c r="K832" s="8">
        <f t="shared" si="63"/>
        <v>-592</v>
      </c>
      <c r="L832" s="8">
        <f t="shared" si="64"/>
        <v>-742</v>
      </c>
      <c r="M832" s="8"/>
      <c r="N832" s="10"/>
      <c r="O832" s="10"/>
      <c r="P832" s="10"/>
      <c r="Q832" s="10"/>
    </row>
    <row r="833" spans="2:17" x14ac:dyDescent="0.2">
      <c r="B833" s="6">
        <v>33543</v>
      </c>
      <c r="C833" s="3">
        <f t="shared" si="65"/>
        <v>44</v>
      </c>
      <c r="D833" s="3">
        <v>342937</v>
      </c>
      <c r="E833" s="3">
        <v>204287</v>
      </c>
      <c r="F833" s="3">
        <v>135569</v>
      </c>
      <c r="G833" s="3">
        <v>46571</v>
      </c>
      <c r="H833" s="3"/>
      <c r="I833" s="8">
        <f t="shared" si="61"/>
        <v>-4843</v>
      </c>
      <c r="J833" s="8">
        <f t="shared" si="62"/>
        <v>-1407</v>
      </c>
      <c r="K833" s="8">
        <f t="shared" si="63"/>
        <v>767</v>
      </c>
      <c r="L833" s="8">
        <f t="shared" si="64"/>
        <v>981</v>
      </c>
      <c r="M833" s="8"/>
      <c r="N833" s="10"/>
      <c r="O833" s="10"/>
      <c r="P833" s="10"/>
      <c r="Q833" s="10"/>
    </row>
    <row r="834" spans="2:17" x14ac:dyDescent="0.2">
      <c r="B834" s="6">
        <v>33550</v>
      </c>
      <c r="C834" s="3">
        <f t="shared" si="65"/>
        <v>45</v>
      </c>
      <c r="D834" s="3">
        <v>346459</v>
      </c>
      <c r="E834" s="3">
        <v>200214</v>
      </c>
      <c r="F834" s="3">
        <v>133453</v>
      </c>
      <c r="G834" s="3">
        <v>46742</v>
      </c>
      <c r="H834" s="3"/>
      <c r="I834" s="8">
        <f t="shared" si="61"/>
        <v>3522</v>
      </c>
      <c r="J834" s="8">
        <f t="shared" si="62"/>
        <v>-4073</v>
      </c>
      <c r="K834" s="8">
        <f t="shared" si="63"/>
        <v>-2116</v>
      </c>
      <c r="L834" s="8">
        <f t="shared" si="64"/>
        <v>171</v>
      </c>
      <c r="M834" s="8"/>
      <c r="N834" s="10"/>
      <c r="O834" s="10"/>
      <c r="P834" s="10"/>
      <c r="Q834" s="10"/>
    </row>
    <row r="835" spans="2:17" x14ac:dyDescent="0.2">
      <c r="B835" s="6">
        <v>33557</v>
      </c>
      <c r="C835" s="3">
        <f t="shared" si="65"/>
        <v>46</v>
      </c>
      <c r="D835" s="3">
        <v>352502</v>
      </c>
      <c r="E835" s="3">
        <v>197404</v>
      </c>
      <c r="F835" s="3">
        <v>136129</v>
      </c>
      <c r="G835" s="3">
        <v>48572</v>
      </c>
      <c r="H835" s="3"/>
      <c r="I835" s="8">
        <f t="shared" si="61"/>
        <v>6043</v>
      </c>
      <c r="J835" s="8">
        <f t="shared" si="62"/>
        <v>-2810</v>
      </c>
      <c r="K835" s="8">
        <f t="shared" si="63"/>
        <v>2676</v>
      </c>
      <c r="L835" s="8">
        <f t="shared" si="64"/>
        <v>1830</v>
      </c>
      <c r="M835" s="8"/>
      <c r="N835" s="10"/>
      <c r="O835" s="10"/>
      <c r="P835" s="10"/>
      <c r="Q835" s="10"/>
    </row>
    <row r="836" spans="2:17" x14ac:dyDescent="0.2">
      <c r="B836" s="6">
        <v>33564</v>
      </c>
      <c r="C836" s="3">
        <f t="shared" si="65"/>
        <v>47</v>
      </c>
      <c r="D836" s="3">
        <v>346870</v>
      </c>
      <c r="E836" s="3">
        <v>202698</v>
      </c>
      <c r="F836" s="3">
        <v>138621</v>
      </c>
      <c r="G836" s="3">
        <v>48020</v>
      </c>
      <c r="H836" s="3"/>
      <c r="I836" s="8">
        <f t="shared" si="61"/>
        <v>-5632</v>
      </c>
      <c r="J836" s="8">
        <f t="shared" si="62"/>
        <v>5294</v>
      </c>
      <c r="K836" s="8">
        <f t="shared" si="63"/>
        <v>2492</v>
      </c>
      <c r="L836" s="8">
        <f t="shared" si="64"/>
        <v>-552</v>
      </c>
      <c r="M836" s="8"/>
      <c r="N836" s="10"/>
      <c r="O836" s="10"/>
      <c r="P836" s="10"/>
      <c r="Q836" s="10"/>
    </row>
    <row r="837" spans="2:17" x14ac:dyDescent="0.2">
      <c r="B837" s="6">
        <v>33571</v>
      </c>
      <c r="C837" s="3">
        <f t="shared" si="65"/>
        <v>48</v>
      </c>
      <c r="D837" s="3">
        <v>341424</v>
      </c>
      <c r="E837" s="3">
        <v>206543</v>
      </c>
      <c r="F837" s="3">
        <v>140053</v>
      </c>
      <c r="G837" s="3">
        <v>49119</v>
      </c>
      <c r="H837" s="3"/>
      <c r="I837" s="8">
        <f t="shared" si="61"/>
        <v>-5446</v>
      </c>
      <c r="J837" s="8">
        <f t="shared" si="62"/>
        <v>3845</v>
      </c>
      <c r="K837" s="8">
        <f t="shared" si="63"/>
        <v>1432</v>
      </c>
      <c r="L837" s="8">
        <f t="shared" si="64"/>
        <v>1099</v>
      </c>
      <c r="M837" s="8"/>
      <c r="N837" s="10"/>
      <c r="O837" s="10"/>
      <c r="P837" s="10"/>
      <c r="Q837" s="10"/>
    </row>
    <row r="838" spans="2:17" x14ac:dyDescent="0.2">
      <c r="B838" s="6">
        <v>33578</v>
      </c>
      <c r="C838" s="3">
        <f t="shared" si="65"/>
        <v>49</v>
      </c>
      <c r="D838" s="3">
        <v>346109</v>
      </c>
      <c r="E838" s="3">
        <v>211546</v>
      </c>
      <c r="F838" s="3">
        <v>141356</v>
      </c>
      <c r="G838" s="3">
        <v>49493</v>
      </c>
      <c r="H838" s="3"/>
      <c r="I838" s="8">
        <f t="shared" si="61"/>
        <v>4685</v>
      </c>
      <c r="J838" s="8">
        <f t="shared" si="62"/>
        <v>5003</v>
      </c>
      <c r="K838" s="8">
        <f t="shared" si="63"/>
        <v>1303</v>
      </c>
      <c r="L838" s="8">
        <f t="shared" si="64"/>
        <v>374</v>
      </c>
      <c r="M838" s="8"/>
      <c r="N838" s="10"/>
      <c r="O838" s="10"/>
      <c r="P838" s="10"/>
      <c r="Q838" s="10"/>
    </row>
    <row r="839" spans="2:17" x14ac:dyDescent="0.2">
      <c r="B839" s="6">
        <v>33585</v>
      </c>
      <c r="C839" s="3">
        <f t="shared" si="65"/>
        <v>50</v>
      </c>
      <c r="D839" s="3">
        <v>340391</v>
      </c>
      <c r="E839" s="3">
        <v>214366</v>
      </c>
      <c r="F839" s="3">
        <v>142345</v>
      </c>
      <c r="G839" s="3">
        <v>51157</v>
      </c>
      <c r="H839" s="3"/>
      <c r="I839" s="8">
        <f t="shared" si="61"/>
        <v>-5718</v>
      </c>
      <c r="J839" s="8">
        <f t="shared" si="62"/>
        <v>2820</v>
      </c>
      <c r="K839" s="8">
        <f t="shared" si="63"/>
        <v>989</v>
      </c>
      <c r="L839" s="8">
        <f t="shared" si="64"/>
        <v>1664</v>
      </c>
      <c r="M839" s="8"/>
      <c r="N839" s="10"/>
      <c r="O839" s="10"/>
      <c r="P839" s="10"/>
      <c r="Q839" s="10"/>
    </row>
    <row r="840" spans="2:17" x14ac:dyDescent="0.2">
      <c r="B840" s="6">
        <v>33592</v>
      </c>
      <c r="C840" s="3">
        <f t="shared" si="65"/>
        <v>51</v>
      </c>
      <c r="D840" s="3">
        <v>335810</v>
      </c>
      <c r="E840" s="3">
        <v>214753</v>
      </c>
      <c r="F840" s="3">
        <v>140799</v>
      </c>
      <c r="G840" s="3">
        <v>49336</v>
      </c>
      <c r="H840" s="3"/>
      <c r="I840" s="8">
        <f t="shared" si="61"/>
        <v>-4581</v>
      </c>
      <c r="J840" s="8">
        <f t="shared" si="62"/>
        <v>387</v>
      </c>
      <c r="K840" s="8">
        <f t="shared" si="63"/>
        <v>-1546</v>
      </c>
      <c r="L840" s="8">
        <f t="shared" si="64"/>
        <v>-1821</v>
      </c>
      <c r="M840" s="8"/>
      <c r="N840" s="10"/>
      <c r="O840" s="10"/>
      <c r="P840" s="10"/>
      <c r="Q840" s="10"/>
    </row>
    <row r="841" spans="2:17" x14ac:dyDescent="0.2">
      <c r="B841" s="6">
        <v>33599</v>
      </c>
      <c r="C841" s="3">
        <f t="shared" si="65"/>
        <v>52</v>
      </c>
      <c r="D841" s="3">
        <v>325511</v>
      </c>
      <c r="E841" s="3">
        <v>216286</v>
      </c>
      <c r="F841" s="3">
        <v>142890</v>
      </c>
      <c r="G841" s="3">
        <v>48461</v>
      </c>
      <c r="H841" s="3"/>
      <c r="I841" s="8">
        <f t="shared" ref="I841:I904" si="66">D841-D840</f>
        <v>-10299</v>
      </c>
      <c r="J841" s="8">
        <f t="shared" ref="J841:J904" si="67">E841-E840</f>
        <v>1533</v>
      </c>
      <c r="K841" s="8">
        <f t="shared" ref="K841:K904" si="68">F841-F840</f>
        <v>2091</v>
      </c>
      <c r="L841" s="8">
        <f t="shared" ref="L841:L904" si="69">G841-G840</f>
        <v>-875</v>
      </c>
      <c r="M841" s="8"/>
      <c r="N841" s="10"/>
      <c r="O841" s="10"/>
      <c r="P841" s="10"/>
      <c r="Q841" s="10"/>
    </row>
    <row r="842" spans="2:17" x14ac:dyDescent="0.2">
      <c r="B842" s="6">
        <v>33606</v>
      </c>
      <c r="C842" s="3">
        <v>1</v>
      </c>
      <c r="D842" s="3">
        <v>328734</v>
      </c>
      <c r="E842" s="3">
        <v>221654</v>
      </c>
      <c r="F842" s="3">
        <v>143371</v>
      </c>
      <c r="G842" s="3">
        <v>49007</v>
      </c>
      <c r="H842" s="3"/>
      <c r="I842" s="8">
        <f t="shared" si="66"/>
        <v>3223</v>
      </c>
      <c r="J842" s="8">
        <f t="shared" si="67"/>
        <v>5368</v>
      </c>
      <c r="K842" s="8">
        <f t="shared" si="68"/>
        <v>481</v>
      </c>
      <c r="L842" s="8">
        <f t="shared" si="69"/>
        <v>546</v>
      </c>
      <c r="M842" s="8"/>
      <c r="N842" s="10"/>
      <c r="O842" s="10"/>
      <c r="P842" s="10"/>
      <c r="Q842" s="10"/>
    </row>
    <row r="843" spans="2:17" x14ac:dyDescent="0.2">
      <c r="B843" s="6">
        <v>33613</v>
      </c>
      <c r="C843" s="3">
        <f t="shared" si="65"/>
        <v>2</v>
      </c>
      <c r="D843" s="3">
        <v>334789</v>
      </c>
      <c r="E843" s="3">
        <v>224555</v>
      </c>
      <c r="F843" s="3">
        <v>142147</v>
      </c>
      <c r="G843" s="3">
        <v>49361</v>
      </c>
      <c r="H843" s="3"/>
      <c r="I843" s="8">
        <f t="shared" si="66"/>
        <v>6055</v>
      </c>
      <c r="J843" s="8">
        <f t="shared" si="67"/>
        <v>2901</v>
      </c>
      <c r="K843" s="8">
        <f t="shared" si="68"/>
        <v>-1224</v>
      </c>
      <c r="L843" s="8">
        <f t="shared" si="69"/>
        <v>354</v>
      </c>
      <c r="M843" s="8"/>
      <c r="N843" s="10"/>
      <c r="O843" s="10"/>
      <c r="P843" s="10"/>
      <c r="Q843" s="10"/>
    </row>
    <row r="844" spans="2:17" x14ac:dyDescent="0.2">
      <c r="B844" s="6">
        <v>33620</v>
      </c>
      <c r="C844" s="3">
        <f t="shared" si="65"/>
        <v>3</v>
      </c>
      <c r="D844" s="3">
        <v>332987</v>
      </c>
      <c r="E844" s="3">
        <v>228467</v>
      </c>
      <c r="F844" s="3">
        <v>139748</v>
      </c>
      <c r="G844" s="3">
        <v>47422</v>
      </c>
      <c r="H844" s="3"/>
      <c r="I844" s="8">
        <f t="shared" si="66"/>
        <v>-1802</v>
      </c>
      <c r="J844" s="8">
        <f t="shared" si="67"/>
        <v>3912</v>
      </c>
      <c r="K844" s="8">
        <f t="shared" si="68"/>
        <v>-2399</v>
      </c>
      <c r="L844" s="8">
        <f t="shared" si="69"/>
        <v>-1939</v>
      </c>
      <c r="M844" s="8"/>
      <c r="N844" s="10"/>
      <c r="O844" s="10"/>
      <c r="P844" s="10"/>
      <c r="Q844" s="10"/>
    </row>
    <row r="845" spans="2:17" x14ac:dyDescent="0.2">
      <c r="B845" s="6">
        <v>33627</v>
      </c>
      <c r="C845" s="3">
        <f t="shared" si="65"/>
        <v>4</v>
      </c>
      <c r="D845" s="3">
        <v>338798</v>
      </c>
      <c r="E845" s="3">
        <v>228859</v>
      </c>
      <c r="F845" s="3">
        <v>133594</v>
      </c>
      <c r="G845" s="3">
        <v>46227</v>
      </c>
      <c r="H845" s="3"/>
      <c r="I845" s="8">
        <f t="shared" si="66"/>
        <v>5811</v>
      </c>
      <c r="J845" s="8">
        <f t="shared" si="67"/>
        <v>392</v>
      </c>
      <c r="K845" s="8">
        <f t="shared" si="68"/>
        <v>-6154</v>
      </c>
      <c r="L845" s="8">
        <f t="shared" si="69"/>
        <v>-1195</v>
      </c>
      <c r="M845" s="8"/>
      <c r="N845" s="10"/>
      <c r="O845" s="10"/>
      <c r="P845" s="10"/>
      <c r="Q845" s="10"/>
    </row>
    <row r="846" spans="2:17" x14ac:dyDescent="0.2">
      <c r="B846" s="6">
        <v>33634</v>
      </c>
      <c r="C846" s="3">
        <f t="shared" si="65"/>
        <v>5</v>
      </c>
      <c r="D846" s="3">
        <v>334332</v>
      </c>
      <c r="E846" s="3">
        <v>230002</v>
      </c>
      <c r="F846" s="3">
        <v>128020</v>
      </c>
      <c r="G846" s="3">
        <v>44005</v>
      </c>
      <c r="H846" s="3"/>
      <c r="I846" s="8">
        <f t="shared" si="66"/>
        <v>-4466</v>
      </c>
      <c r="J846" s="8">
        <f t="shared" si="67"/>
        <v>1143</v>
      </c>
      <c r="K846" s="8">
        <f t="shared" si="68"/>
        <v>-5574</v>
      </c>
      <c r="L846" s="8">
        <f t="shared" si="69"/>
        <v>-2222</v>
      </c>
      <c r="M846" s="8"/>
      <c r="N846" s="10"/>
      <c r="O846" s="10"/>
      <c r="P846" s="10"/>
      <c r="Q846" s="10"/>
    </row>
    <row r="847" spans="2:17" x14ac:dyDescent="0.2">
      <c r="B847" s="6">
        <v>33641</v>
      </c>
      <c r="C847" s="3">
        <f t="shared" si="65"/>
        <v>6</v>
      </c>
      <c r="D847" s="3">
        <v>334890</v>
      </c>
      <c r="E847" s="3">
        <v>228251</v>
      </c>
      <c r="F847" s="3">
        <v>122526</v>
      </c>
      <c r="G847" s="3">
        <v>43574</v>
      </c>
      <c r="H847" s="3"/>
      <c r="I847" s="8">
        <f t="shared" si="66"/>
        <v>558</v>
      </c>
      <c r="J847" s="8">
        <f t="shared" si="67"/>
        <v>-1751</v>
      </c>
      <c r="K847" s="8">
        <f t="shared" si="68"/>
        <v>-5494</v>
      </c>
      <c r="L847" s="8">
        <f t="shared" si="69"/>
        <v>-431</v>
      </c>
      <c r="M847" s="8"/>
      <c r="N847" s="10"/>
      <c r="O847" s="10"/>
      <c r="P847" s="10"/>
      <c r="Q847" s="10"/>
    </row>
    <row r="848" spans="2:17" x14ac:dyDescent="0.2">
      <c r="B848" s="6">
        <v>33648</v>
      </c>
      <c r="C848" s="3">
        <f t="shared" si="65"/>
        <v>7</v>
      </c>
      <c r="D848" s="3">
        <v>332824</v>
      </c>
      <c r="E848" s="3">
        <v>231154</v>
      </c>
      <c r="F848" s="3">
        <v>116557</v>
      </c>
      <c r="G848" s="3">
        <v>42733</v>
      </c>
      <c r="H848" s="3"/>
      <c r="I848" s="8">
        <f t="shared" si="66"/>
        <v>-2066</v>
      </c>
      <c r="J848" s="8">
        <f t="shared" si="67"/>
        <v>2903</v>
      </c>
      <c r="K848" s="8">
        <f t="shared" si="68"/>
        <v>-5969</v>
      </c>
      <c r="L848" s="8">
        <f t="shared" si="69"/>
        <v>-841</v>
      </c>
      <c r="M848" s="8"/>
      <c r="N848" s="10"/>
      <c r="O848" s="10"/>
      <c r="P848" s="10"/>
      <c r="Q848" s="10"/>
    </row>
    <row r="849" spans="2:17" x14ac:dyDescent="0.2">
      <c r="B849" s="6">
        <v>33655</v>
      </c>
      <c r="C849" s="3">
        <f t="shared" si="65"/>
        <v>8</v>
      </c>
      <c r="D849" s="3">
        <v>334181</v>
      </c>
      <c r="E849" s="3">
        <v>230789</v>
      </c>
      <c r="F849" s="3">
        <v>113171</v>
      </c>
      <c r="G849" s="3">
        <v>42167</v>
      </c>
      <c r="H849" s="3"/>
      <c r="I849" s="8">
        <f t="shared" si="66"/>
        <v>1357</v>
      </c>
      <c r="J849" s="8">
        <f t="shared" si="67"/>
        <v>-365</v>
      </c>
      <c r="K849" s="8">
        <f t="shared" si="68"/>
        <v>-3386</v>
      </c>
      <c r="L849" s="8">
        <f t="shared" si="69"/>
        <v>-566</v>
      </c>
      <c r="M849" s="8"/>
      <c r="N849" s="10"/>
      <c r="O849" s="10"/>
      <c r="P849" s="10"/>
      <c r="Q849" s="10"/>
    </row>
    <row r="850" spans="2:17" x14ac:dyDescent="0.2">
      <c r="B850" s="6">
        <v>33662</v>
      </c>
      <c r="C850" s="3">
        <f t="shared" si="65"/>
        <v>9</v>
      </c>
      <c r="D850" s="3">
        <v>339821</v>
      </c>
      <c r="E850" s="3">
        <v>229579</v>
      </c>
      <c r="F850" s="3">
        <v>108427</v>
      </c>
      <c r="G850" s="3">
        <v>42909</v>
      </c>
      <c r="H850" s="3"/>
      <c r="I850" s="8">
        <f t="shared" si="66"/>
        <v>5640</v>
      </c>
      <c r="J850" s="8">
        <f t="shared" si="67"/>
        <v>-1210</v>
      </c>
      <c r="K850" s="8">
        <f t="shared" si="68"/>
        <v>-4744</v>
      </c>
      <c r="L850" s="8">
        <f t="shared" si="69"/>
        <v>742</v>
      </c>
      <c r="M850" s="8"/>
      <c r="N850" s="10"/>
      <c r="O850" s="10"/>
      <c r="P850" s="10"/>
      <c r="Q850" s="10"/>
    </row>
    <row r="851" spans="2:17" x14ac:dyDescent="0.2">
      <c r="B851" s="6">
        <v>33669</v>
      </c>
      <c r="C851" s="3">
        <f t="shared" si="65"/>
        <v>10</v>
      </c>
      <c r="D851" s="3">
        <v>346853</v>
      </c>
      <c r="E851" s="3">
        <v>225407</v>
      </c>
      <c r="F851" s="3">
        <v>105695</v>
      </c>
      <c r="G851" s="3">
        <v>43549</v>
      </c>
      <c r="H851" s="3"/>
      <c r="I851" s="8">
        <f t="shared" si="66"/>
        <v>7032</v>
      </c>
      <c r="J851" s="8">
        <f t="shared" si="67"/>
        <v>-4172</v>
      </c>
      <c r="K851" s="8">
        <f t="shared" si="68"/>
        <v>-2732</v>
      </c>
      <c r="L851" s="8">
        <f t="shared" si="69"/>
        <v>640</v>
      </c>
      <c r="M851" s="8"/>
      <c r="N851" s="10"/>
      <c r="O851" s="10"/>
      <c r="P851" s="10"/>
      <c r="Q851" s="10"/>
    </row>
    <row r="852" spans="2:17" x14ac:dyDescent="0.2">
      <c r="B852" s="6">
        <v>33676</v>
      </c>
      <c r="C852" s="3">
        <f t="shared" si="65"/>
        <v>11</v>
      </c>
      <c r="D852" s="3">
        <v>342004</v>
      </c>
      <c r="E852" s="3">
        <v>225294</v>
      </c>
      <c r="F852" s="3">
        <v>105467</v>
      </c>
      <c r="G852" s="3">
        <v>43131</v>
      </c>
      <c r="H852" s="3"/>
      <c r="I852" s="8">
        <f t="shared" si="66"/>
        <v>-4849</v>
      </c>
      <c r="J852" s="8">
        <f t="shared" si="67"/>
        <v>-113</v>
      </c>
      <c r="K852" s="8">
        <f t="shared" si="68"/>
        <v>-228</v>
      </c>
      <c r="L852" s="8">
        <f t="shared" si="69"/>
        <v>-418</v>
      </c>
      <c r="M852" s="8"/>
      <c r="N852" s="10"/>
      <c r="O852" s="10"/>
      <c r="P852" s="10"/>
      <c r="Q852" s="10"/>
    </row>
    <row r="853" spans="2:17" x14ac:dyDescent="0.2">
      <c r="B853" s="6">
        <v>33683</v>
      </c>
      <c r="C853" s="3">
        <f t="shared" si="65"/>
        <v>12</v>
      </c>
      <c r="D853" s="3">
        <v>344204</v>
      </c>
      <c r="E853" s="3">
        <v>222634</v>
      </c>
      <c r="F853" s="3">
        <v>101821</v>
      </c>
      <c r="G853" s="3">
        <v>42689</v>
      </c>
      <c r="H853" s="3"/>
      <c r="I853" s="8">
        <f t="shared" si="66"/>
        <v>2200</v>
      </c>
      <c r="J853" s="8">
        <f t="shared" si="67"/>
        <v>-2660</v>
      </c>
      <c r="K853" s="8">
        <f t="shared" si="68"/>
        <v>-3646</v>
      </c>
      <c r="L853" s="8">
        <f t="shared" si="69"/>
        <v>-442</v>
      </c>
      <c r="M853" s="8"/>
      <c r="N853" s="10"/>
      <c r="O853" s="10"/>
      <c r="P853" s="10"/>
      <c r="Q853" s="10"/>
    </row>
    <row r="854" spans="2:17" x14ac:dyDescent="0.2">
      <c r="B854" s="6">
        <v>33690</v>
      </c>
      <c r="C854" s="3">
        <f t="shared" si="65"/>
        <v>13</v>
      </c>
      <c r="D854" s="3">
        <v>342646</v>
      </c>
      <c r="E854" s="3">
        <v>221998</v>
      </c>
      <c r="F854" s="3">
        <v>97769</v>
      </c>
      <c r="G854" s="3">
        <v>41426</v>
      </c>
      <c r="H854" s="3"/>
      <c r="I854" s="8">
        <f t="shared" si="66"/>
        <v>-1558</v>
      </c>
      <c r="J854" s="8">
        <f t="shared" si="67"/>
        <v>-636</v>
      </c>
      <c r="K854" s="8">
        <f t="shared" si="68"/>
        <v>-4052</v>
      </c>
      <c r="L854" s="8">
        <f t="shared" si="69"/>
        <v>-1263</v>
      </c>
      <c r="M854" s="8"/>
      <c r="N854" s="10"/>
      <c r="O854" s="10"/>
      <c r="P854" s="10"/>
      <c r="Q854" s="10"/>
    </row>
    <row r="855" spans="2:17" x14ac:dyDescent="0.2">
      <c r="B855" s="6">
        <v>33697</v>
      </c>
      <c r="C855" s="3">
        <f t="shared" si="65"/>
        <v>14</v>
      </c>
      <c r="D855" s="3">
        <v>337404</v>
      </c>
      <c r="E855" s="3">
        <v>219244</v>
      </c>
      <c r="F855" s="3">
        <v>93415</v>
      </c>
      <c r="G855" s="3">
        <v>40821</v>
      </c>
      <c r="H855" s="3"/>
      <c r="I855" s="8">
        <f t="shared" si="66"/>
        <v>-5242</v>
      </c>
      <c r="J855" s="8">
        <f t="shared" si="67"/>
        <v>-2754</v>
      </c>
      <c r="K855" s="8">
        <f t="shared" si="68"/>
        <v>-4354</v>
      </c>
      <c r="L855" s="8">
        <f t="shared" si="69"/>
        <v>-605</v>
      </c>
      <c r="M855" s="8"/>
      <c r="N855" s="10"/>
      <c r="O855" s="10"/>
      <c r="P855" s="10"/>
      <c r="Q855" s="10"/>
    </row>
    <row r="856" spans="2:17" x14ac:dyDescent="0.2">
      <c r="B856" s="6">
        <v>33704</v>
      </c>
      <c r="C856" s="3">
        <f t="shared" si="65"/>
        <v>15</v>
      </c>
      <c r="D856" s="3">
        <v>346792</v>
      </c>
      <c r="E856" s="3">
        <v>215468</v>
      </c>
      <c r="F856" s="3">
        <v>90456</v>
      </c>
      <c r="G856" s="3">
        <v>40741</v>
      </c>
      <c r="H856" s="3"/>
      <c r="I856" s="8">
        <f t="shared" si="66"/>
        <v>9388</v>
      </c>
      <c r="J856" s="8">
        <f t="shared" si="67"/>
        <v>-3776</v>
      </c>
      <c r="K856" s="8">
        <f t="shared" si="68"/>
        <v>-2959</v>
      </c>
      <c r="L856" s="8">
        <f t="shared" si="69"/>
        <v>-80</v>
      </c>
      <c r="M856" s="8"/>
      <c r="N856" s="10"/>
      <c r="O856" s="10"/>
      <c r="P856" s="10"/>
      <c r="Q856" s="10"/>
    </row>
    <row r="857" spans="2:17" x14ac:dyDescent="0.2">
      <c r="B857" s="6">
        <v>33711</v>
      </c>
      <c r="C857" s="3">
        <f t="shared" si="65"/>
        <v>16</v>
      </c>
      <c r="D857" s="3">
        <v>349367</v>
      </c>
      <c r="E857" s="3">
        <v>217499</v>
      </c>
      <c r="F857" s="3">
        <v>92544</v>
      </c>
      <c r="G857" s="3">
        <v>39310</v>
      </c>
      <c r="H857" s="3"/>
      <c r="I857" s="8">
        <f t="shared" si="66"/>
        <v>2575</v>
      </c>
      <c r="J857" s="8">
        <f t="shared" si="67"/>
        <v>2031</v>
      </c>
      <c r="K857" s="8">
        <f t="shared" si="68"/>
        <v>2088</v>
      </c>
      <c r="L857" s="8">
        <f t="shared" si="69"/>
        <v>-1431</v>
      </c>
      <c r="M857" s="8"/>
      <c r="N857" s="10"/>
      <c r="O857" s="10"/>
      <c r="P857" s="10"/>
      <c r="Q857" s="10"/>
    </row>
    <row r="858" spans="2:17" x14ac:dyDescent="0.2">
      <c r="B858" s="6">
        <v>33718</v>
      </c>
      <c r="C858" s="3">
        <f t="shared" si="65"/>
        <v>17</v>
      </c>
      <c r="D858" s="3">
        <v>350725</v>
      </c>
      <c r="E858" s="3">
        <v>218445</v>
      </c>
      <c r="F858" s="3">
        <v>94586</v>
      </c>
      <c r="G858" s="3">
        <v>40357</v>
      </c>
      <c r="H858" s="3"/>
      <c r="I858" s="8">
        <f t="shared" si="66"/>
        <v>1358</v>
      </c>
      <c r="J858" s="8">
        <f t="shared" si="67"/>
        <v>946</v>
      </c>
      <c r="K858" s="8">
        <f t="shared" si="68"/>
        <v>2042</v>
      </c>
      <c r="L858" s="8">
        <f t="shared" si="69"/>
        <v>1047</v>
      </c>
      <c r="M858" s="8"/>
      <c r="N858" s="10"/>
      <c r="O858" s="10"/>
      <c r="P858" s="10"/>
      <c r="Q858" s="10"/>
    </row>
    <row r="859" spans="2:17" x14ac:dyDescent="0.2">
      <c r="B859" s="6">
        <v>33725</v>
      </c>
      <c r="C859" s="3">
        <f t="shared" si="65"/>
        <v>18</v>
      </c>
      <c r="D859" s="3">
        <v>352990</v>
      </c>
      <c r="E859" s="3">
        <v>216378</v>
      </c>
      <c r="F859" s="3">
        <v>93327</v>
      </c>
      <c r="G859" s="3">
        <v>38433</v>
      </c>
      <c r="H859" s="3"/>
      <c r="I859" s="8">
        <f t="shared" si="66"/>
        <v>2265</v>
      </c>
      <c r="J859" s="8">
        <f t="shared" si="67"/>
        <v>-2067</v>
      </c>
      <c r="K859" s="8">
        <f t="shared" si="68"/>
        <v>-1259</v>
      </c>
      <c r="L859" s="8">
        <f t="shared" si="69"/>
        <v>-1924</v>
      </c>
      <c r="M859" s="8"/>
      <c r="N859" s="10"/>
      <c r="O859" s="10"/>
      <c r="P859" s="10"/>
      <c r="Q859" s="10"/>
    </row>
    <row r="860" spans="2:17" x14ac:dyDescent="0.2">
      <c r="B860" s="6">
        <v>33732</v>
      </c>
      <c r="C860" s="3">
        <f t="shared" si="65"/>
        <v>19</v>
      </c>
      <c r="D860" s="3">
        <v>353476</v>
      </c>
      <c r="E860" s="3">
        <v>216305</v>
      </c>
      <c r="F860" s="3">
        <v>89838</v>
      </c>
      <c r="G860" s="3">
        <v>38164</v>
      </c>
      <c r="H860" s="3"/>
      <c r="I860" s="8">
        <f t="shared" si="66"/>
        <v>486</v>
      </c>
      <c r="J860" s="8">
        <f t="shared" si="67"/>
        <v>-73</v>
      </c>
      <c r="K860" s="8">
        <f t="shared" si="68"/>
        <v>-3489</v>
      </c>
      <c r="L860" s="8">
        <f t="shared" si="69"/>
        <v>-269</v>
      </c>
      <c r="M860" s="8"/>
      <c r="N860" s="10"/>
      <c r="O860" s="10"/>
      <c r="P860" s="10"/>
      <c r="Q860" s="10"/>
    </row>
    <row r="861" spans="2:17" x14ac:dyDescent="0.2">
      <c r="B861" s="6">
        <v>33739</v>
      </c>
      <c r="C861" s="3">
        <f t="shared" si="65"/>
        <v>20</v>
      </c>
      <c r="D861" s="3">
        <v>353743</v>
      </c>
      <c r="E861" s="3">
        <v>215916</v>
      </c>
      <c r="F861" s="3">
        <v>90523</v>
      </c>
      <c r="G861" s="3">
        <v>38809</v>
      </c>
      <c r="H861" s="3"/>
      <c r="I861" s="8">
        <f t="shared" si="66"/>
        <v>267</v>
      </c>
      <c r="J861" s="8">
        <f t="shared" si="67"/>
        <v>-389</v>
      </c>
      <c r="K861" s="8">
        <f t="shared" si="68"/>
        <v>685</v>
      </c>
      <c r="L861" s="8">
        <f t="shared" si="69"/>
        <v>645</v>
      </c>
      <c r="M861" s="8"/>
      <c r="N861" s="10"/>
      <c r="O861" s="10"/>
      <c r="P861" s="10"/>
      <c r="Q861" s="10"/>
    </row>
    <row r="862" spans="2:17" x14ac:dyDescent="0.2">
      <c r="B862" s="6">
        <v>33746</v>
      </c>
      <c r="C862" s="3">
        <f t="shared" si="65"/>
        <v>21</v>
      </c>
      <c r="D862" s="3">
        <v>349099</v>
      </c>
      <c r="E862" s="3">
        <v>216574</v>
      </c>
      <c r="F862" s="3">
        <v>90677</v>
      </c>
      <c r="G862" s="3">
        <v>40300</v>
      </c>
      <c r="H862" s="3"/>
      <c r="I862" s="8">
        <f t="shared" si="66"/>
        <v>-4644</v>
      </c>
      <c r="J862" s="8">
        <f t="shared" si="67"/>
        <v>658</v>
      </c>
      <c r="K862" s="8">
        <f t="shared" si="68"/>
        <v>154</v>
      </c>
      <c r="L862" s="8">
        <f t="shared" si="69"/>
        <v>1491</v>
      </c>
      <c r="M862" s="8"/>
      <c r="N862" s="10"/>
      <c r="O862" s="10"/>
      <c r="P862" s="10"/>
      <c r="Q862" s="10"/>
    </row>
    <row r="863" spans="2:17" x14ac:dyDescent="0.2">
      <c r="B863" s="6">
        <v>33753</v>
      </c>
      <c r="C863" s="3">
        <f t="shared" si="65"/>
        <v>22</v>
      </c>
      <c r="D863" s="3">
        <v>344483</v>
      </c>
      <c r="E863" s="3">
        <v>214369</v>
      </c>
      <c r="F863" s="3">
        <v>93321</v>
      </c>
      <c r="G863" s="3">
        <v>40481</v>
      </c>
      <c r="H863" s="3"/>
      <c r="I863" s="8">
        <f t="shared" si="66"/>
        <v>-4616</v>
      </c>
      <c r="J863" s="8">
        <f t="shared" si="67"/>
        <v>-2205</v>
      </c>
      <c r="K863" s="8">
        <f t="shared" si="68"/>
        <v>2644</v>
      </c>
      <c r="L863" s="8">
        <f t="shared" si="69"/>
        <v>181</v>
      </c>
      <c r="M863" s="8"/>
      <c r="N863" s="10"/>
      <c r="O863" s="10"/>
      <c r="P863" s="10"/>
      <c r="Q863" s="10"/>
    </row>
    <row r="864" spans="2:17" x14ac:dyDescent="0.2">
      <c r="B864" s="6">
        <v>33760</v>
      </c>
      <c r="C864" s="3">
        <f t="shared" si="65"/>
        <v>23</v>
      </c>
      <c r="D864" s="3">
        <v>347071</v>
      </c>
      <c r="E864" s="3">
        <v>217876</v>
      </c>
      <c r="F864" s="3">
        <v>95677</v>
      </c>
      <c r="G864" s="3">
        <v>40969</v>
      </c>
      <c r="H864" s="3"/>
      <c r="I864" s="8">
        <f t="shared" si="66"/>
        <v>2588</v>
      </c>
      <c r="J864" s="8">
        <f t="shared" si="67"/>
        <v>3507</v>
      </c>
      <c r="K864" s="8">
        <f t="shared" si="68"/>
        <v>2356</v>
      </c>
      <c r="L864" s="8">
        <f t="shared" si="69"/>
        <v>488</v>
      </c>
      <c r="M864" s="8"/>
      <c r="N864" s="10"/>
      <c r="O864" s="10"/>
      <c r="P864" s="10"/>
      <c r="Q864" s="10"/>
    </row>
    <row r="865" spans="2:17" x14ac:dyDescent="0.2">
      <c r="B865" s="6">
        <v>33767</v>
      </c>
      <c r="C865" s="3">
        <f t="shared" si="65"/>
        <v>24</v>
      </c>
      <c r="D865" s="3">
        <v>347215</v>
      </c>
      <c r="E865" s="3">
        <v>220373</v>
      </c>
      <c r="F865" s="3">
        <v>98685</v>
      </c>
      <c r="G865" s="3">
        <v>42069</v>
      </c>
      <c r="H865" s="3"/>
      <c r="I865" s="8">
        <f t="shared" si="66"/>
        <v>144</v>
      </c>
      <c r="J865" s="8">
        <f t="shared" si="67"/>
        <v>2497</v>
      </c>
      <c r="K865" s="8">
        <f t="shared" si="68"/>
        <v>3008</v>
      </c>
      <c r="L865" s="8">
        <f t="shared" si="69"/>
        <v>1100</v>
      </c>
      <c r="M865" s="8"/>
      <c r="N865" s="10"/>
      <c r="O865" s="10"/>
      <c r="P865" s="10"/>
      <c r="Q865" s="10"/>
    </row>
    <row r="866" spans="2:17" x14ac:dyDescent="0.2">
      <c r="B866" s="6">
        <v>33774</v>
      </c>
      <c r="C866" s="3">
        <f t="shared" si="65"/>
        <v>25</v>
      </c>
      <c r="D866" s="3">
        <v>341057</v>
      </c>
      <c r="E866" s="3">
        <v>221805</v>
      </c>
      <c r="F866" s="3">
        <v>100056</v>
      </c>
      <c r="G866" s="3">
        <v>40568</v>
      </c>
      <c r="H866" s="3"/>
      <c r="I866" s="8">
        <f t="shared" si="66"/>
        <v>-6158</v>
      </c>
      <c r="J866" s="8">
        <f t="shared" si="67"/>
        <v>1432</v>
      </c>
      <c r="K866" s="8">
        <f t="shared" si="68"/>
        <v>1371</v>
      </c>
      <c r="L866" s="8">
        <f t="shared" si="69"/>
        <v>-1501</v>
      </c>
      <c r="M866" s="8"/>
      <c r="N866" s="10"/>
      <c r="O866" s="10"/>
      <c r="P866" s="10"/>
      <c r="Q866" s="10"/>
    </row>
    <row r="867" spans="2:17" x14ac:dyDescent="0.2">
      <c r="B867" s="6">
        <v>33781</v>
      </c>
      <c r="C867" s="3">
        <f t="shared" si="65"/>
        <v>26</v>
      </c>
      <c r="D867" s="3">
        <v>330796</v>
      </c>
      <c r="E867" s="3">
        <v>223202</v>
      </c>
      <c r="F867" s="3">
        <v>102627</v>
      </c>
      <c r="G867" s="3">
        <v>39582</v>
      </c>
      <c r="H867" s="3"/>
      <c r="I867" s="8">
        <f t="shared" si="66"/>
        <v>-10261</v>
      </c>
      <c r="J867" s="8">
        <f t="shared" si="67"/>
        <v>1397</v>
      </c>
      <c r="K867" s="8">
        <f t="shared" si="68"/>
        <v>2571</v>
      </c>
      <c r="L867" s="8">
        <f t="shared" si="69"/>
        <v>-986</v>
      </c>
      <c r="M867" s="8"/>
      <c r="N867" s="10"/>
      <c r="O867" s="10"/>
      <c r="P867" s="10"/>
      <c r="Q867" s="10"/>
    </row>
    <row r="868" spans="2:17" x14ac:dyDescent="0.2">
      <c r="B868" s="6">
        <v>33788</v>
      </c>
      <c r="C868" s="3">
        <f t="shared" si="65"/>
        <v>27</v>
      </c>
      <c r="D868" s="3">
        <v>327161</v>
      </c>
      <c r="E868" s="3">
        <v>222751</v>
      </c>
      <c r="F868" s="3">
        <v>103723</v>
      </c>
      <c r="G868" s="3">
        <v>39289</v>
      </c>
      <c r="H868" s="3"/>
      <c r="I868" s="8">
        <f t="shared" si="66"/>
        <v>-3635</v>
      </c>
      <c r="J868" s="8">
        <f t="shared" si="67"/>
        <v>-451</v>
      </c>
      <c r="K868" s="8">
        <f t="shared" si="68"/>
        <v>1096</v>
      </c>
      <c r="L868" s="8">
        <f t="shared" si="69"/>
        <v>-293</v>
      </c>
      <c r="M868" s="8"/>
      <c r="N868" s="10"/>
      <c r="O868" s="10"/>
      <c r="P868" s="10"/>
      <c r="Q868" s="10"/>
    </row>
    <row r="869" spans="2:17" x14ac:dyDescent="0.2">
      <c r="B869" s="6">
        <v>33795</v>
      </c>
      <c r="C869" s="3">
        <f t="shared" si="65"/>
        <v>28</v>
      </c>
      <c r="D869" s="3">
        <v>330081</v>
      </c>
      <c r="E869" s="3">
        <v>221714</v>
      </c>
      <c r="F869" s="3">
        <v>107426</v>
      </c>
      <c r="G869" s="3">
        <v>39169</v>
      </c>
      <c r="H869" s="3"/>
      <c r="I869" s="8">
        <f t="shared" si="66"/>
        <v>2920</v>
      </c>
      <c r="J869" s="8">
        <f t="shared" si="67"/>
        <v>-1037</v>
      </c>
      <c r="K869" s="8">
        <f t="shared" si="68"/>
        <v>3703</v>
      </c>
      <c r="L869" s="8">
        <f t="shared" si="69"/>
        <v>-120</v>
      </c>
      <c r="M869" s="8"/>
      <c r="N869" s="10"/>
      <c r="O869" s="10"/>
      <c r="P869" s="10"/>
      <c r="Q869" s="10"/>
    </row>
    <row r="870" spans="2:17" x14ac:dyDescent="0.2">
      <c r="B870" s="6">
        <v>33802</v>
      </c>
      <c r="C870" s="3">
        <f t="shared" si="65"/>
        <v>29</v>
      </c>
      <c r="D870" s="3">
        <v>323932</v>
      </c>
      <c r="E870" s="3">
        <v>220767</v>
      </c>
      <c r="F870" s="3">
        <v>108416</v>
      </c>
      <c r="G870" s="3">
        <v>38688</v>
      </c>
      <c r="H870" s="3"/>
      <c r="I870" s="8">
        <f t="shared" si="66"/>
        <v>-6149</v>
      </c>
      <c r="J870" s="8">
        <f t="shared" si="67"/>
        <v>-947</v>
      </c>
      <c r="K870" s="8">
        <f t="shared" si="68"/>
        <v>990</v>
      </c>
      <c r="L870" s="8">
        <f t="shared" si="69"/>
        <v>-481</v>
      </c>
      <c r="M870" s="8"/>
      <c r="N870" s="10"/>
      <c r="O870" s="10"/>
      <c r="P870" s="10"/>
      <c r="Q870" s="10"/>
    </row>
    <row r="871" spans="2:17" x14ac:dyDescent="0.2">
      <c r="B871" s="6">
        <v>33809</v>
      </c>
      <c r="C871" s="3">
        <f t="shared" si="65"/>
        <v>30</v>
      </c>
      <c r="D871" s="3">
        <v>323930</v>
      </c>
      <c r="E871" s="3">
        <v>219235</v>
      </c>
      <c r="F871" s="3">
        <v>112860</v>
      </c>
      <c r="G871" s="3">
        <v>39674</v>
      </c>
      <c r="H871" s="3"/>
      <c r="I871" s="8">
        <f t="shared" si="66"/>
        <v>-2</v>
      </c>
      <c r="J871" s="8">
        <f t="shared" si="67"/>
        <v>-1532</v>
      </c>
      <c r="K871" s="8">
        <f t="shared" si="68"/>
        <v>4444</v>
      </c>
      <c r="L871" s="8">
        <f t="shared" si="69"/>
        <v>986</v>
      </c>
      <c r="M871" s="8"/>
      <c r="N871" s="10"/>
      <c r="O871" s="10"/>
      <c r="P871" s="10"/>
      <c r="Q871" s="10"/>
    </row>
    <row r="872" spans="2:17" x14ac:dyDescent="0.2">
      <c r="B872" s="6">
        <v>33816</v>
      </c>
      <c r="C872" s="3">
        <f t="shared" si="65"/>
        <v>31</v>
      </c>
      <c r="D872" s="3">
        <v>330208</v>
      </c>
      <c r="E872" s="3">
        <v>219058</v>
      </c>
      <c r="F872" s="3">
        <v>114627</v>
      </c>
      <c r="G872" s="3">
        <v>38173</v>
      </c>
      <c r="H872" s="3"/>
      <c r="I872" s="8">
        <f t="shared" si="66"/>
        <v>6278</v>
      </c>
      <c r="J872" s="8">
        <f t="shared" si="67"/>
        <v>-177</v>
      </c>
      <c r="K872" s="8">
        <f t="shared" si="68"/>
        <v>1767</v>
      </c>
      <c r="L872" s="8">
        <f t="shared" si="69"/>
        <v>-1501</v>
      </c>
      <c r="M872" s="8"/>
      <c r="N872" s="10"/>
      <c r="O872" s="10"/>
      <c r="P872" s="10"/>
      <c r="Q872" s="10"/>
    </row>
    <row r="873" spans="2:17" x14ac:dyDescent="0.2">
      <c r="B873" s="6">
        <v>33823</v>
      </c>
      <c r="C873" s="3">
        <f t="shared" si="65"/>
        <v>32</v>
      </c>
      <c r="D873" s="3">
        <v>329300</v>
      </c>
      <c r="E873" s="3">
        <v>214473</v>
      </c>
      <c r="F873" s="3">
        <v>118132</v>
      </c>
      <c r="G873" s="3">
        <v>38952</v>
      </c>
      <c r="H873" s="3"/>
      <c r="I873" s="8">
        <f t="shared" si="66"/>
        <v>-908</v>
      </c>
      <c r="J873" s="8">
        <f t="shared" si="67"/>
        <v>-4585</v>
      </c>
      <c r="K873" s="8">
        <f t="shared" si="68"/>
        <v>3505</v>
      </c>
      <c r="L873" s="8">
        <f t="shared" si="69"/>
        <v>779</v>
      </c>
      <c r="M873" s="8"/>
      <c r="N873" s="10"/>
      <c r="O873" s="10"/>
      <c r="P873" s="10"/>
      <c r="Q873" s="10"/>
    </row>
    <row r="874" spans="2:17" x14ac:dyDescent="0.2">
      <c r="B874" s="6">
        <v>33830</v>
      </c>
      <c r="C874" s="3">
        <f t="shared" si="65"/>
        <v>33</v>
      </c>
      <c r="D874" s="3">
        <v>327968</v>
      </c>
      <c r="E874" s="3">
        <v>211443</v>
      </c>
      <c r="F874" s="3">
        <v>121321</v>
      </c>
      <c r="G874" s="3">
        <v>38846</v>
      </c>
      <c r="H874" s="3"/>
      <c r="I874" s="8">
        <f t="shared" si="66"/>
        <v>-1332</v>
      </c>
      <c r="J874" s="8">
        <f t="shared" si="67"/>
        <v>-3030</v>
      </c>
      <c r="K874" s="8">
        <f t="shared" si="68"/>
        <v>3189</v>
      </c>
      <c r="L874" s="8">
        <f t="shared" si="69"/>
        <v>-106</v>
      </c>
      <c r="M874" s="8"/>
      <c r="N874" s="10"/>
      <c r="O874" s="10"/>
      <c r="P874" s="10"/>
      <c r="Q874" s="10"/>
    </row>
    <row r="875" spans="2:17" x14ac:dyDescent="0.2">
      <c r="B875" s="6">
        <v>33837</v>
      </c>
      <c r="C875" s="3">
        <f t="shared" si="65"/>
        <v>34</v>
      </c>
      <c r="D875" s="3">
        <v>332480</v>
      </c>
      <c r="E875" s="3">
        <v>209223</v>
      </c>
      <c r="F875" s="3">
        <v>123468</v>
      </c>
      <c r="G875" s="3">
        <v>40152</v>
      </c>
      <c r="H875" s="3"/>
      <c r="I875" s="8">
        <f t="shared" si="66"/>
        <v>4512</v>
      </c>
      <c r="J875" s="8">
        <f t="shared" si="67"/>
        <v>-2220</v>
      </c>
      <c r="K875" s="8">
        <f t="shared" si="68"/>
        <v>2147</v>
      </c>
      <c r="L875" s="8">
        <f t="shared" si="69"/>
        <v>1306</v>
      </c>
      <c r="M875" s="8"/>
      <c r="N875" s="10"/>
      <c r="O875" s="10"/>
      <c r="P875" s="10"/>
      <c r="Q875" s="10"/>
    </row>
    <row r="876" spans="2:17" x14ac:dyDescent="0.2">
      <c r="B876" s="6">
        <v>33844</v>
      </c>
      <c r="C876" s="3">
        <f t="shared" si="65"/>
        <v>35</v>
      </c>
      <c r="D876" s="3">
        <v>325856</v>
      </c>
      <c r="E876" s="3">
        <v>205147</v>
      </c>
      <c r="F876" s="3">
        <v>125498</v>
      </c>
      <c r="G876" s="3">
        <v>40085</v>
      </c>
      <c r="H876" s="3"/>
      <c r="I876" s="8">
        <f t="shared" si="66"/>
        <v>-6624</v>
      </c>
      <c r="J876" s="8">
        <f t="shared" si="67"/>
        <v>-4076</v>
      </c>
      <c r="K876" s="8">
        <f t="shared" si="68"/>
        <v>2030</v>
      </c>
      <c r="L876" s="8">
        <f t="shared" si="69"/>
        <v>-67</v>
      </c>
      <c r="M876" s="8"/>
      <c r="N876" s="10"/>
      <c r="O876" s="10"/>
      <c r="P876" s="10"/>
      <c r="Q876" s="10"/>
    </row>
    <row r="877" spans="2:17" x14ac:dyDescent="0.2">
      <c r="B877" s="6">
        <v>33851</v>
      </c>
      <c r="C877" s="3">
        <f t="shared" si="65"/>
        <v>36</v>
      </c>
      <c r="D877" s="3">
        <v>327096</v>
      </c>
      <c r="E877" s="3">
        <v>202099</v>
      </c>
      <c r="F877" s="3">
        <v>123544</v>
      </c>
      <c r="G877" s="3">
        <v>41621</v>
      </c>
      <c r="H877" s="3"/>
      <c r="I877" s="8">
        <f t="shared" si="66"/>
        <v>1240</v>
      </c>
      <c r="J877" s="8">
        <f t="shared" si="67"/>
        <v>-3048</v>
      </c>
      <c r="K877" s="8">
        <f t="shared" si="68"/>
        <v>-1954</v>
      </c>
      <c r="L877" s="8">
        <f t="shared" si="69"/>
        <v>1536</v>
      </c>
      <c r="M877" s="8"/>
      <c r="N877" s="10"/>
      <c r="O877" s="10"/>
      <c r="P877" s="10"/>
      <c r="Q877" s="10"/>
    </row>
    <row r="878" spans="2:17" x14ac:dyDescent="0.2">
      <c r="B878" s="6">
        <v>33858</v>
      </c>
      <c r="C878" s="3">
        <f t="shared" si="65"/>
        <v>37</v>
      </c>
      <c r="D878" s="3">
        <v>325638</v>
      </c>
      <c r="E878" s="3">
        <v>204245</v>
      </c>
      <c r="F878" s="3">
        <v>129456</v>
      </c>
      <c r="G878" s="3">
        <v>41362</v>
      </c>
      <c r="H878" s="3"/>
      <c r="I878" s="8">
        <f t="shared" si="66"/>
        <v>-1458</v>
      </c>
      <c r="J878" s="8">
        <f t="shared" si="67"/>
        <v>2146</v>
      </c>
      <c r="K878" s="8">
        <f t="shared" si="68"/>
        <v>5912</v>
      </c>
      <c r="L878" s="8">
        <f t="shared" si="69"/>
        <v>-259</v>
      </c>
      <c r="M878" s="8"/>
      <c r="N878" s="10"/>
      <c r="O878" s="10"/>
      <c r="P878" s="10"/>
      <c r="Q878" s="10"/>
    </row>
    <row r="879" spans="2:17" x14ac:dyDescent="0.2">
      <c r="B879" s="6">
        <v>33865</v>
      </c>
      <c r="C879" s="3">
        <f t="shared" si="65"/>
        <v>38</v>
      </c>
      <c r="D879" s="3">
        <v>326877</v>
      </c>
      <c r="E879" s="3">
        <v>206077</v>
      </c>
      <c r="F879" s="3">
        <v>130300</v>
      </c>
      <c r="G879" s="3">
        <v>42274</v>
      </c>
      <c r="H879" s="3"/>
      <c r="I879" s="8">
        <f t="shared" si="66"/>
        <v>1239</v>
      </c>
      <c r="J879" s="8">
        <f t="shared" si="67"/>
        <v>1832</v>
      </c>
      <c r="K879" s="8">
        <f t="shared" si="68"/>
        <v>844</v>
      </c>
      <c r="L879" s="8">
        <f t="shared" si="69"/>
        <v>912</v>
      </c>
      <c r="M879" s="8"/>
      <c r="N879" s="10"/>
      <c r="O879" s="10"/>
      <c r="P879" s="10"/>
      <c r="Q879" s="10"/>
    </row>
    <row r="880" spans="2:17" x14ac:dyDescent="0.2">
      <c r="B880" s="6">
        <v>33872</v>
      </c>
      <c r="C880" s="3">
        <f t="shared" si="65"/>
        <v>39</v>
      </c>
      <c r="D880" s="3">
        <v>322787</v>
      </c>
      <c r="E880" s="3">
        <v>208234</v>
      </c>
      <c r="F880" s="3">
        <v>133135</v>
      </c>
      <c r="G880" s="3">
        <v>43787</v>
      </c>
      <c r="H880" s="3"/>
      <c r="I880" s="8">
        <f t="shared" si="66"/>
        <v>-4090</v>
      </c>
      <c r="J880" s="8">
        <f t="shared" si="67"/>
        <v>2157</v>
      </c>
      <c r="K880" s="8">
        <f t="shared" si="68"/>
        <v>2835</v>
      </c>
      <c r="L880" s="8">
        <f t="shared" si="69"/>
        <v>1513</v>
      </c>
      <c r="M880" s="8"/>
      <c r="N880" s="10"/>
      <c r="O880" s="10"/>
      <c r="P880" s="10"/>
      <c r="Q880" s="10"/>
    </row>
    <row r="881" spans="2:17" x14ac:dyDescent="0.2">
      <c r="B881" s="6">
        <v>33879</v>
      </c>
      <c r="C881" s="3">
        <f t="shared" si="65"/>
        <v>40</v>
      </c>
      <c r="D881" s="3">
        <v>324774</v>
      </c>
      <c r="E881" s="3">
        <v>210274</v>
      </c>
      <c r="F881" s="3">
        <v>131497</v>
      </c>
      <c r="G881" s="3">
        <v>42993</v>
      </c>
      <c r="H881" s="3"/>
      <c r="I881" s="8">
        <f t="shared" si="66"/>
        <v>1987</v>
      </c>
      <c r="J881" s="8">
        <f t="shared" si="67"/>
        <v>2040</v>
      </c>
      <c r="K881" s="8">
        <f t="shared" si="68"/>
        <v>-1638</v>
      </c>
      <c r="L881" s="8">
        <f t="shared" si="69"/>
        <v>-794</v>
      </c>
      <c r="M881" s="8"/>
      <c r="N881" s="10"/>
      <c r="O881" s="10"/>
      <c r="P881" s="10"/>
      <c r="Q881" s="10"/>
    </row>
    <row r="882" spans="2:17" x14ac:dyDescent="0.2">
      <c r="B882" s="6">
        <v>33886</v>
      </c>
      <c r="C882" s="3">
        <f t="shared" si="65"/>
        <v>41</v>
      </c>
      <c r="D882" s="3">
        <v>324860</v>
      </c>
      <c r="E882" s="3">
        <v>208893</v>
      </c>
      <c r="F882" s="3">
        <v>132434</v>
      </c>
      <c r="G882" s="3">
        <v>42837</v>
      </c>
      <c r="H882" s="3"/>
      <c r="I882" s="8">
        <f t="shared" si="66"/>
        <v>86</v>
      </c>
      <c r="J882" s="8">
        <f t="shared" si="67"/>
        <v>-1381</v>
      </c>
      <c r="K882" s="8">
        <f t="shared" si="68"/>
        <v>937</v>
      </c>
      <c r="L882" s="8">
        <f t="shared" si="69"/>
        <v>-156</v>
      </c>
      <c r="M882" s="8"/>
      <c r="N882" s="10"/>
      <c r="O882" s="10"/>
      <c r="P882" s="10"/>
      <c r="Q882" s="10"/>
    </row>
    <row r="883" spans="2:17" x14ac:dyDescent="0.2">
      <c r="B883" s="6">
        <v>33893</v>
      </c>
      <c r="C883" s="3">
        <f t="shared" si="65"/>
        <v>42</v>
      </c>
      <c r="D883" s="3">
        <v>327260</v>
      </c>
      <c r="E883" s="3">
        <v>209756</v>
      </c>
      <c r="F883" s="3">
        <v>131516</v>
      </c>
      <c r="G883" s="3">
        <v>45069</v>
      </c>
      <c r="H883" s="3"/>
      <c r="I883" s="8">
        <f t="shared" si="66"/>
        <v>2400</v>
      </c>
      <c r="J883" s="8">
        <f t="shared" si="67"/>
        <v>863</v>
      </c>
      <c r="K883" s="8">
        <f t="shared" si="68"/>
        <v>-918</v>
      </c>
      <c r="L883" s="8">
        <f t="shared" si="69"/>
        <v>2232</v>
      </c>
      <c r="M883" s="8"/>
      <c r="N883" s="10"/>
      <c r="O883" s="10"/>
      <c r="P883" s="10"/>
      <c r="Q883" s="10"/>
    </row>
    <row r="884" spans="2:17" x14ac:dyDescent="0.2">
      <c r="B884" s="6">
        <v>33900</v>
      </c>
      <c r="C884" s="3">
        <f t="shared" si="65"/>
        <v>43</v>
      </c>
      <c r="D884" s="3">
        <v>330354</v>
      </c>
      <c r="E884" s="3">
        <v>208973</v>
      </c>
      <c r="F884" s="3">
        <v>133276</v>
      </c>
      <c r="G884" s="3">
        <v>43726</v>
      </c>
      <c r="H884" s="3"/>
      <c r="I884" s="8">
        <f t="shared" si="66"/>
        <v>3094</v>
      </c>
      <c r="J884" s="8">
        <f t="shared" si="67"/>
        <v>-783</v>
      </c>
      <c r="K884" s="8">
        <f t="shared" si="68"/>
        <v>1760</v>
      </c>
      <c r="L884" s="8">
        <f t="shared" si="69"/>
        <v>-1343</v>
      </c>
      <c r="M884" s="8"/>
      <c r="N884" s="10"/>
      <c r="O884" s="10"/>
      <c r="P884" s="10"/>
      <c r="Q884" s="10"/>
    </row>
    <row r="885" spans="2:17" x14ac:dyDescent="0.2">
      <c r="B885" s="6">
        <v>33907</v>
      </c>
      <c r="C885" s="3">
        <f t="shared" si="65"/>
        <v>44</v>
      </c>
      <c r="D885" s="3">
        <v>332314</v>
      </c>
      <c r="E885" s="3">
        <v>206289</v>
      </c>
      <c r="F885" s="3">
        <v>134970</v>
      </c>
      <c r="G885" s="3">
        <v>42879</v>
      </c>
      <c r="H885" s="3"/>
      <c r="I885" s="8">
        <f t="shared" si="66"/>
        <v>1960</v>
      </c>
      <c r="J885" s="8">
        <f t="shared" si="67"/>
        <v>-2684</v>
      </c>
      <c r="K885" s="8">
        <f t="shared" si="68"/>
        <v>1694</v>
      </c>
      <c r="L885" s="8">
        <f t="shared" si="69"/>
        <v>-847</v>
      </c>
      <c r="M885" s="8"/>
      <c r="N885" s="10"/>
      <c r="O885" s="10"/>
      <c r="P885" s="10"/>
      <c r="Q885" s="10"/>
    </row>
    <row r="886" spans="2:17" x14ac:dyDescent="0.2">
      <c r="B886" s="6">
        <v>33914</v>
      </c>
      <c r="C886" s="3">
        <f t="shared" si="65"/>
        <v>45</v>
      </c>
      <c r="D886" s="3">
        <v>326876</v>
      </c>
      <c r="E886" s="3">
        <v>208346</v>
      </c>
      <c r="F886" s="3">
        <v>135703</v>
      </c>
      <c r="G886" s="3">
        <v>43893</v>
      </c>
      <c r="H886" s="3"/>
      <c r="I886" s="8">
        <f t="shared" si="66"/>
        <v>-5438</v>
      </c>
      <c r="J886" s="8">
        <f t="shared" si="67"/>
        <v>2057</v>
      </c>
      <c r="K886" s="8">
        <f t="shared" si="68"/>
        <v>733</v>
      </c>
      <c r="L886" s="8">
        <f t="shared" si="69"/>
        <v>1014</v>
      </c>
      <c r="M886" s="8"/>
      <c r="N886" s="10"/>
      <c r="O886" s="10"/>
      <c r="P886" s="10"/>
      <c r="Q886" s="10"/>
    </row>
    <row r="887" spans="2:17" x14ac:dyDescent="0.2">
      <c r="B887" s="6">
        <v>33921</v>
      </c>
      <c r="C887" s="3">
        <f t="shared" si="65"/>
        <v>46</v>
      </c>
      <c r="D887" s="3">
        <v>319976</v>
      </c>
      <c r="E887" s="3">
        <v>207807</v>
      </c>
      <c r="F887" s="3">
        <v>138419</v>
      </c>
      <c r="G887" s="3">
        <v>45023</v>
      </c>
      <c r="H887" s="3"/>
      <c r="I887" s="8">
        <f t="shared" si="66"/>
        <v>-6900</v>
      </c>
      <c r="J887" s="8">
        <f t="shared" si="67"/>
        <v>-539</v>
      </c>
      <c r="K887" s="8">
        <f t="shared" si="68"/>
        <v>2716</v>
      </c>
      <c r="L887" s="8">
        <f t="shared" si="69"/>
        <v>1130</v>
      </c>
      <c r="M887" s="8"/>
      <c r="N887" s="10"/>
      <c r="O887" s="10"/>
      <c r="P887" s="10"/>
      <c r="Q887" s="10"/>
    </row>
    <row r="888" spans="2:17" x14ac:dyDescent="0.2">
      <c r="B888" s="6">
        <v>33928</v>
      </c>
      <c r="C888" s="3">
        <f t="shared" si="65"/>
        <v>47</v>
      </c>
      <c r="D888" s="3">
        <v>324073</v>
      </c>
      <c r="E888" s="3">
        <v>210212</v>
      </c>
      <c r="F888" s="3">
        <v>136545</v>
      </c>
      <c r="G888" s="3">
        <v>45040</v>
      </c>
      <c r="H888" s="3"/>
      <c r="I888" s="8">
        <f t="shared" si="66"/>
        <v>4097</v>
      </c>
      <c r="J888" s="8">
        <f t="shared" si="67"/>
        <v>2405</v>
      </c>
      <c r="K888" s="8">
        <f t="shared" si="68"/>
        <v>-1874</v>
      </c>
      <c r="L888" s="8">
        <f t="shared" si="69"/>
        <v>17</v>
      </c>
      <c r="M888" s="8"/>
      <c r="N888" s="10"/>
      <c r="O888" s="10"/>
      <c r="P888" s="10"/>
      <c r="Q888" s="10"/>
    </row>
    <row r="889" spans="2:17" x14ac:dyDescent="0.2">
      <c r="B889" s="6">
        <v>33935</v>
      </c>
      <c r="C889" s="3">
        <f t="shared" si="65"/>
        <v>48</v>
      </c>
      <c r="D889" s="3">
        <v>325154</v>
      </c>
      <c r="E889" s="3">
        <v>212274</v>
      </c>
      <c r="F889" s="3">
        <v>138434</v>
      </c>
      <c r="G889" s="3">
        <v>44480</v>
      </c>
      <c r="H889" s="3"/>
      <c r="I889" s="8">
        <f t="shared" si="66"/>
        <v>1081</v>
      </c>
      <c r="J889" s="8">
        <f t="shared" si="67"/>
        <v>2062</v>
      </c>
      <c r="K889" s="8">
        <f t="shared" si="68"/>
        <v>1889</v>
      </c>
      <c r="L889" s="8">
        <f t="shared" si="69"/>
        <v>-560</v>
      </c>
      <c r="M889" s="8"/>
      <c r="N889" s="10"/>
      <c r="O889" s="10"/>
      <c r="P889" s="10"/>
      <c r="Q889" s="10"/>
    </row>
    <row r="890" spans="2:17" x14ac:dyDescent="0.2">
      <c r="B890" s="6">
        <v>33942</v>
      </c>
      <c r="C890" s="3">
        <f t="shared" si="65"/>
        <v>49</v>
      </c>
      <c r="D890" s="3">
        <v>324813</v>
      </c>
      <c r="E890" s="3">
        <v>212791</v>
      </c>
      <c r="F890" s="3">
        <v>142427</v>
      </c>
      <c r="G890" s="3">
        <v>46769</v>
      </c>
      <c r="H890" s="3"/>
      <c r="I890" s="8">
        <f t="shared" si="66"/>
        <v>-341</v>
      </c>
      <c r="J890" s="8">
        <f t="shared" si="67"/>
        <v>517</v>
      </c>
      <c r="K890" s="8">
        <f t="shared" si="68"/>
        <v>3993</v>
      </c>
      <c r="L890" s="8">
        <f t="shared" si="69"/>
        <v>2289</v>
      </c>
      <c r="M890" s="8"/>
      <c r="N890" s="10"/>
      <c r="O890" s="10"/>
      <c r="P890" s="10"/>
      <c r="Q890" s="10"/>
    </row>
    <row r="891" spans="2:17" x14ac:dyDescent="0.2">
      <c r="B891" s="6">
        <v>33949</v>
      </c>
      <c r="C891" s="3">
        <f t="shared" si="65"/>
        <v>50</v>
      </c>
      <c r="D891" s="3">
        <v>329422</v>
      </c>
      <c r="E891" s="3">
        <v>212569</v>
      </c>
      <c r="F891" s="3">
        <v>140447</v>
      </c>
      <c r="G891" s="3">
        <v>46706</v>
      </c>
      <c r="H891" s="3"/>
      <c r="I891" s="8">
        <f t="shared" si="66"/>
        <v>4609</v>
      </c>
      <c r="J891" s="8">
        <f t="shared" si="67"/>
        <v>-222</v>
      </c>
      <c r="K891" s="8">
        <f t="shared" si="68"/>
        <v>-1980</v>
      </c>
      <c r="L891" s="8">
        <f t="shared" si="69"/>
        <v>-63</v>
      </c>
      <c r="M891" s="8"/>
      <c r="N891" s="10"/>
      <c r="O891" s="10"/>
      <c r="P891" s="10"/>
      <c r="Q891" s="10"/>
    </row>
    <row r="892" spans="2:17" x14ac:dyDescent="0.2">
      <c r="B892" s="6">
        <v>33956</v>
      </c>
      <c r="C892" s="3">
        <f t="shared" si="65"/>
        <v>51</v>
      </c>
      <c r="D892" s="3">
        <v>330219</v>
      </c>
      <c r="E892" s="3">
        <v>214825</v>
      </c>
      <c r="F892" s="3">
        <v>137308</v>
      </c>
      <c r="G892" s="3">
        <v>45874</v>
      </c>
      <c r="H892" s="3"/>
      <c r="I892" s="8">
        <f t="shared" si="66"/>
        <v>797</v>
      </c>
      <c r="J892" s="8">
        <f t="shared" si="67"/>
        <v>2256</v>
      </c>
      <c r="K892" s="8">
        <f t="shared" si="68"/>
        <v>-3139</v>
      </c>
      <c r="L892" s="8">
        <f t="shared" si="69"/>
        <v>-832</v>
      </c>
      <c r="M892" s="8"/>
      <c r="N892" s="10"/>
      <c r="O892" s="10"/>
      <c r="P892" s="10"/>
      <c r="Q892" s="10"/>
    </row>
    <row r="893" spans="2:17" x14ac:dyDescent="0.2">
      <c r="B893" s="6">
        <v>33963</v>
      </c>
      <c r="C893" s="3">
        <f t="shared" si="65"/>
        <v>52</v>
      </c>
      <c r="D893" s="3">
        <v>321582</v>
      </c>
      <c r="E893" s="3">
        <v>213370</v>
      </c>
      <c r="F893" s="3">
        <v>138899</v>
      </c>
      <c r="G893" s="3">
        <v>46378</v>
      </c>
      <c r="H893" s="3"/>
      <c r="I893" s="8">
        <f t="shared" si="66"/>
        <v>-8637</v>
      </c>
      <c r="J893" s="8">
        <f t="shared" si="67"/>
        <v>-1455</v>
      </c>
      <c r="K893" s="8">
        <f t="shared" si="68"/>
        <v>1591</v>
      </c>
      <c r="L893" s="8">
        <f t="shared" si="69"/>
        <v>504</v>
      </c>
      <c r="M893" s="8"/>
      <c r="N893" s="10"/>
      <c r="O893" s="10"/>
      <c r="P893" s="10"/>
      <c r="Q893" s="10"/>
    </row>
    <row r="894" spans="2:17" x14ac:dyDescent="0.2">
      <c r="B894" s="6">
        <v>33970</v>
      </c>
      <c r="C894" s="3">
        <v>1</v>
      </c>
      <c r="D894" s="3">
        <v>321501</v>
      </c>
      <c r="E894" s="3">
        <v>215168</v>
      </c>
      <c r="F894" s="3">
        <v>141283</v>
      </c>
      <c r="G894" s="3">
        <v>45802</v>
      </c>
      <c r="H894" s="3"/>
      <c r="I894" s="8">
        <f t="shared" si="66"/>
        <v>-81</v>
      </c>
      <c r="J894" s="8">
        <f t="shared" si="67"/>
        <v>1798</v>
      </c>
      <c r="K894" s="8">
        <f t="shared" si="68"/>
        <v>2384</v>
      </c>
      <c r="L894" s="8">
        <f t="shared" si="69"/>
        <v>-576</v>
      </c>
      <c r="M894" s="8"/>
      <c r="N894" s="10"/>
      <c r="O894" s="10"/>
      <c r="P894" s="10"/>
      <c r="Q894" s="10"/>
    </row>
    <row r="895" spans="2:17" x14ac:dyDescent="0.2">
      <c r="B895" s="6">
        <v>33977</v>
      </c>
      <c r="C895" s="3">
        <f t="shared" ref="C895:C957" si="70">C894+1</f>
        <v>2</v>
      </c>
      <c r="D895" s="3">
        <v>320291</v>
      </c>
      <c r="E895" s="3">
        <v>220572</v>
      </c>
      <c r="F895" s="3">
        <v>142406</v>
      </c>
      <c r="G895" s="3">
        <v>46309</v>
      </c>
      <c r="H895" s="3"/>
      <c r="I895" s="8">
        <f t="shared" si="66"/>
        <v>-1210</v>
      </c>
      <c r="J895" s="8">
        <f t="shared" si="67"/>
        <v>5404</v>
      </c>
      <c r="K895" s="8">
        <f t="shared" si="68"/>
        <v>1123</v>
      </c>
      <c r="L895" s="8">
        <f t="shared" si="69"/>
        <v>507</v>
      </c>
      <c r="M895" s="8"/>
      <c r="N895" s="10"/>
      <c r="O895" s="10"/>
      <c r="P895" s="10"/>
      <c r="Q895" s="10"/>
    </row>
    <row r="896" spans="2:17" x14ac:dyDescent="0.2">
      <c r="B896" s="6">
        <v>33984</v>
      </c>
      <c r="C896" s="3">
        <f t="shared" si="70"/>
        <v>3</v>
      </c>
      <c r="D896" s="3">
        <v>328095</v>
      </c>
      <c r="E896" s="3">
        <v>226532</v>
      </c>
      <c r="F896" s="3">
        <v>141718</v>
      </c>
      <c r="G896" s="3">
        <v>45763</v>
      </c>
      <c r="H896" s="3"/>
      <c r="I896" s="8">
        <f t="shared" si="66"/>
        <v>7804</v>
      </c>
      <c r="J896" s="8">
        <f t="shared" si="67"/>
        <v>5960</v>
      </c>
      <c r="K896" s="8">
        <f t="shared" si="68"/>
        <v>-688</v>
      </c>
      <c r="L896" s="8">
        <f t="shared" si="69"/>
        <v>-546</v>
      </c>
      <c r="M896" s="8"/>
      <c r="N896" s="10"/>
      <c r="O896" s="10"/>
      <c r="P896" s="10"/>
      <c r="Q896" s="10"/>
    </row>
    <row r="897" spans="2:17" x14ac:dyDescent="0.2">
      <c r="B897" s="6">
        <v>33991</v>
      </c>
      <c r="C897" s="3">
        <f t="shared" si="70"/>
        <v>4</v>
      </c>
      <c r="D897" s="3">
        <v>326975</v>
      </c>
      <c r="E897" s="3">
        <v>229706</v>
      </c>
      <c r="F897" s="3">
        <v>138775</v>
      </c>
      <c r="G897" s="3">
        <v>45107</v>
      </c>
      <c r="H897" s="3"/>
      <c r="I897" s="8">
        <f t="shared" si="66"/>
        <v>-1120</v>
      </c>
      <c r="J897" s="8">
        <f t="shared" si="67"/>
        <v>3174</v>
      </c>
      <c r="K897" s="8">
        <f t="shared" si="68"/>
        <v>-2943</v>
      </c>
      <c r="L897" s="8">
        <f t="shared" si="69"/>
        <v>-656</v>
      </c>
      <c r="M897" s="8"/>
      <c r="N897" s="10"/>
      <c r="O897" s="10"/>
      <c r="P897" s="10"/>
      <c r="Q897" s="10"/>
    </row>
    <row r="898" spans="2:17" x14ac:dyDescent="0.2">
      <c r="B898" s="6">
        <v>33998</v>
      </c>
      <c r="C898" s="3">
        <f t="shared" si="70"/>
        <v>5</v>
      </c>
      <c r="D898" s="3">
        <v>326785</v>
      </c>
      <c r="E898" s="3">
        <v>234071</v>
      </c>
      <c r="F898" s="3">
        <v>133265</v>
      </c>
      <c r="G898" s="3">
        <v>45110</v>
      </c>
      <c r="H898" s="3"/>
      <c r="I898" s="8">
        <f t="shared" si="66"/>
        <v>-190</v>
      </c>
      <c r="J898" s="8">
        <f t="shared" si="67"/>
        <v>4365</v>
      </c>
      <c r="K898" s="8">
        <f t="shared" si="68"/>
        <v>-5510</v>
      </c>
      <c r="L898" s="8">
        <f t="shared" si="69"/>
        <v>3</v>
      </c>
      <c r="M898" s="8"/>
      <c r="N898" s="10"/>
      <c r="O898" s="10"/>
      <c r="P898" s="10"/>
      <c r="Q898" s="10"/>
    </row>
    <row r="899" spans="2:17" x14ac:dyDescent="0.2">
      <c r="B899" s="6">
        <v>34005</v>
      </c>
      <c r="C899" s="3">
        <f t="shared" si="70"/>
        <v>6</v>
      </c>
      <c r="D899" s="3">
        <v>332086</v>
      </c>
      <c r="E899" s="3">
        <v>235048</v>
      </c>
      <c r="F899" s="3">
        <v>126209</v>
      </c>
      <c r="G899" s="3">
        <v>46014</v>
      </c>
      <c r="H899" s="3"/>
      <c r="I899" s="8">
        <f t="shared" si="66"/>
        <v>5301</v>
      </c>
      <c r="J899" s="8">
        <f t="shared" si="67"/>
        <v>977</v>
      </c>
      <c r="K899" s="8">
        <f t="shared" si="68"/>
        <v>-7056</v>
      </c>
      <c r="L899" s="8">
        <f t="shared" si="69"/>
        <v>904</v>
      </c>
      <c r="M899" s="8"/>
      <c r="N899" s="10"/>
      <c r="O899" s="10"/>
      <c r="P899" s="10"/>
      <c r="Q899" s="10"/>
    </row>
    <row r="900" spans="2:17" x14ac:dyDescent="0.2">
      <c r="B900" s="6">
        <v>34012</v>
      </c>
      <c r="C900" s="3">
        <f t="shared" si="70"/>
        <v>7</v>
      </c>
      <c r="D900" s="3">
        <v>338062</v>
      </c>
      <c r="E900" s="3">
        <v>236736</v>
      </c>
      <c r="F900" s="3">
        <v>123345</v>
      </c>
      <c r="G900" s="3">
        <v>45782</v>
      </c>
      <c r="H900" s="3"/>
      <c r="I900" s="8">
        <f t="shared" si="66"/>
        <v>5976</v>
      </c>
      <c r="J900" s="8">
        <f t="shared" si="67"/>
        <v>1688</v>
      </c>
      <c r="K900" s="8">
        <f t="shared" si="68"/>
        <v>-2864</v>
      </c>
      <c r="L900" s="8">
        <f t="shared" si="69"/>
        <v>-232</v>
      </c>
      <c r="M900" s="8"/>
      <c r="N900" s="10"/>
      <c r="O900" s="10"/>
      <c r="P900" s="10"/>
      <c r="Q900" s="10"/>
    </row>
    <row r="901" spans="2:17" x14ac:dyDescent="0.2">
      <c r="B901" s="6">
        <v>34019</v>
      </c>
      <c r="C901" s="3">
        <f t="shared" si="70"/>
        <v>8</v>
      </c>
      <c r="D901" s="3">
        <v>329023</v>
      </c>
      <c r="E901" s="3">
        <v>240428</v>
      </c>
      <c r="F901" s="3">
        <v>118275</v>
      </c>
      <c r="G901" s="3">
        <v>44760</v>
      </c>
      <c r="H901" s="3"/>
      <c r="I901" s="8">
        <f t="shared" si="66"/>
        <v>-9039</v>
      </c>
      <c r="J901" s="8">
        <f t="shared" si="67"/>
        <v>3692</v>
      </c>
      <c r="K901" s="8">
        <f t="shared" si="68"/>
        <v>-5070</v>
      </c>
      <c r="L901" s="8">
        <f t="shared" si="69"/>
        <v>-1022</v>
      </c>
      <c r="M901" s="8"/>
      <c r="N901" s="10"/>
      <c r="O901" s="10"/>
      <c r="P901" s="10"/>
      <c r="Q901" s="10"/>
    </row>
    <row r="902" spans="2:17" x14ac:dyDescent="0.2">
      <c r="B902" s="6">
        <v>34026</v>
      </c>
      <c r="C902" s="3">
        <f t="shared" si="70"/>
        <v>9</v>
      </c>
      <c r="D902" s="3">
        <v>333093</v>
      </c>
      <c r="E902" s="3">
        <v>239295</v>
      </c>
      <c r="F902" s="3">
        <v>113902</v>
      </c>
      <c r="G902" s="3">
        <v>43848</v>
      </c>
      <c r="H902" s="3"/>
      <c r="I902" s="8">
        <f t="shared" si="66"/>
        <v>4070</v>
      </c>
      <c r="J902" s="8">
        <f t="shared" si="67"/>
        <v>-1133</v>
      </c>
      <c r="K902" s="8">
        <f t="shared" si="68"/>
        <v>-4373</v>
      </c>
      <c r="L902" s="8">
        <f t="shared" si="69"/>
        <v>-912</v>
      </c>
      <c r="M902" s="8"/>
      <c r="N902" s="10"/>
      <c r="O902" s="10"/>
      <c r="P902" s="10"/>
      <c r="Q902" s="10"/>
    </row>
    <row r="903" spans="2:17" x14ac:dyDescent="0.2">
      <c r="B903" s="6">
        <v>34033</v>
      </c>
      <c r="C903" s="3">
        <f t="shared" si="70"/>
        <v>10</v>
      </c>
      <c r="D903" s="3">
        <v>337423</v>
      </c>
      <c r="E903" s="3">
        <v>238131</v>
      </c>
      <c r="F903" s="3">
        <v>106204</v>
      </c>
      <c r="G903" s="3">
        <v>40964</v>
      </c>
      <c r="H903" s="3"/>
      <c r="I903" s="8">
        <f t="shared" si="66"/>
        <v>4330</v>
      </c>
      <c r="J903" s="8">
        <f t="shared" si="67"/>
        <v>-1164</v>
      </c>
      <c r="K903" s="8">
        <f t="shared" si="68"/>
        <v>-7698</v>
      </c>
      <c r="L903" s="8">
        <f t="shared" si="69"/>
        <v>-2884</v>
      </c>
      <c r="M903" s="8"/>
      <c r="N903" s="10"/>
      <c r="O903" s="10"/>
      <c r="P903" s="10"/>
      <c r="Q903" s="10"/>
    </row>
    <row r="904" spans="2:17" x14ac:dyDescent="0.2">
      <c r="B904" s="6">
        <v>34040</v>
      </c>
      <c r="C904" s="3">
        <f t="shared" si="70"/>
        <v>11</v>
      </c>
      <c r="D904" s="3">
        <v>342986</v>
      </c>
      <c r="E904" s="3">
        <v>237427</v>
      </c>
      <c r="F904" s="3">
        <v>103867</v>
      </c>
      <c r="G904" s="3">
        <v>41799</v>
      </c>
      <c r="H904" s="3"/>
      <c r="I904" s="8">
        <f t="shared" si="66"/>
        <v>5563</v>
      </c>
      <c r="J904" s="8">
        <f t="shared" si="67"/>
        <v>-704</v>
      </c>
      <c r="K904" s="8">
        <f t="shared" si="68"/>
        <v>-2337</v>
      </c>
      <c r="L904" s="8">
        <f t="shared" si="69"/>
        <v>835</v>
      </c>
      <c r="M904" s="8"/>
      <c r="N904" s="10"/>
      <c r="O904" s="10"/>
      <c r="P904" s="10"/>
      <c r="Q904" s="10"/>
    </row>
    <row r="905" spans="2:17" x14ac:dyDescent="0.2">
      <c r="B905" s="6">
        <v>34047</v>
      </c>
      <c r="C905" s="3">
        <f t="shared" si="70"/>
        <v>12</v>
      </c>
      <c r="D905" s="3">
        <v>330858</v>
      </c>
      <c r="E905" s="3">
        <v>232976</v>
      </c>
      <c r="F905" s="3">
        <v>101456</v>
      </c>
      <c r="G905" s="3">
        <v>39468</v>
      </c>
      <c r="H905" s="3"/>
      <c r="I905" s="8">
        <f t="shared" ref="I905:I968" si="71">D905-D904</f>
        <v>-12128</v>
      </c>
      <c r="J905" s="8">
        <f t="shared" ref="J905:J968" si="72">E905-E904</f>
        <v>-4451</v>
      </c>
      <c r="K905" s="8">
        <f t="shared" ref="K905:K968" si="73">F905-F904</f>
        <v>-2411</v>
      </c>
      <c r="L905" s="8">
        <f t="shared" ref="L905:L968" si="74">G905-G904</f>
        <v>-2331</v>
      </c>
      <c r="M905" s="8"/>
      <c r="N905" s="10"/>
      <c r="O905" s="10"/>
      <c r="P905" s="10"/>
      <c r="Q905" s="10"/>
    </row>
    <row r="906" spans="2:17" x14ac:dyDescent="0.2">
      <c r="B906" s="6">
        <v>34054</v>
      </c>
      <c r="C906" s="3">
        <f t="shared" si="70"/>
        <v>13</v>
      </c>
      <c r="D906" s="3">
        <v>338939</v>
      </c>
      <c r="E906" s="3">
        <v>231107</v>
      </c>
      <c r="F906" s="3">
        <v>98732</v>
      </c>
      <c r="G906" s="3">
        <v>39960</v>
      </c>
      <c r="H906" s="3"/>
      <c r="I906" s="8">
        <f t="shared" si="71"/>
        <v>8081</v>
      </c>
      <c r="J906" s="8">
        <f t="shared" si="72"/>
        <v>-1869</v>
      </c>
      <c r="K906" s="8">
        <f t="shared" si="73"/>
        <v>-2724</v>
      </c>
      <c r="L906" s="8">
        <f t="shared" si="74"/>
        <v>492</v>
      </c>
      <c r="M906" s="8"/>
      <c r="N906" s="10"/>
      <c r="O906" s="10"/>
      <c r="P906" s="10"/>
      <c r="Q906" s="10"/>
    </row>
    <row r="907" spans="2:17" x14ac:dyDescent="0.2">
      <c r="B907" s="6">
        <v>34061</v>
      </c>
      <c r="C907" s="3">
        <f t="shared" si="70"/>
        <v>14</v>
      </c>
      <c r="D907" s="3">
        <v>342740</v>
      </c>
      <c r="E907" s="3">
        <v>228657</v>
      </c>
      <c r="F907" s="3">
        <v>97924</v>
      </c>
      <c r="G907" s="3">
        <v>41068</v>
      </c>
      <c r="H907" s="3"/>
      <c r="I907" s="8">
        <f t="shared" si="71"/>
        <v>3801</v>
      </c>
      <c r="J907" s="8">
        <f t="shared" si="72"/>
        <v>-2450</v>
      </c>
      <c r="K907" s="8">
        <f t="shared" si="73"/>
        <v>-808</v>
      </c>
      <c r="L907" s="8">
        <f t="shared" si="74"/>
        <v>1108</v>
      </c>
      <c r="M907" s="8"/>
      <c r="N907" s="10"/>
      <c r="O907" s="10"/>
      <c r="P907" s="10"/>
      <c r="Q907" s="10"/>
    </row>
    <row r="908" spans="2:17" x14ac:dyDescent="0.2">
      <c r="B908" s="6">
        <v>34068</v>
      </c>
      <c r="C908" s="3">
        <f t="shared" si="70"/>
        <v>15</v>
      </c>
      <c r="D908" s="3">
        <v>355180</v>
      </c>
      <c r="E908" s="3">
        <v>225752</v>
      </c>
      <c r="F908" s="3">
        <v>99880</v>
      </c>
      <c r="G908" s="3">
        <v>40152</v>
      </c>
      <c r="H908" s="3"/>
      <c r="I908" s="8">
        <f t="shared" si="71"/>
        <v>12440</v>
      </c>
      <c r="J908" s="8">
        <f t="shared" si="72"/>
        <v>-2905</v>
      </c>
      <c r="K908" s="8">
        <f t="shared" si="73"/>
        <v>1956</v>
      </c>
      <c r="L908" s="8">
        <f t="shared" si="74"/>
        <v>-916</v>
      </c>
      <c r="M908" s="8"/>
      <c r="N908" s="10"/>
      <c r="O908" s="10"/>
      <c r="P908" s="10"/>
      <c r="Q908" s="10"/>
    </row>
    <row r="909" spans="2:17" x14ac:dyDescent="0.2">
      <c r="B909" s="6">
        <v>34075</v>
      </c>
      <c r="C909" s="3">
        <f t="shared" si="70"/>
        <v>16</v>
      </c>
      <c r="D909" s="3">
        <v>345128</v>
      </c>
      <c r="E909" s="3">
        <v>224163</v>
      </c>
      <c r="F909" s="3">
        <v>97662</v>
      </c>
      <c r="G909" s="3">
        <v>40943</v>
      </c>
      <c r="H909" s="3"/>
      <c r="I909" s="8">
        <f t="shared" si="71"/>
        <v>-10052</v>
      </c>
      <c r="J909" s="8">
        <f t="shared" si="72"/>
        <v>-1589</v>
      </c>
      <c r="K909" s="8">
        <f t="shared" si="73"/>
        <v>-2218</v>
      </c>
      <c r="L909" s="8">
        <f t="shared" si="74"/>
        <v>791</v>
      </c>
      <c r="M909" s="8"/>
      <c r="N909" s="10"/>
      <c r="O909" s="10"/>
      <c r="P909" s="10"/>
      <c r="Q909" s="10"/>
    </row>
    <row r="910" spans="2:17" x14ac:dyDescent="0.2">
      <c r="B910" s="6">
        <v>34082</v>
      </c>
      <c r="C910" s="3">
        <f t="shared" si="70"/>
        <v>17</v>
      </c>
      <c r="D910" s="3">
        <v>345375</v>
      </c>
      <c r="E910" s="3">
        <v>222699</v>
      </c>
      <c r="F910" s="3">
        <v>99895</v>
      </c>
      <c r="G910" s="3">
        <v>40560</v>
      </c>
      <c r="H910" s="3"/>
      <c r="I910" s="8">
        <f t="shared" si="71"/>
        <v>247</v>
      </c>
      <c r="J910" s="8">
        <f t="shared" si="72"/>
        <v>-1464</v>
      </c>
      <c r="K910" s="8">
        <f t="shared" si="73"/>
        <v>2233</v>
      </c>
      <c r="L910" s="8">
        <f t="shared" si="74"/>
        <v>-383</v>
      </c>
      <c r="M910" s="8"/>
      <c r="N910" s="10"/>
      <c r="O910" s="10"/>
      <c r="P910" s="10"/>
      <c r="Q910" s="10"/>
    </row>
    <row r="911" spans="2:17" x14ac:dyDescent="0.2">
      <c r="B911" s="6">
        <v>34089</v>
      </c>
      <c r="C911" s="3">
        <f t="shared" si="70"/>
        <v>18</v>
      </c>
      <c r="D911" s="3">
        <v>347641</v>
      </c>
      <c r="E911" s="3">
        <v>223071</v>
      </c>
      <c r="F911" s="3">
        <v>100134</v>
      </c>
      <c r="G911" s="3">
        <v>41278</v>
      </c>
      <c r="H911" s="3"/>
      <c r="I911" s="8">
        <f t="shared" si="71"/>
        <v>2266</v>
      </c>
      <c r="J911" s="8">
        <f t="shared" si="72"/>
        <v>372</v>
      </c>
      <c r="K911" s="8">
        <f t="shared" si="73"/>
        <v>239</v>
      </c>
      <c r="L911" s="8">
        <f t="shared" si="74"/>
        <v>718</v>
      </c>
      <c r="M911" s="8"/>
      <c r="N911" s="10"/>
      <c r="O911" s="10"/>
      <c r="P911" s="10"/>
      <c r="Q911" s="10"/>
    </row>
    <row r="912" spans="2:17" x14ac:dyDescent="0.2">
      <c r="B912" s="6">
        <v>34096</v>
      </c>
      <c r="C912" s="3">
        <f t="shared" si="70"/>
        <v>19</v>
      </c>
      <c r="D912" s="3">
        <v>346286</v>
      </c>
      <c r="E912" s="3">
        <v>220478</v>
      </c>
      <c r="F912" s="3">
        <v>98981</v>
      </c>
      <c r="G912" s="3">
        <v>43917</v>
      </c>
      <c r="H912" s="3"/>
      <c r="I912" s="8">
        <f t="shared" si="71"/>
        <v>-1355</v>
      </c>
      <c r="J912" s="8">
        <f t="shared" si="72"/>
        <v>-2593</v>
      </c>
      <c r="K912" s="8">
        <f t="shared" si="73"/>
        <v>-1153</v>
      </c>
      <c r="L912" s="8">
        <f t="shared" si="74"/>
        <v>2639</v>
      </c>
      <c r="M912" s="8"/>
      <c r="N912" s="10"/>
      <c r="O912" s="10"/>
      <c r="P912" s="10"/>
      <c r="Q912" s="10"/>
    </row>
    <row r="913" spans="2:17" x14ac:dyDescent="0.2">
      <c r="B913" s="6">
        <v>34103</v>
      </c>
      <c r="C913" s="3">
        <f t="shared" si="70"/>
        <v>20</v>
      </c>
      <c r="D913" s="3">
        <v>351793</v>
      </c>
      <c r="E913" s="3">
        <v>218554</v>
      </c>
      <c r="F913" s="3">
        <v>99469</v>
      </c>
      <c r="G913" s="3">
        <v>43668</v>
      </c>
      <c r="H913" s="3"/>
      <c r="I913" s="8">
        <f t="shared" si="71"/>
        <v>5507</v>
      </c>
      <c r="J913" s="8">
        <f t="shared" si="72"/>
        <v>-1924</v>
      </c>
      <c r="K913" s="8">
        <f t="shared" si="73"/>
        <v>488</v>
      </c>
      <c r="L913" s="8">
        <f t="shared" si="74"/>
        <v>-249</v>
      </c>
      <c r="M913" s="8"/>
      <c r="N913" s="10"/>
      <c r="O913" s="10"/>
      <c r="P913" s="10"/>
      <c r="Q913" s="10"/>
    </row>
    <row r="914" spans="2:17" x14ac:dyDescent="0.2">
      <c r="B914" s="6">
        <v>34110</v>
      </c>
      <c r="C914" s="3">
        <f t="shared" si="70"/>
        <v>21</v>
      </c>
      <c r="D914" s="3">
        <v>357354</v>
      </c>
      <c r="E914" s="3">
        <v>222569</v>
      </c>
      <c r="F914" s="3">
        <v>99967</v>
      </c>
      <c r="G914" s="3">
        <v>43674</v>
      </c>
      <c r="H914" s="3"/>
      <c r="I914" s="8">
        <f t="shared" si="71"/>
        <v>5561</v>
      </c>
      <c r="J914" s="8">
        <f t="shared" si="72"/>
        <v>4015</v>
      </c>
      <c r="K914" s="8">
        <f t="shared" si="73"/>
        <v>498</v>
      </c>
      <c r="L914" s="8">
        <f t="shared" si="74"/>
        <v>6</v>
      </c>
      <c r="M914" s="8"/>
      <c r="N914" s="10"/>
      <c r="O914" s="10"/>
      <c r="P914" s="10"/>
      <c r="Q914" s="10"/>
    </row>
    <row r="915" spans="2:17" x14ac:dyDescent="0.2">
      <c r="B915" s="6">
        <v>34117</v>
      </c>
      <c r="C915" s="3">
        <f t="shared" si="70"/>
        <v>22</v>
      </c>
      <c r="D915" s="3">
        <v>352224</v>
      </c>
      <c r="E915" s="3">
        <v>223445</v>
      </c>
      <c r="F915" s="3">
        <v>100604</v>
      </c>
      <c r="G915" s="3">
        <v>43625</v>
      </c>
      <c r="H915" s="3"/>
      <c r="I915" s="8">
        <f t="shared" si="71"/>
        <v>-5130</v>
      </c>
      <c r="J915" s="8">
        <f t="shared" si="72"/>
        <v>876</v>
      </c>
      <c r="K915" s="8">
        <f t="shared" si="73"/>
        <v>637</v>
      </c>
      <c r="L915" s="8">
        <f t="shared" si="74"/>
        <v>-49</v>
      </c>
      <c r="M915" s="8"/>
      <c r="N915" s="10"/>
      <c r="O915" s="10"/>
      <c r="P915" s="10"/>
      <c r="Q915" s="10"/>
    </row>
    <row r="916" spans="2:17" x14ac:dyDescent="0.2">
      <c r="B916" s="6">
        <v>34124</v>
      </c>
      <c r="C916" s="3">
        <f t="shared" si="70"/>
        <v>23</v>
      </c>
      <c r="D916" s="3">
        <v>350163</v>
      </c>
      <c r="E916" s="3">
        <v>225790</v>
      </c>
      <c r="F916" s="3">
        <v>101776</v>
      </c>
      <c r="G916" s="3">
        <v>44017</v>
      </c>
      <c r="H916" s="3"/>
      <c r="I916" s="8">
        <f t="shared" si="71"/>
        <v>-2061</v>
      </c>
      <c r="J916" s="8">
        <f t="shared" si="72"/>
        <v>2345</v>
      </c>
      <c r="K916" s="8">
        <f t="shared" si="73"/>
        <v>1172</v>
      </c>
      <c r="L916" s="8">
        <f t="shared" si="74"/>
        <v>392</v>
      </c>
      <c r="M916" s="8"/>
      <c r="N916" s="10"/>
      <c r="O916" s="10"/>
      <c r="P916" s="10"/>
      <c r="Q916" s="10"/>
    </row>
    <row r="917" spans="2:17" x14ac:dyDescent="0.2">
      <c r="B917" s="6">
        <v>34131</v>
      </c>
      <c r="C917" s="3">
        <f t="shared" si="70"/>
        <v>24</v>
      </c>
      <c r="D917" s="3">
        <v>343393</v>
      </c>
      <c r="E917" s="3">
        <v>224747</v>
      </c>
      <c r="F917" s="3">
        <v>103540</v>
      </c>
      <c r="G917" s="3">
        <v>45429</v>
      </c>
      <c r="H917" s="3"/>
      <c r="I917" s="8">
        <f t="shared" si="71"/>
        <v>-6770</v>
      </c>
      <c r="J917" s="8">
        <f t="shared" si="72"/>
        <v>-1043</v>
      </c>
      <c r="K917" s="8">
        <f t="shared" si="73"/>
        <v>1764</v>
      </c>
      <c r="L917" s="8">
        <f t="shared" si="74"/>
        <v>1412</v>
      </c>
      <c r="M917" s="8"/>
      <c r="N917" s="10"/>
      <c r="O917" s="10"/>
      <c r="P917" s="10"/>
      <c r="Q917" s="10"/>
    </row>
    <row r="918" spans="2:17" x14ac:dyDescent="0.2">
      <c r="B918" s="6">
        <v>34138</v>
      </c>
      <c r="C918" s="3">
        <f t="shared" si="70"/>
        <v>25</v>
      </c>
      <c r="D918" s="3">
        <v>352159</v>
      </c>
      <c r="E918" s="3">
        <v>225197</v>
      </c>
      <c r="F918" s="3">
        <v>106436</v>
      </c>
      <c r="G918" s="3">
        <v>45188</v>
      </c>
      <c r="H918" s="3"/>
      <c r="I918" s="8">
        <f t="shared" si="71"/>
        <v>8766</v>
      </c>
      <c r="J918" s="8">
        <f t="shared" si="72"/>
        <v>450</v>
      </c>
      <c r="K918" s="8">
        <f t="shared" si="73"/>
        <v>2896</v>
      </c>
      <c r="L918" s="8">
        <f t="shared" si="74"/>
        <v>-241</v>
      </c>
      <c r="M918" s="8"/>
      <c r="N918" s="10"/>
      <c r="O918" s="10"/>
      <c r="P918" s="10"/>
      <c r="Q918" s="10"/>
    </row>
    <row r="919" spans="2:17" x14ac:dyDescent="0.2">
      <c r="B919" s="6">
        <v>34145</v>
      </c>
      <c r="C919" s="3">
        <f t="shared" si="70"/>
        <v>26</v>
      </c>
      <c r="D919" s="3">
        <v>354834</v>
      </c>
      <c r="E919" s="3">
        <v>222334</v>
      </c>
      <c r="F919" s="3">
        <v>106845</v>
      </c>
      <c r="G919" s="3">
        <v>45873</v>
      </c>
      <c r="H919" s="3"/>
      <c r="I919" s="8">
        <f t="shared" si="71"/>
        <v>2675</v>
      </c>
      <c r="J919" s="8">
        <f t="shared" si="72"/>
        <v>-2863</v>
      </c>
      <c r="K919" s="8">
        <f t="shared" si="73"/>
        <v>409</v>
      </c>
      <c r="L919" s="8">
        <f t="shared" si="74"/>
        <v>685</v>
      </c>
      <c r="M919" s="8"/>
      <c r="N919" s="10"/>
      <c r="O919" s="10"/>
      <c r="P919" s="10"/>
      <c r="Q919" s="10"/>
    </row>
    <row r="920" spans="2:17" x14ac:dyDescent="0.2">
      <c r="B920" s="6">
        <v>34152</v>
      </c>
      <c r="C920" s="3">
        <f t="shared" si="70"/>
        <v>27</v>
      </c>
      <c r="D920" s="3">
        <v>349674</v>
      </c>
      <c r="E920" s="3">
        <v>220164</v>
      </c>
      <c r="F920" s="3">
        <v>109505</v>
      </c>
      <c r="G920" s="3">
        <v>45505</v>
      </c>
      <c r="H920" s="3"/>
      <c r="I920" s="8">
        <f t="shared" si="71"/>
        <v>-5160</v>
      </c>
      <c r="J920" s="8">
        <f t="shared" si="72"/>
        <v>-2170</v>
      </c>
      <c r="K920" s="8">
        <f t="shared" si="73"/>
        <v>2660</v>
      </c>
      <c r="L920" s="8">
        <f t="shared" si="74"/>
        <v>-368</v>
      </c>
      <c r="M920" s="8"/>
      <c r="N920" s="10"/>
      <c r="O920" s="10"/>
      <c r="P920" s="10"/>
      <c r="Q920" s="10"/>
    </row>
    <row r="921" spans="2:17" x14ac:dyDescent="0.2">
      <c r="B921" s="6">
        <v>34159</v>
      </c>
      <c r="C921" s="3">
        <f t="shared" si="70"/>
        <v>28</v>
      </c>
      <c r="D921" s="3">
        <v>353805</v>
      </c>
      <c r="E921" s="3">
        <v>221909</v>
      </c>
      <c r="F921" s="3">
        <v>114583</v>
      </c>
      <c r="G921" s="3">
        <v>44476</v>
      </c>
      <c r="H921" s="3"/>
      <c r="I921" s="8">
        <f t="shared" si="71"/>
        <v>4131</v>
      </c>
      <c r="J921" s="8">
        <f t="shared" si="72"/>
        <v>1745</v>
      </c>
      <c r="K921" s="8">
        <f t="shared" si="73"/>
        <v>5078</v>
      </c>
      <c r="L921" s="8">
        <f t="shared" si="74"/>
        <v>-1029</v>
      </c>
      <c r="M921" s="8"/>
      <c r="N921" s="10"/>
      <c r="O921" s="10"/>
      <c r="P921" s="10"/>
      <c r="Q921" s="10"/>
    </row>
    <row r="922" spans="2:17" x14ac:dyDescent="0.2">
      <c r="B922" s="6">
        <v>34166</v>
      </c>
      <c r="C922" s="3">
        <f t="shared" si="70"/>
        <v>29</v>
      </c>
      <c r="D922" s="3">
        <v>360034</v>
      </c>
      <c r="E922" s="3">
        <v>217251</v>
      </c>
      <c r="F922" s="3">
        <v>117082</v>
      </c>
      <c r="G922" s="3">
        <v>44420</v>
      </c>
      <c r="H922" s="3"/>
      <c r="I922" s="8">
        <f t="shared" si="71"/>
        <v>6229</v>
      </c>
      <c r="J922" s="8">
        <f t="shared" si="72"/>
        <v>-4658</v>
      </c>
      <c r="K922" s="8">
        <f t="shared" si="73"/>
        <v>2499</v>
      </c>
      <c r="L922" s="8">
        <f t="shared" si="74"/>
        <v>-56</v>
      </c>
      <c r="M922" s="8"/>
      <c r="N922" s="10"/>
      <c r="O922" s="10"/>
      <c r="P922" s="10"/>
      <c r="Q922" s="10"/>
    </row>
    <row r="923" spans="2:17" x14ac:dyDescent="0.2">
      <c r="B923" s="6">
        <v>34173</v>
      </c>
      <c r="C923" s="3">
        <f t="shared" si="70"/>
        <v>30</v>
      </c>
      <c r="D923" s="3">
        <v>355342</v>
      </c>
      <c r="E923" s="3">
        <v>215180</v>
      </c>
      <c r="F923" s="3">
        <v>117732</v>
      </c>
      <c r="G923" s="3">
        <v>42900</v>
      </c>
      <c r="H923" s="3"/>
      <c r="I923" s="8">
        <f t="shared" si="71"/>
        <v>-4692</v>
      </c>
      <c r="J923" s="8">
        <f t="shared" si="72"/>
        <v>-2071</v>
      </c>
      <c r="K923" s="8">
        <f t="shared" si="73"/>
        <v>650</v>
      </c>
      <c r="L923" s="8">
        <f t="shared" si="74"/>
        <v>-1520</v>
      </c>
      <c r="M923" s="8"/>
      <c r="N923" s="10"/>
      <c r="O923" s="10"/>
      <c r="P923" s="10"/>
      <c r="Q923" s="10"/>
    </row>
    <row r="924" spans="2:17" x14ac:dyDescent="0.2">
      <c r="B924" s="6">
        <v>34180</v>
      </c>
      <c r="C924" s="3">
        <f t="shared" si="70"/>
        <v>31</v>
      </c>
      <c r="D924" s="3">
        <v>351851</v>
      </c>
      <c r="E924" s="3">
        <v>215183</v>
      </c>
      <c r="F924" s="3">
        <v>118906</v>
      </c>
      <c r="G924" s="3">
        <v>41551</v>
      </c>
      <c r="H924" s="3"/>
      <c r="I924" s="8">
        <f t="shared" si="71"/>
        <v>-3491</v>
      </c>
      <c r="J924" s="8">
        <f t="shared" si="72"/>
        <v>3</v>
      </c>
      <c r="K924" s="8">
        <f t="shared" si="73"/>
        <v>1174</v>
      </c>
      <c r="L924" s="8">
        <f t="shared" si="74"/>
        <v>-1349</v>
      </c>
      <c r="M924" s="8"/>
      <c r="N924" s="10"/>
      <c r="O924" s="10"/>
      <c r="P924" s="10"/>
      <c r="Q924" s="10"/>
    </row>
    <row r="925" spans="2:17" x14ac:dyDescent="0.2">
      <c r="B925" s="6">
        <v>34187</v>
      </c>
      <c r="C925" s="3">
        <f t="shared" si="70"/>
        <v>32</v>
      </c>
      <c r="D925" s="3">
        <v>353110</v>
      </c>
      <c r="E925" s="3">
        <v>209231</v>
      </c>
      <c r="F925" s="3">
        <v>120881</v>
      </c>
      <c r="G925" s="3">
        <v>43242</v>
      </c>
      <c r="H925" s="3"/>
      <c r="I925" s="8">
        <f t="shared" si="71"/>
        <v>1259</v>
      </c>
      <c r="J925" s="8">
        <f t="shared" si="72"/>
        <v>-5952</v>
      </c>
      <c r="K925" s="8">
        <f t="shared" si="73"/>
        <v>1975</v>
      </c>
      <c r="L925" s="8">
        <f t="shared" si="74"/>
        <v>1691</v>
      </c>
      <c r="M925" s="8"/>
      <c r="N925" s="10"/>
      <c r="O925" s="10"/>
      <c r="P925" s="10"/>
      <c r="Q925" s="10"/>
    </row>
    <row r="926" spans="2:17" x14ac:dyDescent="0.2">
      <c r="B926" s="6">
        <v>34194</v>
      </c>
      <c r="C926" s="3">
        <f t="shared" si="70"/>
        <v>33</v>
      </c>
      <c r="D926" s="3">
        <v>348493</v>
      </c>
      <c r="E926" s="3">
        <v>207967</v>
      </c>
      <c r="F926" s="3">
        <v>122517</v>
      </c>
      <c r="G926" s="3">
        <v>42418</v>
      </c>
      <c r="H926" s="3"/>
      <c r="I926" s="8">
        <f t="shared" si="71"/>
        <v>-4617</v>
      </c>
      <c r="J926" s="8">
        <f t="shared" si="72"/>
        <v>-1264</v>
      </c>
      <c r="K926" s="8">
        <f t="shared" si="73"/>
        <v>1636</v>
      </c>
      <c r="L926" s="8">
        <f t="shared" si="74"/>
        <v>-824</v>
      </c>
      <c r="M926" s="8"/>
      <c r="N926" s="10"/>
      <c r="O926" s="10"/>
      <c r="P926" s="10"/>
      <c r="Q926" s="10"/>
    </row>
    <row r="927" spans="2:17" x14ac:dyDescent="0.2">
      <c r="B927" s="6">
        <v>34201</v>
      </c>
      <c r="C927" s="3">
        <f t="shared" si="70"/>
        <v>34</v>
      </c>
      <c r="D927" s="3">
        <v>343632</v>
      </c>
      <c r="E927" s="3">
        <v>203244</v>
      </c>
      <c r="F927" s="3">
        <v>123962</v>
      </c>
      <c r="G927" s="3">
        <v>42179</v>
      </c>
      <c r="H927" s="3"/>
      <c r="I927" s="8">
        <f t="shared" si="71"/>
        <v>-4861</v>
      </c>
      <c r="J927" s="8">
        <f t="shared" si="72"/>
        <v>-4723</v>
      </c>
      <c r="K927" s="8">
        <f t="shared" si="73"/>
        <v>1445</v>
      </c>
      <c r="L927" s="8">
        <f t="shared" si="74"/>
        <v>-239</v>
      </c>
      <c r="M927" s="8"/>
      <c r="N927" s="10"/>
      <c r="O927" s="10"/>
      <c r="P927" s="10"/>
      <c r="Q927" s="10"/>
    </row>
    <row r="928" spans="2:17" x14ac:dyDescent="0.2">
      <c r="B928" s="6">
        <v>34208</v>
      </c>
      <c r="C928" s="3">
        <f t="shared" si="70"/>
        <v>35</v>
      </c>
      <c r="D928" s="3">
        <v>346969</v>
      </c>
      <c r="E928" s="3">
        <v>200392</v>
      </c>
      <c r="F928" s="3">
        <v>124571</v>
      </c>
      <c r="G928" s="3">
        <v>43099</v>
      </c>
      <c r="H928" s="3"/>
      <c r="I928" s="8">
        <f t="shared" si="71"/>
        <v>3337</v>
      </c>
      <c r="J928" s="8">
        <f t="shared" si="72"/>
        <v>-2852</v>
      </c>
      <c r="K928" s="8">
        <f t="shared" si="73"/>
        <v>609</v>
      </c>
      <c r="L928" s="8">
        <f t="shared" si="74"/>
        <v>920</v>
      </c>
      <c r="M928" s="8"/>
      <c r="N928" s="10"/>
      <c r="O928" s="10"/>
      <c r="P928" s="10"/>
      <c r="Q928" s="10"/>
    </row>
    <row r="929" spans="2:17" x14ac:dyDescent="0.2">
      <c r="B929" s="6">
        <v>34215</v>
      </c>
      <c r="C929" s="3">
        <f t="shared" si="70"/>
        <v>36</v>
      </c>
      <c r="D929" s="3">
        <v>339565</v>
      </c>
      <c r="E929" s="3">
        <v>202860</v>
      </c>
      <c r="F929" s="3">
        <v>126299</v>
      </c>
      <c r="G929" s="3">
        <v>42975</v>
      </c>
      <c r="H929" s="3"/>
      <c r="I929" s="8">
        <f t="shared" si="71"/>
        <v>-7404</v>
      </c>
      <c r="J929" s="8">
        <f t="shared" si="72"/>
        <v>2468</v>
      </c>
      <c r="K929" s="8">
        <f t="shared" si="73"/>
        <v>1728</v>
      </c>
      <c r="L929" s="8">
        <f t="shared" si="74"/>
        <v>-124</v>
      </c>
      <c r="M929" s="8"/>
      <c r="N929" s="10"/>
      <c r="O929" s="10"/>
      <c r="P929" s="10"/>
      <c r="Q929" s="10"/>
    </row>
    <row r="930" spans="2:17" x14ac:dyDescent="0.2">
      <c r="B930" s="6">
        <v>34222</v>
      </c>
      <c r="C930" s="3">
        <f t="shared" si="70"/>
        <v>37</v>
      </c>
      <c r="D930" s="3">
        <v>341127</v>
      </c>
      <c r="E930" s="3">
        <v>201483</v>
      </c>
      <c r="F930" s="3">
        <v>128599</v>
      </c>
      <c r="G930" s="3">
        <v>43005</v>
      </c>
      <c r="H930" s="3"/>
      <c r="I930" s="8">
        <f t="shared" si="71"/>
        <v>1562</v>
      </c>
      <c r="J930" s="8">
        <f t="shared" si="72"/>
        <v>-1377</v>
      </c>
      <c r="K930" s="8">
        <f t="shared" si="73"/>
        <v>2300</v>
      </c>
      <c r="L930" s="8">
        <f t="shared" si="74"/>
        <v>30</v>
      </c>
      <c r="M930" s="8"/>
      <c r="N930" s="10"/>
      <c r="O930" s="10"/>
      <c r="P930" s="10"/>
      <c r="Q930" s="10"/>
    </row>
    <row r="931" spans="2:17" x14ac:dyDescent="0.2">
      <c r="B931" s="6">
        <v>34229</v>
      </c>
      <c r="C931" s="3">
        <f t="shared" si="70"/>
        <v>38</v>
      </c>
      <c r="D931" s="3">
        <v>339031</v>
      </c>
      <c r="E931" s="3">
        <v>204646</v>
      </c>
      <c r="F931" s="3">
        <v>129061</v>
      </c>
      <c r="G931" s="3">
        <v>42676</v>
      </c>
      <c r="H931" s="3"/>
      <c r="I931" s="8">
        <f t="shared" si="71"/>
        <v>-2096</v>
      </c>
      <c r="J931" s="8">
        <f t="shared" si="72"/>
        <v>3163</v>
      </c>
      <c r="K931" s="8">
        <f t="shared" si="73"/>
        <v>462</v>
      </c>
      <c r="L931" s="8">
        <f t="shared" si="74"/>
        <v>-329</v>
      </c>
      <c r="M931" s="8"/>
      <c r="N931" s="10"/>
      <c r="O931" s="10"/>
      <c r="P931" s="10"/>
      <c r="Q931" s="10"/>
    </row>
    <row r="932" spans="2:17" x14ac:dyDescent="0.2">
      <c r="B932" s="6">
        <v>34236</v>
      </c>
      <c r="C932" s="3">
        <f t="shared" si="70"/>
        <v>39</v>
      </c>
      <c r="D932" s="3">
        <v>327458</v>
      </c>
      <c r="E932" s="3">
        <v>207566</v>
      </c>
      <c r="F932" s="3">
        <v>129366</v>
      </c>
      <c r="G932" s="3">
        <v>42793</v>
      </c>
      <c r="H932" s="3"/>
      <c r="I932" s="8">
        <f t="shared" si="71"/>
        <v>-11573</v>
      </c>
      <c r="J932" s="8">
        <f t="shared" si="72"/>
        <v>2920</v>
      </c>
      <c r="K932" s="8">
        <f t="shared" si="73"/>
        <v>305</v>
      </c>
      <c r="L932" s="8">
        <f t="shared" si="74"/>
        <v>117</v>
      </c>
      <c r="M932" s="8"/>
      <c r="N932" s="10"/>
      <c r="O932" s="10"/>
      <c r="P932" s="10"/>
      <c r="Q932" s="10"/>
    </row>
    <row r="933" spans="2:17" x14ac:dyDescent="0.2">
      <c r="B933" s="6">
        <v>34243</v>
      </c>
      <c r="C933" s="3">
        <f t="shared" si="70"/>
        <v>40</v>
      </c>
      <c r="D933" s="3">
        <v>328856</v>
      </c>
      <c r="E933" s="3">
        <v>208434</v>
      </c>
      <c r="F933" s="3">
        <v>127385</v>
      </c>
      <c r="G933" s="3">
        <v>41518</v>
      </c>
      <c r="H933" s="3"/>
      <c r="I933" s="8">
        <f t="shared" si="71"/>
        <v>1398</v>
      </c>
      <c r="J933" s="8">
        <f t="shared" si="72"/>
        <v>868</v>
      </c>
      <c r="K933" s="8">
        <f t="shared" si="73"/>
        <v>-1981</v>
      </c>
      <c r="L933" s="8">
        <f t="shared" si="74"/>
        <v>-1275</v>
      </c>
      <c r="M933" s="8"/>
      <c r="N933" s="10"/>
      <c r="O933" s="10"/>
      <c r="P933" s="10"/>
      <c r="Q933" s="10"/>
    </row>
    <row r="934" spans="2:17" x14ac:dyDescent="0.2">
      <c r="B934" s="6">
        <v>34250</v>
      </c>
      <c r="C934" s="3">
        <f t="shared" si="70"/>
        <v>41</v>
      </c>
      <c r="D934" s="3">
        <v>330852</v>
      </c>
      <c r="E934" s="3">
        <v>210389</v>
      </c>
      <c r="F934" s="3">
        <v>128386</v>
      </c>
      <c r="G934" s="3">
        <v>41799</v>
      </c>
      <c r="H934" s="3"/>
      <c r="I934" s="8">
        <f t="shared" si="71"/>
        <v>1996</v>
      </c>
      <c r="J934" s="8">
        <f t="shared" si="72"/>
        <v>1955</v>
      </c>
      <c r="K934" s="8">
        <f t="shared" si="73"/>
        <v>1001</v>
      </c>
      <c r="L934" s="8">
        <f t="shared" si="74"/>
        <v>281</v>
      </c>
      <c r="M934" s="8"/>
      <c r="N934" s="10"/>
      <c r="O934" s="10"/>
      <c r="P934" s="10"/>
      <c r="Q934" s="10"/>
    </row>
    <row r="935" spans="2:17" x14ac:dyDescent="0.2">
      <c r="B935" s="6">
        <v>34257</v>
      </c>
      <c r="C935" s="3">
        <f t="shared" si="70"/>
        <v>42</v>
      </c>
      <c r="D935" s="3">
        <v>327136</v>
      </c>
      <c r="E935" s="3">
        <v>209674</v>
      </c>
      <c r="F935" s="3">
        <v>132159</v>
      </c>
      <c r="G935" s="3">
        <v>41659</v>
      </c>
      <c r="H935" s="3"/>
      <c r="I935" s="8">
        <f t="shared" si="71"/>
        <v>-3716</v>
      </c>
      <c r="J935" s="8">
        <f t="shared" si="72"/>
        <v>-715</v>
      </c>
      <c r="K935" s="8">
        <f t="shared" si="73"/>
        <v>3773</v>
      </c>
      <c r="L935" s="8">
        <f t="shared" si="74"/>
        <v>-140</v>
      </c>
      <c r="M935" s="8"/>
      <c r="N935" s="10"/>
      <c r="O935" s="10"/>
      <c r="P935" s="10"/>
      <c r="Q935" s="10"/>
    </row>
    <row r="936" spans="2:17" x14ac:dyDescent="0.2">
      <c r="B936" s="6">
        <v>34264</v>
      </c>
      <c r="C936" s="3">
        <f t="shared" si="70"/>
        <v>43</v>
      </c>
      <c r="D936" s="3">
        <v>332365</v>
      </c>
      <c r="E936" s="3">
        <v>208725</v>
      </c>
      <c r="F936" s="3">
        <v>134633</v>
      </c>
      <c r="G936" s="3">
        <v>42189</v>
      </c>
      <c r="H936" s="3"/>
      <c r="I936" s="8">
        <f t="shared" si="71"/>
        <v>5229</v>
      </c>
      <c r="J936" s="8">
        <f t="shared" si="72"/>
        <v>-949</v>
      </c>
      <c r="K936" s="8">
        <f t="shared" si="73"/>
        <v>2474</v>
      </c>
      <c r="L936" s="8">
        <f t="shared" si="74"/>
        <v>530</v>
      </c>
      <c r="M936" s="8"/>
      <c r="N936" s="10"/>
      <c r="O936" s="10"/>
      <c r="P936" s="10"/>
      <c r="Q936" s="10"/>
    </row>
    <row r="937" spans="2:17" x14ac:dyDescent="0.2">
      <c r="B937" s="6">
        <v>34271</v>
      </c>
      <c r="C937" s="3">
        <f t="shared" si="70"/>
        <v>44</v>
      </c>
      <c r="D937" s="3">
        <v>333858</v>
      </c>
      <c r="E937" s="3">
        <v>210490</v>
      </c>
      <c r="F937" s="3">
        <v>138500</v>
      </c>
      <c r="G937" s="3">
        <v>43255</v>
      </c>
      <c r="H937" s="3"/>
      <c r="I937" s="8">
        <f t="shared" si="71"/>
        <v>1493</v>
      </c>
      <c r="J937" s="8">
        <f t="shared" si="72"/>
        <v>1765</v>
      </c>
      <c r="K937" s="8">
        <f t="shared" si="73"/>
        <v>3867</v>
      </c>
      <c r="L937" s="8">
        <f t="shared" si="74"/>
        <v>1066</v>
      </c>
      <c r="M937" s="8"/>
      <c r="N937" s="10"/>
      <c r="O937" s="10"/>
      <c r="P937" s="10"/>
      <c r="Q937" s="10"/>
    </row>
    <row r="938" spans="2:17" x14ac:dyDescent="0.2">
      <c r="B938" s="6">
        <v>34278</v>
      </c>
      <c r="C938" s="3">
        <f t="shared" si="70"/>
        <v>45</v>
      </c>
      <c r="D938" s="3">
        <v>329522</v>
      </c>
      <c r="E938" s="3">
        <v>210122</v>
      </c>
      <c r="F938" s="3">
        <v>137450</v>
      </c>
      <c r="G938" s="3">
        <v>44584</v>
      </c>
      <c r="H938" s="3"/>
      <c r="I938" s="8">
        <f t="shared" si="71"/>
        <v>-4336</v>
      </c>
      <c r="J938" s="8">
        <f t="shared" si="72"/>
        <v>-368</v>
      </c>
      <c r="K938" s="8">
        <f t="shared" si="73"/>
        <v>-1050</v>
      </c>
      <c r="L938" s="8">
        <f t="shared" si="74"/>
        <v>1329</v>
      </c>
      <c r="M938" s="8"/>
      <c r="N938" s="10"/>
      <c r="O938" s="10"/>
      <c r="P938" s="10"/>
      <c r="Q938" s="10"/>
    </row>
    <row r="939" spans="2:17" x14ac:dyDescent="0.2">
      <c r="B939" s="6">
        <v>34285</v>
      </c>
      <c r="C939" s="3">
        <f t="shared" si="70"/>
        <v>46</v>
      </c>
      <c r="D939" s="3">
        <v>335394</v>
      </c>
      <c r="E939" s="3">
        <v>212429</v>
      </c>
      <c r="F939" s="3">
        <v>138060</v>
      </c>
      <c r="G939" s="3">
        <v>45862</v>
      </c>
      <c r="H939" s="3"/>
      <c r="I939" s="8">
        <f t="shared" si="71"/>
        <v>5872</v>
      </c>
      <c r="J939" s="8">
        <f t="shared" si="72"/>
        <v>2307</v>
      </c>
      <c r="K939" s="8">
        <f t="shared" si="73"/>
        <v>610</v>
      </c>
      <c r="L939" s="8">
        <f t="shared" si="74"/>
        <v>1278</v>
      </c>
      <c r="M939" s="8"/>
      <c r="N939" s="10"/>
      <c r="O939" s="10"/>
      <c r="P939" s="10"/>
      <c r="Q939" s="10"/>
    </row>
    <row r="940" spans="2:17" x14ac:dyDescent="0.2">
      <c r="B940" s="6">
        <v>34292</v>
      </c>
      <c r="C940" s="3">
        <f t="shared" si="70"/>
        <v>47</v>
      </c>
      <c r="D940" s="3">
        <v>329692</v>
      </c>
      <c r="E940" s="3">
        <v>215378</v>
      </c>
      <c r="F940" s="3">
        <v>138794</v>
      </c>
      <c r="G940" s="3">
        <v>45721</v>
      </c>
      <c r="H940" s="3"/>
      <c r="I940" s="8">
        <f t="shared" si="71"/>
        <v>-5702</v>
      </c>
      <c r="J940" s="8">
        <f t="shared" si="72"/>
        <v>2949</v>
      </c>
      <c r="K940" s="8">
        <f t="shared" si="73"/>
        <v>734</v>
      </c>
      <c r="L940" s="8">
        <f t="shared" si="74"/>
        <v>-141</v>
      </c>
      <c r="M940" s="8"/>
      <c r="N940" s="10"/>
      <c r="O940" s="10"/>
      <c r="P940" s="10"/>
      <c r="Q940" s="10"/>
    </row>
    <row r="941" spans="2:17" x14ac:dyDescent="0.2">
      <c r="B941" s="6">
        <v>34299</v>
      </c>
      <c r="C941" s="3">
        <f t="shared" si="70"/>
        <v>48</v>
      </c>
      <c r="D941" s="3">
        <v>334887</v>
      </c>
      <c r="E941" s="3">
        <v>218489</v>
      </c>
      <c r="F941" s="3">
        <v>142087</v>
      </c>
      <c r="G941" s="3">
        <v>45422</v>
      </c>
      <c r="H941" s="3"/>
      <c r="I941" s="8">
        <f t="shared" si="71"/>
        <v>5195</v>
      </c>
      <c r="J941" s="8">
        <f t="shared" si="72"/>
        <v>3111</v>
      </c>
      <c r="K941" s="8">
        <f t="shared" si="73"/>
        <v>3293</v>
      </c>
      <c r="L941" s="8">
        <f t="shared" si="74"/>
        <v>-299</v>
      </c>
      <c r="M941" s="8"/>
      <c r="N941" s="10"/>
      <c r="O941" s="10"/>
      <c r="P941" s="10"/>
      <c r="Q941" s="10"/>
    </row>
    <row r="942" spans="2:17" x14ac:dyDescent="0.2">
      <c r="B942" s="6">
        <v>34306</v>
      </c>
      <c r="C942" s="3">
        <f t="shared" si="70"/>
        <v>49</v>
      </c>
      <c r="D942" s="3">
        <v>339336</v>
      </c>
      <c r="E942" s="3">
        <v>222564</v>
      </c>
      <c r="F942" s="3">
        <v>145666</v>
      </c>
      <c r="G942" s="3">
        <v>45434</v>
      </c>
      <c r="H942" s="3"/>
      <c r="I942" s="8">
        <f t="shared" si="71"/>
        <v>4449</v>
      </c>
      <c r="J942" s="8">
        <f t="shared" si="72"/>
        <v>4075</v>
      </c>
      <c r="K942" s="8">
        <f t="shared" si="73"/>
        <v>3579</v>
      </c>
      <c r="L942" s="8">
        <f t="shared" si="74"/>
        <v>12</v>
      </c>
      <c r="M942" s="8"/>
      <c r="N942" s="10"/>
      <c r="O942" s="10"/>
      <c r="P942" s="10"/>
      <c r="Q942" s="10"/>
    </row>
    <row r="943" spans="2:17" x14ac:dyDescent="0.2">
      <c r="B943" s="6">
        <v>34313</v>
      </c>
      <c r="C943" s="3">
        <f t="shared" si="70"/>
        <v>50</v>
      </c>
      <c r="D943" s="3">
        <v>345395</v>
      </c>
      <c r="E943" s="3">
        <v>223354</v>
      </c>
      <c r="F943" s="3">
        <v>144808</v>
      </c>
      <c r="G943" s="3">
        <v>46139</v>
      </c>
      <c r="H943" s="3"/>
      <c r="I943" s="8">
        <f t="shared" si="71"/>
        <v>6059</v>
      </c>
      <c r="J943" s="8">
        <f t="shared" si="72"/>
        <v>790</v>
      </c>
      <c r="K943" s="8">
        <f t="shared" si="73"/>
        <v>-858</v>
      </c>
      <c r="L943" s="8">
        <f t="shared" si="74"/>
        <v>705</v>
      </c>
      <c r="M943" s="8"/>
      <c r="N943" s="10"/>
      <c r="O943" s="10"/>
      <c r="P943" s="10"/>
      <c r="Q943" s="10"/>
    </row>
    <row r="944" spans="2:17" x14ac:dyDescent="0.2">
      <c r="B944" s="6">
        <v>34320</v>
      </c>
      <c r="C944" s="3">
        <f t="shared" si="70"/>
        <v>51</v>
      </c>
      <c r="D944" s="3">
        <v>346815</v>
      </c>
      <c r="E944" s="3">
        <v>225047</v>
      </c>
      <c r="F944" s="3">
        <v>141936</v>
      </c>
      <c r="G944" s="3">
        <v>45143</v>
      </c>
      <c r="H944" s="3"/>
      <c r="I944" s="8">
        <f t="shared" si="71"/>
        <v>1420</v>
      </c>
      <c r="J944" s="8">
        <f t="shared" si="72"/>
        <v>1693</v>
      </c>
      <c r="K944" s="8">
        <f t="shared" si="73"/>
        <v>-2872</v>
      </c>
      <c r="L944" s="8">
        <f t="shared" si="74"/>
        <v>-996</v>
      </c>
      <c r="M944" s="8"/>
      <c r="N944" s="10"/>
      <c r="O944" s="10"/>
      <c r="P944" s="10"/>
      <c r="Q944" s="10"/>
    </row>
    <row r="945" spans="2:17" x14ac:dyDescent="0.2">
      <c r="B945" s="6">
        <v>34327</v>
      </c>
      <c r="C945" s="3">
        <f t="shared" si="70"/>
        <v>52</v>
      </c>
      <c r="D945" s="3">
        <v>347898</v>
      </c>
      <c r="E945" s="3">
        <v>224455</v>
      </c>
      <c r="F945" s="3">
        <v>142749</v>
      </c>
      <c r="G945" s="3">
        <v>44508</v>
      </c>
      <c r="H945" s="3"/>
      <c r="I945" s="8">
        <f t="shared" si="71"/>
        <v>1083</v>
      </c>
      <c r="J945" s="8">
        <f t="shared" si="72"/>
        <v>-592</v>
      </c>
      <c r="K945" s="8">
        <f t="shared" si="73"/>
        <v>813</v>
      </c>
      <c r="L945" s="8">
        <f t="shared" si="74"/>
        <v>-635</v>
      </c>
      <c r="M945" s="8"/>
      <c r="N945" s="10"/>
      <c r="O945" s="10"/>
      <c r="P945" s="10"/>
      <c r="Q945" s="10"/>
    </row>
    <row r="946" spans="2:17" x14ac:dyDescent="0.2">
      <c r="B946" s="6">
        <v>34334</v>
      </c>
      <c r="C946" s="3">
        <f t="shared" si="70"/>
        <v>53</v>
      </c>
      <c r="D946" s="3">
        <v>341604</v>
      </c>
      <c r="E946" s="3">
        <v>224354</v>
      </c>
      <c r="F946" s="3">
        <v>144976</v>
      </c>
      <c r="G946" s="3">
        <v>46400</v>
      </c>
      <c r="H946" s="3"/>
      <c r="I946" s="8">
        <f t="shared" si="71"/>
        <v>-6294</v>
      </c>
      <c r="J946" s="8">
        <f t="shared" si="72"/>
        <v>-101</v>
      </c>
      <c r="K946" s="8">
        <f t="shared" si="73"/>
        <v>2227</v>
      </c>
      <c r="L946" s="8">
        <f t="shared" si="74"/>
        <v>1892</v>
      </c>
      <c r="M946" s="8"/>
      <c r="N946" s="10"/>
      <c r="O946" s="10"/>
      <c r="P946" s="10"/>
      <c r="Q946" s="10"/>
    </row>
    <row r="947" spans="2:17" x14ac:dyDescent="0.2">
      <c r="B947" s="6">
        <v>34341</v>
      </c>
      <c r="C947" s="3">
        <v>1</v>
      </c>
      <c r="D947" s="3">
        <v>334045</v>
      </c>
      <c r="E947" s="3">
        <v>228058</v>
      </c>
      <c r="F947" s="3">
        <v>141852</v>
      </c>
      <c r="G947" s="3">
        <v>45811</v>
      </c>
      <c r="H947" s="3"/>
      <c r="I947" s="8">
        <f t="shared" si="71"/>
        <v>-7559</v>
      </c>
      <c r="J947" s="8">
        <f t="shared" si="72"/>
        <v>3704</v>
      </c>
      <c r="K947" s="8">
        <f t="shared" si="73"/>
        <v>-3124</v>
      </c>
      <c r="L947" s="8">
        <f t="shared" si="74"/>
        <v>-589</v>
      </c>
      <c r="M947" s="8"/>
      <c r="N947" s="10"/>
      <c r="O947" s="10"/>
      <c r="P947" s="10"/>
      <c r="Q947" s="10"/>
    </row>
    <row r="948" spans="2:17" x14ac:dyDescent="0.2">
      <c r="B948" s="6">
        <v>34348</v>
      </c>
      <c r="C948" s="3">
        <f t="shared" si="70"/>
        <v>2</v>
      </c>
      <c r="D948" s="3">
        <v>333540</v>
      </c>
      <c r="E948" s="3">
        <v>229625</v>
      </c>
      <c r="F948" s="3">
        <v>137079</v>
      </c>
      <c r="G948" s="3">
        <v>45675</v>
      </c>
      <c r="H948" s="3"/>
      <c r="I948" s="8">
        <f t="shared" si="71"/>
        <v>-505</v>
      </c>
      <c r="J948" s="8">
        <f t="shared" si="72"/>
        <v>1567</v>
      </c>
      <c r="K948" s="8">
        <f t="shared" si="73"/>
        <v>-4773</v>
      </c>
      <c r="L948" s="8">
        <f t="shared" si="74"/>
        <v>-136</v>
      </c>
      <c r="M948" s="8"/>
      <c r="N948" s="10"/>
      <c r="O948" s="10"/>
      <c r="P948" s="10"/>
      <c r="Q948" s="10"/>
    </row>
    <row r="949" spans="2:17" x14ac:dyDescent="0.2">
      <c r="B949" s="6">
        <v>34355</v>
      </c>
      <c r="C949" s="3">
        <f t="shared" si="70"/>
        <v>3</v>
      </c>
      <c r="D949" s="3">
        <v>328710</v>
      </c>
      <c r="E949" s="3">
        <v>230182</v>
      </c>
      <c r="F949" s="3">
        <v>128897</v>
      </c>
      <c r="G949" s="3">
        <v>45919</v>
      </c>
      <c r="H949" s="3"/>
      <c r="I949" s="8">
        <f t="shared" si="71"/>
        <v>-4830</v>
      </c>
      <c r="J949" s="8">
        <f t="shared" si="72"/>
        <v>557</v>
      </c>
      <c r="K949" s="8">
        <f t="shared" si="73"/>
        <v>-8182</v>
      </c>
      <c r="L949" s="8">
        <f t="shared" si="74"/>
        <v>244</v>
      </c>
      <c r="M949" s="8"/>
      <c r="N949" s="10"/>
      <c r="O949" s="10"/>
      <c r="P949" s="10"/>
      <c r="Q949" s="10"/>
    </row>
    <row r="950" spans="2:17" x14ac:dyDescent="0.2">
      <c r="B950" s="6">
        <v>34362</v>
      </c>
      <c r="C950" s="3">
        <f t="shared" si="70"/>
        <v>4</v>
      </c>
      <c r="D950" s="3">
        <v>330575</v>
      </c>
      <c r="E950" s="3">
        <v>234687</v>
      </c>
      <c r="F950" s="3">
        <v>121009</v>
      </c>
      <c r="G950" s="3">
        <v>44315</v>
      </c>
      <c r="H950" s="3"/>
      <c r="I950" s="8">
        <f t="shared" si="71"/>
        <v>1865</v>
      </c>
      <c r="J950" s="8">
        <f t="shared" si="72"/>
        <v>4505</v>
      </c>
      <c r="K950" s="8">
        <f t="shared" si="73"/>
        <v>-7888</v>
      </c>
      <c r="L950" s="8">
        <f t="shared" si="74"/>
        <v>-1604</v>
      </c>
      <c r="M950" s="8"/>
      <c r="N950" s="10"/>
      <c r="O950" s="10"/>
      <c r="P950" s="10"/>
      <c r="Q950" s="10"/>
    </row>
    <row r="951" spans="2:17" x14ac:dyDescent="0.2">
      <c r="B951" s="6">
        <v>34369</v>
      </c>
      <c r="C951" s="3">
        <f t="shared" si="70"/>
        <v>5</v>
      </c>
      <c r="D951" s="3">
        <v>335558</v>
      </c>
      <c r="E951" s="3">
        <v>231999</v>
      </c>
      <c r="F951" s="3">
        <v>116799</v>
      </c>
      <c r="G951" s="3">
        <v>44145</v>
      </c>
      <c r="H951" s="3"/>
      <c r="I951" s="8">
        <f t="shared" si="71"/>
        <v>4983</v>
      </c>
      <c r="J951" s="8">
        <f t="shared" si="72"/>
        <v>-2688</v>
      </c>
      <c r="K951" s="8">
        <f t="shared" si="73"/>
        <v>-4210</v>
      </c>
      <c r="L951" s="8">
        <f t="shared" si="74"/>
        <v>-170</v>
      </c>
      <c r="M951" s="8"/>
      <c r="N951" s="10"/>
      <c r="O951" s="10"/>
      <c r="P951" s="10"/>
      <c r="Q951" s="10"/>
    </row>
    <row r="952" spans="2:17" x14ac:dyDescent="0.2">
      <c r="B952" s="6">
        <v>34376</v>
      </c>
      <c r="C952" s="3">
        <f t="shared" si="70"/>
        <v>6</v>
      </c>
      <c r="D952" s="3">
        <v>331259</v>
      </c>
      <c r="E952" s="3">
        <v>228773</v>
      </c>
      <c r="F952" s="3">
        <v>113359</v>
      </c>
      <c r="G952" s="3">
        <v>45006</v>
      </c>
      <c r="H952" s="3"/>
      <c r="I952" s="8">
        <f t="shared" si="71"/>
        <v>-4299</v>
      </c>
      <c r="J952" s="8">
        <f t="shared" si="72"/>
        <v>-3226</v>
      </c>
      <c r="K952" s="8">
        <f t="shared" si="73"/>
        <v>-3440</v>
      </c>
      <c r="L952" s="8">
        <f t="shared" si="74"/>
        <v>861</v>
      </c>
      <c r="M952" s="8"/>
      <c r="N952" s="10"/>
      <c r="O952" s="10"/>
      <c r="P952" s="10"/>
      <c r="Q952" s="10"/>
    </row>
    <row r="953" spans="2:17" x14ac:dyDescent="0.2">
      <c r="B953" s="6">
        <v>34383</v>
      </c>
      <c r="C953" s="3">
        <f t="shared" si="70"/>
        <v>7</v>
      </c>
      <c r="D953" s="3">
        <v>333493</v>
      </c>
      <c r="E953" s="3">
        <v>228143</v>
      </c>
      <c r="F953" s="3">
        <v>110152</v>
      </c>
      <c r="G953" s="3">
        <v>42242</v>
      </c>
      <c r="H953" s="3"/>
      <c r="I953" s="8">
        <f t="shared" si="71"/>
        <v>2234</v>
      </c>
      <c r="J953" s="8">
        <f t="shared" si="72"/>
        <v>-630</v>
      </c>
      <c r="K953" s="8">
        <f t="shared" si="73"/>
        <v>-3207</v>
      </c>
      <c r="L953" s="8">
        <f t="shared" si="74"/>
        <v>-2764</v>
      </c>
      <c r="M953" s="8"/>
      <c r="N953" s="10"/>
      <c r="O953" s="10"/>
      <c r="P953" s="10"/>
      <c r="Q953" s="10"/>
    </row>
    <row r="954" spans="2:17" x14ac:dyDescent="0.2">
      <c r="B954" s="6">
        <v>34390</v>
      </c>
      <c r="C954" s="3">
        <f t="shared" si="70"/>
        <v>8</v>
      </c>
      <c r="D954" s="3">
        <v>325674</v>
      </c>
      <c r="E954" s="3">
        <v>228533</v>
      </c>
      <c r="F954" s="3">
        <v>106246</v>
      </c>
      <c r="G954" s="3">
        <v>42263</v>
      </c>
      <c r="H954" s="3"/>
      <c r="I954" s="8">
        <f t="shared" si="71"/>
        <v>-7819</v>
      </c>
      <c r="J954" s="8">
        <f t="shared" si="72"/>
        <v>390</v>
      </c>
      <c r="K954" s="8">
        <f t="shared" si="73"/>
        <v>-3906</v>
      </c>
      <c r="L954" s="8">
        <f t="shared" si="74"/>
        <v>21</v>
      </c>
      <c r="M954" s="8"/>
      <c r="N954" s="10"/>
      <c r="O954" s="10"/>
      <c r="P954" s="10"/>
      <c r="Q954" s="10"/>
    </row>
    <row r="955" spans="2:17" x14ac:dyDescent="0.2">
      <c r="B955" s="6">
        <v>34397</v>
      </c>
      <c r="C955" s="3">
        <f t="shared" si="70"/>
        <v>9</v>
      </c>
      <c r="D955" s="3">
        <v>334191</v>
      </c>
      <c r="E955" s="3">
        <v>225786</v>
      </c>
      <c r="F955" s="3">
        <v>102686</v>
      </c>
      <c r="G955" s="3">
        <v>41157</v>
      </c>
      <c r="H955" s="3"/>
      <c r="I955" s="8">
        <f t="shared" si="71"/>
        <v>8517</v>
      </c>
      <c r="J955" s="8">
        <f t="shared" si="72"/>
        <v>-2747</v>
      </c>
      <c r="K955" s="8">
        <f t="shared" si="73"/>
        <v>-3560</v>
      </c>
      <c r="L955" s="8">
        <f t="shared" si="74"/>
        <v>-1106</v>
      </c>
      <c r="M955" s="8"/>
      <c r="N955" s="10"/>
      <c r="O955" s="10"/>
      <c r="P955" s="10"/>
      <c r="Q955" s="10"/>
    </row>
    <row r="956" spans="2:17" x14ac:dyDescent="0.2">
      <c r="B956" s="6">
        <v>34404</v>
      </c>
      <c r="C956" s="3">
        <f t="shared" si="70"/>
        <v>10</v>
      </c>
      <c r="D956" s="3">
        <v>328907</v>
      </c>
      <c r="E956" s="3">
        <v>225691</v>
      </c>
      <c r="F956" s="3">
        <v>102959</v>
      </c>
      <c r="G956" s="3">
        <v>41116</v>
      </c>
      <c r="H956" s="3"/>
      <c r="I956" s="8">
        <f t="shared" si="71"/>
        <v>-5284</v>
      </c>
      <c r="J956" s="8">
        <f t="shared" si="72"/>
        <v>-95</v>
      </c>
      <c r="K956" s="8">
        <f t="shared" si="73"/>
        <v>273</v>
      </c>
      <c r="L956" s="8">
        <f t="shared" si="74"/>
        <v>-41</v>
      </c>
      <c r="M956" s="8"/>
      <c r="N956" s="10"/>
      <c r="O956" s="10"/>
      <c r="P956" s="10"/>
      <c r="Q956" s="10"/>
    </row>
    <row r="957" spans="2:17" x14ac:dyDescent="0.2">
      <c r="B957" s="6">
        <v>34411</v>
      </c>
      <c r="C957" s="3">
        <f t="shared" si="70"/>
        <v>11</v>
      </c>
      <c r="D957" s="3">
        <v>341188</v>
      </c>
      <c r="E957" s="3">
        <v>222675</v>
      </c>
      <c r="F957" s="3">
        <v>102251</v>
      </c>
      <c r="G957" s="3">
        <v>40462</v>
      </c>
      <c r="H957" s="3"/>
      <c r="I957" s="8">
        <f t="shared" si="71"/>
        <v>12281</v>
      </c>
      <c r="J957" s="8">
        <f t="shared" si="72"/>
        <v>-3016</v>
      </c>
      <c r="K957" s="8">
        <f t="shared" si="73"/>
        <v>-708</v>
      </c>
      <c r="L957" s="8">
        <f t="shared" si="74"/>
        <v>-654</v>
      </c>
      <c r="M957" s="8"/>
      <c r="N957" s="10"/>
      <c r="O957" s="10"/>
      <c r="P957" s="10"/>
      <c r="Q957" s="10"/>
    </row>
    <row r="958" spans="2:17" x14ac:dyDescent="0.2">
      <c r="B958" s="6">
        <v>34418</v>
      </c>
      <c r="C958" s="3">
        <f t="shared" ref="C958:C1021" si="75">C957+1</f>
        <v>12</v>
      </c>
      <c r="D958" s="3">
        <v>335833</v>
      </c>
      <c r="E958" s="3">
        <v>217539</v>
      </c>
      <c r="F958" s="3">
        <v>101784</v>
      </c>
      <c r="G958" s="3">
        <v>42469</v>
      </c>
      <c r="H958" s="3"/>
      <c r="I958" s="8">
        <f t="shared" si="71"/>
        <v>-5355</v>
      </c>
      <c r="J958" s="8">
        <f t="shared" si="72"/>
        <v>-5136</v>
      </c>
      <c r="K958" s="8">
        <f t="shared" si="73"/>
        <v>-467</v>
      </c>
      <c r="L958" s="8">
        <f t="shared" si="74"/>
        <v>2007</v>
      </c>
      <c r="M958" s="8"/>
      <c r="N958" s="10"/>
      <c r="O958" s="10"/>
      <c r="P958" s="10"/>
      <c r="Q958" s="10"/>
    </row>
    <row r="959" spans="2:17" x14ac:dyDescent="0.2">
      <c r="B959" s="6">
        <v>34425</v>
      </c>
      <c r="C959" s="3">
        <f t="shared" si="75"/>
        <v>13</v>
      </c>
      <c r="D959" s="3">
        <v>336983</v>
      </c>
      <c r="E959" s="3">
        <v>214367</v>
      </c>
      <c r="F959" s="3">
        <v>101700</v>
      </c>
      <c r="G959" s="3">
        <v>41310</v>
      </c>
      <c r="H959" s="3"/>
      <c r="I959" s="8">
        <f t="shared" si="71"/>
        <v>1150</v>
      </c>
      <c r="J959" s="8">
        <f t="shared" si="72"/>
        <v>-3172</v>
      </c>
      <c r="K959" s="8">
        <f t="shared" si="73"/>
        <v>-84</v>
      </c>
      <c r="L959" s="8">
        <f t="shared" si="74"/>
        <v>-1159</v>
      </c>
      <c r="M959" s="8"/>
      <c r="N959" s="10"/>
      <c r="O959" s="10"/>
      <c r="P959" s="10"/>
      <c r="Q959" s="10"/>
    </row>
    <row r="960" spans="2:17" x14ac:dyDescent="0.2">
      <c r="B960" s="6">
        <v>34432</v>
      </c>
      <c r="C960" s="3">
        <f t="shared" si="75"/>
        <v>14</v>
      </c>
      <c r="D960" s="3">
        <v>337098</v>
      </c>
      <c r="E960" s="3">
        <v>213845</v>
      </c>
      <c r="F960" s="3">
        <v>100118</v>
      </c>
      <c r="G960" s="3">
        <v>41113</v>
      </c>
      <c r="H960" s="3"/>
      <c r="I960" s="8">
        <f t="shared" si="71"/>
        <v>115</v>
      </c>
      <c r="J960" s="8">
        <f t="shared" si="72"/>
        <v>-522</v>
      </c>
      <c r="K960" s="8">
        <f t="shared" si="73"/>
        <v>-1582</v>
      </c>
      <c r="L960" s="8">
        <f t="shared" si="74"/>
        <v>-197</v>
      </c>
      <c r="M960" s="8"/>
      <c r="N960" s="10"/>
      <c r="O960" s="10"/>
      <c r="P960" s="10"/>
      <c r="Q960" s="10"/>
    </row>
    <row r="961" spans="2:17" x14ac:dyDescent="0.2">
      <c r="B961" s="6">
        <v>34439</v>
      </c>
      <c r="C961" s="3">
        <f t="shared" si="75"/>
        <v>15</v>
      </c>
      <c r="D961" s="3">
        <v>338876</v>
      </c>
      <c r="E961" s="3">
        <v>212547</v>
      </c>
      <c r="F961" s="3">
        <v>102143</v>
      </c>
      <c r="G961" s="3">
        <v>40466</v>
      </c>
      <c r="H961" s="3"/>
      <c r="I961" s="8">
        <f t="shared" si="71"/>
        <v>1778</v>
      </c>
      <c r="J961" s="8">
        <f t="shared" si="72"/>
        <v>-1298</v>
      </c>
      <c r="K961" s="8">
        <f t="shared" si="73"/>
        <v>2025</v>
      </c>
      <c r="L961" s="8">
        <f t="shared" si="74"/>
        <v>-647</v>
      </c>
      <c r="M961" s="8"/>
      <c r="N961" s="10"/>
      <c r="O961" s="10"/>
      <c r="P961" s="10"/>
      <c r="Q961" s="10"/>
    </row>
    <row r="962" spans="2:17" x14ac:dyDescent="0.2">
      <c r="B962" s="6">
        <v>34446</v>
      </c>
      <c r="C962" s="3">
        <f t="shared" si="75"/>
        <v>16</v>
      </c>
      <c r="D962" s="3">
        <v>339147</v>
      </c>
      <c r="E962" s="3">
        <v>216762</v>
      </c>
      <c r="F962" s="3">
        <v>102579</v>
      </c>
      <c r="G962" s="3">
        <v>42591</v>
      </c>
      <c r="H962" s="3"/>
      <c r="I962" s="8">
        <f t="shared" si="71"/>
        <v>271</v>
      </c>
      <c r="J962" s="8">
        <f t="shared" si="72"/>
        <v>4215</v>
      </c>
      <c r="K962" s="8">
        <f t="shared" si="73"/>
        <v>436</v>
      </c>
      <c r="L962" s="8">
        <f t="shared" si="74"/>
        <v>2125</v>
      </c>
      <c r="M962" s="8"/>
      <c r="N962" s="10"/>
      <c r="O962" s="10"/>
      <c r="P962" s="10"/>
      <c r="Q962" s="10"/>
    </row>
    <row r="963" spans="2:17" x14ac:dyDescent="0.2">
      <c r="B963" s="6">
        <v>34453</v>
      </c>
      <c r="C963" s="3">
        <f t="shared" si="75"/>
        <v>17</v>
      </c>
      <c r="D963" s="3">
        <v>338500</v>
      </c>
      <c r="E963" s="3">
        <v>215690</v>
      </c>
      <c r="F963" s="3">
        <v>103644</v>
      </c>
      <c r="G963" s="3">
        <v>40700</v>
      </c>
      <c r="H963" s="3"/>
      <c r="I963" s="8">
        <f t="shared" si="71"/>
        <v>-647</v>
      </c>
      <c r="J963" s="8">
        <f t="shared" si="72"/>
        <v>-1072</v>
      </c>
      <c r="K963" s="8">
        <f t="shared" si="73"/>
        <v>1065</v>
      </c>
      <c r="L963" s="8">
        <f t="shared" si="74"/>
        <v>-1891</v>
      </c>
      <c r="M963" s="8"/>
      <c r="N963" s="10"/>
      <c r="O963" s="10"/>
      <c r="P963" s="10"/>
      <c r="Q963" s="10"/>
    </row>
    <row r="964" spans="2:17" x14ac:dyDescent="0.2">
      <c r="B964" s="6">
        <v>34460</v>
      </c>
      <c r="C964" s="3">
        <f t="shared" si="75"/>
        <v>18</v>
      </c>
      <c r="D964" s="3">
        <v>335212</v>
      </c>
      <c r="E964" s="3">
        <v>220409</v>
      </c>
      <c r="F964" s="3">
        <v>105042</v>
      </c>
      <c r="G964" s="3">
        <v>40039</v>
      </c>
      <c r="H964" s="3"/>
      <c r="I964" s="8">
        <f t="shared" si="71"/>
        <v>-3288</v>
      </c>
      <c r="J964" s="8">
        <f t="shared" si="72"/>
        <v>4719</v>
      </c>
      <c r="K964" s="8">
        <f t="shared" si="73"/>
        <v>1398</v>
      </c>
      <c r="L964" s="8">
        <f t="shared" si="74"/>
        <v>-661</v>
      </c>
      <c r="M964" s="8"/>
      <c r="N964" s="10"/>
      <c r="O964" s="10"/>
      <c r="P964" s="10"/>
      <c r="Q964" s="10"/>
    </row>
    <row r="965" spans="2:17" x14ac:dyDescent="0.2">
      <c r="B965" s="6">
        <v>34467</v>
      </c>
      <c r="C965" s="3">
        <f t="shared" si="75"/>
        <v>19</v>
      </c>
      <c r="D965" s="3">
        <v>332191</v>
      </c>
      <c r="E965" s="3">
        <v>221279</v>
      </c>
      <c r="F965" s="3">
        <v>107773</v>
      </c>
      <c r="G965" s="3">
        <v>40191</v>
      </c>
      <c r="H965" s="3"/>
      <c r="I965" s="8">
        <f t="shared" si="71"/>
        <v>-3021</v>
      </c>
      <c r="J965" s="8">
        <f t="shared" si="72"/>
        <v>870</v>
      </c>
      <c r="K965" s="8">
        <f t="shared" si="73"/>
        <v>2731</v>
      </c>
      <c r="L965" s="8">
        <f t="shared" si="74"/>
        <v>152</v>
      </c>
      <c r="M965" s="8"/>
      <c r="N965" s="10"/>
      <c r="O965" s="10"/>
      <c r="P965" s="10"/>
      <c r="Q965" s="10"/>
    </row>
    <row r="966" spans="2:17" x14ac:dyDescent="0.2">
      <c r="B966" s="6">
        <v>34474</v>
      </c>
      <c r="C966" s="3">
        <f t="shared" si="75"/>
        <v>20</v>
      </c>
      <c r="D966" s="3">
        <v>336048</v>
      </c>
      <c r="E966" s="3">
        <v>218348</v>
      </c>
      <c r="F966" s="3">
        <v>106783</v>
      </c>
      <c r="G966" s="3">
        <v>38629</v>
      </c>
      <c r="H966" s="3"/>
      <c r="I966" s="8">
        <f t="shared" si="71"/>
        <v>3857</v>
      </c>
      <c r="J966" s="8">
        <f t="shared" si="72"/>
        <v>-2931</v>
      </c>
      <c r="K966" s="8">
        <f t="shared" si="73"/>
        <v>-990</v>
      </c>
      <c r="L966" s="8">
        <f t="shared" si="74"/>
        <v>-1562</v>
      </c>
      <c r="M966" s="8"/>
      <c r="N966" s="10"/>
      <c r="O966" s="10"/>
      <c r="P966" s="10"/>
      <c r="Q966" s="10"/>
    </row>
    <row r="967" spans="2:17" x14ac:dyDescent="0.2">
      <c r="B967" s="6">
        <v>34481</v>
      </c>
      <c r="C967" s="3">
        <f t="shared" si="75"/>
        <v>21</v>
      </c>
      <c r="D967" s="3">
        <v>333160</v>
      </c>
      <c r="E967" s="3">
        <v>215796</v>
      </c>
      <c r="F967" s="3">
        <v>110322</v>
      </c>
      <c r="G967" s="3">
        <v>37916</v>
      </c>
      <c r="H967" s="3"/>
      <c r="I967" s="8">
        <f t="shared" si="71"/>
        <v>-2888</v>
      </c>
      <c r="J967" s="8">
        <f t="shared" si="72"/>
        <v>-2552</v>
      </c>
      <c r="K967" s="8">
        <f t="shared" si="73"/>
        <v>3539</v>
      </c>
      <c r="L967" s="8">
        <f t="shared" si="74"/>
        <v>-713</v>
      </c>
      <c r="M967" s="8"/>
      <c r="N967" s="10"/>
      <c r="O967" s="10"/>
      <c r="P967" s="10"/>
      <c r="Q967" s="10"/>
    </row>
    <row r="968" spans="2:17" x14ac:dyDescent="0.2">
      <c r="B968" s="6">
        <v>34488</v>
      </c>
      <c r="C968" s="3">
        <f t="shared" si="75"/>
        <v>22</v>
      </c>
      <c r="D968" s="3">
        <v>328835</v>
      </c>
      <c r="E968" s="3">
        <v>216769</v>
      </c>
      <c r="F968" s="3">
        <v>114533</v>
      </c>
      <c r="G968" s="3">
        <v>39635</v>
      </c>
      <c r="H968" s="3"/>
      <c r="I968" s="8">
        <f t="shared" si="71"/>
        <v>-4325</v>
      </c>
      <c r="J968" s="8">
        <f t="shared" si="72"/>
        <v>973</v>
      </c>
      <c r="K968" s="8">
        <f t="shared" si="73"/>
        <v>4211</v>
      </c>
      <c r="L968" s="8">
        <f t="shared" si="74"/>
        <v>1719</v>
      </c>
      <c r="M968" s="8"/>
      <c r="N968" s="10"/>
      <c r="O968" s="10"/>
      <c r="P968" s="10"/>
      <c r="Q968" s="10"/>
    </row>
    <row r="969" spans="2:17" x14ac:dyDescent="0.2">
      <c r="B969" s="6">
        <v>34495</v>
      </c>
      <c r="C969" s="3">
        <f t="shared" si="75"/>
        <v>23</v>
      </c>
      <c r="D969" s="3">
        <v>326625</v>
      </c>
      <c r="E969" s="3">
        <v>219214</v>
      </c>
      <c r="F969" s="3">
        <v>113801</v>
      </c>
      <c r="G969" s="3">
        <v>39141</v>
      </c>
      <c r="H969" s="3"/>
      <c r="I969" s="8">
        <f t="shared" ref="I969:I1032" si="76">D969-D968</f>
        <v>-2210</v>
      </c>
      <c r="J969" s="8">
        <f t="shared" ref="J969:J1032" si="77">E969-E968</f>
        <v>2445</v>
      </c>
      <c r="K969" s="8">
        <f t="shared" ref="K969:K1032" si="78">F969-F968</f>
        <v>-732</v>
      </c>
      <c r="L969" s="8">
        <f t="shared" ref="L969:L1032" si="79">G969-G968</f>
        <v>-494</v>
      </c>
      <c r="M969" s="8"/>
      <c r="N969" s="10"/>
      <c r="O969" s="10"/>
      <c r="P969" s="10"/>
      <c r="Q969" s="10"/>
    </row>
    <row r="970" spans="2:17" x14ac:dyDescent="0.2">
      <c r="B970" s="6">
        <v>34502</v>
      </c>
      <c r="C970" s="3">
        <f t="shared" si="75"/>
        <v>24</v>
      </c>
      <c r="D970" s="3">
        <v>324608</v>
      </c>
      <c r="E970" s="3">
        <v>217940</v>
      </c>
      <c r="F970" s="3">
        <v>116393</v>
      </c>
      <c r="G970" s="3">
        <v>38406</v>
      </c>
      <c r="H970" s="3"/>
      <c r="I970" s="8">
        <f t="shared" si="76"/>
        <v>-2017</v>
      </c>
      <c r="J970" s="8">
        <f t="shared" si="77"/>
        <v>-1274</v>
      </c>
      <c r="K970" s="8">
        <f t="shared" si="78"/>
        <v>2592</v>
      </c>
      <c r="L970" s="8">
        <f t="shared" si="79"/>
        <v>-735</v>
      </c>
      <c r="M970" s="8"/>
      <c r="N970" s="10"/>
      <c r="O970" s="10"/>
      <c r="P970" s="10"/>
      <c r="Q970" s="10"/>
    </row>
    <row r="971" spans="2:17" x14ac:dyDescent="0.2">
      <c r="B971" s="6">
        <v>34509</v>
      </c>
      <c r="C971" s="3">
        <f t="shared" si="75"/>
        <v>25</v>
      </c>
      <c r="D971" s="3">
        <v>327363</v>
      </c>
      <c r="E971" s="3">
        <v>217398</v>
      </c>
      <c r="F971" s="3">
        <v>116636</v>
      </c>
      <c r="G971" s="3">
        <v>38022</v>
      </c>
      <c r="H971" s="3"/>
      <c r="I971" s="8">
        <f t="shared" si="76"/>
        <v>2755</v>
      </c>
      <c r="J971" s="8">
        <f t="shared" si="77"/>
        <v>-542</v>
      </c>
      <c r="K971" s="8">
        <f t="shared" si="78"/>
        <v>243</v>
      </c>
      <c r="L971" s="8">
        <f t="shared" si="79"/>
        <v>-384</v>
      </c>
      <c r="M971" s="8"/>
      <c r="N971" s="10"/>
      <c r="O971" s="10"/>
      <c r="P971" s="10"/>
      <c r="Q971" s="10"/>
    </row>
    <row r="972" spans="2:17" x14ac:dyDescent="0.2">
      <c r="B972" s="6">
        <v>34516</v>
      </c>
      <c r="C972" s="3">
        <f t="shared" si="75"/>
        <v>26</v>
      </c>
      <c r="D972" s="3">
        <v>325889</v>
      </c>
      <c r="E972" s="3">
        <v>215029</v>
      </c>
      <c r="F972" s="3">
        <v>118683</v>
      </c>
      <c r="G972" s="3">
        <v>38483</v>
      </c>
      <c r="H972" s="3"/>
      <c r="I972" s="8">
        <f t="shared" si="76"/>
        <v>-1474</v>
      </c>
      <c r="J972" s="8">
        <f t="shared" si="77"/>
        <v>-2369</v>
      </c>
      <c r="K972" s="8">
        <f t="shared" si="78"/>
        <v>2047</v>
      </c>
      <c r="L972" s="8">
        <f t="shared" si="79"/>
        <v>461</v>
      </c>
      <c r="M972" s="8"/>
      <c r="N972" s="10"/>
      <c r="O972" s="10"/>
      <c r="P972" s="10"/>
      <c r="Q972" s="10"/>
    </row>
    <row r="973" spans="2:17" x14ac:dyDescent="0.2">
      <c r="B973" s="6">
        <v>34523</v>
      </c>
      <c r="C973" s="3">
        <f t="shared" si="75"/>
        <v>27</v>
      </c>
      <c r="D973" s="3">
        <v>327224</v>
      </c>
      <c r="E973" s="3">
        <v>214515</v>
      </c>
      <c r="F973" s="3">
        <v>122747</v>
      </c>
      <c r="G973" s="3">
        <v>38967</v>
      </c>
      <c r="H973" s="3"/>
      <c r="I973" s="8">
        <f t="shared" si="76"/>
        <v>1335</v>
      </c>
      <c r="J973" s="8">
        <f t="shared" si="77"/>
        <v>-514</v>
      </c>
      <c r="K973" s="8">
        <f t="shared" si="78"/>
        <v>4064</v>
      </c>
      <c r="L973" s="8">
        <f t="shared" si="79"/>
        <v>484</v>
      </c>
      <c r="M973" s="8"/>
      <c r="N973" s="10"/>
      <c r="O973" s="10"/>
      <c r="P973" s="10"/>
      <c r="Q973" s="10"/>
    </row>
    <row r="974" spans="2:17" x14ac:dyDescent="0.2">
      <c r="B974" s="6">
        <v>34530</v>
      </c>
      <c r="C974" s="3">
        <f t="shared" si="75"/>
        <v>28</v>
      </c>
      <c r="D974" s="3">
        <v>329972</v>
      </c>
      <c r="E974" s="3">
        <v>212990</v>
      </c>
      <c r="F974" s="3">
        <v>124863</v>
      </c>
      <c r="G974" s="3">
        <v>38357</v>
      </c>
      <c r="H974" s="3"/>
      <c r="I974" s="8">
        <f t="shared" si="76"/>
        <v>2748</v>
      </c>
      <c r="J974" s="8">
        <f t="shared" si="77"/>
        <v>-1525</v>
      </c>
      <c r="K974" s="8">
        <f t="shared" si="78"/>
        <v>2116</v>
      </c>
      <c r="L974" s="8">
        <f t="shared" si="79"/>
        <v>-610</v>
      </c>
      <c r="M974" s="8"/>
      <c r="N974" s="10"/>
      <c r="O974" s="10"/>
      <c r="P974" s="10"/>
      <c r="Q974" s="10"/>
    </row>
    <row r="975" spans="2:17" x14ac:dyDescent="0.2">
      <c r="B975" s="6">
        <v>34537</v>
      </c>
      <c r="C975" s="3">
        <f t="shared" si="75"/>
        <v>29</v>
      </c>
      <c r="D975" s="3">
        <v>331990</v>
      </c>
      <c r="E975" s="3">
        <v>212327</v>
      </c>
      <c r="F975" s="3">
        <v>126375</v>
      </c>
      <c r="G975" s="3">
        <v>39266</v>
      </c>
      <c r="H975" s="3"/>
      <c r="I975" s="8">
        <f t="shared" si="76"/>
        <v>2018</v>
      </c>
      <c r="J975" s="8">
        <f t="shared" si="77"/>
        <v>-663</v>
      </c>
      <c r="K975" s="8">
        <f t="shared" si="78"/>
        <v>1512</v>
      </c>
      <c r="L975" s="8">
        <f t="shared" si="79"/>
        <v>909</v>
      </c>
      <c r="M975" s="8"/>
      <c r="N975" s="10"/>
      <c r="O975" s="10"/>
      <c r="P975" s="10"/>
      <c r="Q975" s="10"/>
    </row>
    <row r="976" spans="2:17" x14ac:dyDescent="0.2">
      <c r="B976" s="6">
        <v>34544</v>
      </c>
      <c r="C976" s="3">
        <f t="shared" si="75"/>
        <v>30</v>
      </c>
      <c r="D976" s="3">
        <v>327588</v>
      </c>
      <c r="E976" s="3">
        <v>210846</v>
      </c>
      <c r="F976" s="3">
        <v>129268</v>
      </c>
      <c r="G976" s="3">
        <v>37614</v>
      </c>
      <c r="H976" s="3"/>
      <c r="I976" s="8">
        <f t="shared" si="76"/>
        <v>-4402</v>
      </c>
      <c r="J976" s="8">
        <f t="shared" si="77"/>
        <v>-1481</v>
      </c>
      <c r="K976" s="8">
        <f t="shared" si="78"/>
        <v>2893</v>
      </c>
      <c r="L976" s="8">
        <f t="shared" si="79"/>
        <v>-1652</v>
      </c>
      <c r="M976" s="8"/>
      <c r="N976" s="10"/>
      <c r="O976" s="10"/>
      <c r="P976" s="10"/>
      <c r="Q976" s="10"/>
    </row>
    <row r="977" spans="2:17" x14ac:dyDescent="0.2">
      <c r="B977" s="6">
        <v>34551</v>
      </c>
      <c r="C977" s="3">
        <f t="shared" si="75"/>
        <v>31</v>
      </c>
      <c r="D977" s="3">
        <v>324792</v>
      </c>
      <c r="E977" s="3">
        <v>210586</v>
      </c>
      <c r="F977" s="3">
        <v>130178</v>
      </c>
      <c r="G977" s="3">
        <v>38392</v>
      </c>
      <c r="H977" s="3"/>
      <c r="I977" s="8">
        <f t="shared" si="76"/>
        <v>-2796</v>
      </c>
      <c r="J977" s="8">
        <f t="shared" si="77"/>
        <v>-260</v>
      </c>
      <c r="K977" s="8">
        <f t="shared" si="78"/>
        <v>910</v>
      </c>
      <c r="L977" s="8">
        <f t="shared" si="79"/>
        <v>778</v>
      </c>
      <c r="M977" s="8"/>
      <c r="N977" s="10"/>
      <c r="O977" s="10"/>
      <c r="P977" s="10"/>
      <c r="Q977" s="10"/>
    </row>
    <row r="978" spans="2:17" x14ac:dyDescent="0.2">
      <c r="B978" s="6">
        <v>34558</v>
      </c>
      <c r="C978" s="3">
        <f t="shared" si="75"/>
        <v>32</v>
      </c>
      <c r="D978" s="3">
        <v>328459</v>
      </c>
      <c r="E978" s="3">
        <v>207932</v>
      </c>
      <c r="F978" s="3">
        <v>131529</v>
      </c>
      <c r="G978" s="3">
        <v>37887</v>
      </c>
      <c r="H978" s="3"/>
      <c r="I978" s="8">
        <f t="shared" si="76"/>
        <v>3667</v>
      </c>
      <c r="J978" s="8">
        <f t="shared" si="77"/>
        <v>-2654</v>
      </c>
      <c r="K978" s="8">
        <f t="shared" si="78"/>
        <v>1351</v>
      </c>
      <c r="L978" s="8">
        <f t="shared" si="79"/>
        <v>-505</v>
      </c>
      <c r="M978" s="8"/>
      <c r="N978" s="10"/>
      <c r="O978" s="10"/>
      <c r="P978" s="10"/>
      <c r="Q978" s="10"/>
    </row>
    <row r="979" spans="2:17" x14ac:dyDescent="0.2">
      <c r="B979" s="6">
        <v>34565</v>
      </c>
      <c r="C979" s="3">
        <f t="shared" si="75"/>
        <v>33</v>
      </c>
      <c r="D979" s="3">
        <v>325654</v>
      </c>
      <c r="E979" s="3">
        <v>207534</v>
      </c>
      <c r="F979" s="3">
        <v>134747</v>
      </c>
      <c r="G979" s="3">
        <v>40069</v>
      </c>
      <c r="H979" s="3"/>
      <c r="I979" s="8">
        <f t="shared" si="76"/>
        <v>-2805</v>
      </c>
      <c r="J979" s="8">
        <f t="shared" si="77"/>
        <v>-398</v>
      </c>
      <c r="K979" s="8">
        <f t="shared" si="78"/>
        <v>3218</v>
      </c>
      <c r="L979" s="8">
        <f t="shared" si="79"/>
        <v>2182</v>
      </c>
      <c r="M979" s="8"/>
      <c r="N979" s="10"/>
      <c r="O979" s="10"/>
      <c r="P979" s="10"/>
      <c r="Q979" s="10"/>
    </row>
    <row r="980" spans="2:17" x14ac:dyDescent="0.2">
      <c r="B980" s="6">
        <v>34572</v>
      </c>
      <c r="C980" s="3">
        <f t="shared" si="75"/>
        <v>34</v>
      </c>
      <c r="D980" s="3">
        <v>322863</v>
      </c>
      <c r="E980" s="3">
        <v>209371</v>
      </c>
      <c r="F980" s="3">
        <v>132568</v>
      </c>
      <c r="G980" s="3">
        <v>40014</v>
      </c>
      <c r="H980" s="3"/>
      <c r="I980" s="8">
        <f t="shared" si="76"/>
        <v>-2791</v>
      </c>
      <c r="J980" s="8">
        <f t="shared" si="77"/>
        <v>1837</v>
      </c>
      <c r="K980" s="8">
        <f t="shared" si="78"/>
        <v>-2179</v>
      </c>
      <c r="L980" s="8">
        <f t="shared" si="79"/>
        <v>-55</v>
      </c>
      <c r="M980" s="8"/>
      <c r="N980" s="10"/>
      <c r="O980" s="10"/>
      <c r="P980" s="10"/>
      <c r="Q980" s="10"/>
    </row>
    <row r="981" spans="2:17" x14ac:dyDescent="0.2">
      <c r="B981" s="6">
        <v>34579</v>
      </c>
      <c r="C981" s="3">
        <f t="shared" si="75"/>
        <v>35</v>
      </c>
      <c r="D981" s="3">
        <v>321586</v>
      </c>
      <c r="E981" s="3">
        <v>205676</v>
      </c>
      <c r="F981" s="3">
        <v>136320</v>
      </c>
      <c r="G981" s="3">
        <v>39004</v>
      </c>
      <c r="H981" s="3"/>
      <c r="I981" s="8">
        <f t="shared" si="76"/>
        <v>-1277</v>
      </c>
      <c r="J981" s="8">
        <f t="shared" si="77"/>
        <v>-3695</v>
      </c>
      <c r="K981" s="8">
        <f t="shared" si="78"/>
        <v>3752</v>
      </c>
      <c r="L981" s="8">
        <f t="shared" si="79"/>
        <v>-1010</v>
      </c>
      <c r="M981" s="8"/>
      <c r="N981" s="10"/>
      <c r="O981" s="10"/>
      <c r="P981" s="10"/>
      <c r="Q981" s="10"/>
    </row>
    <row r="982" spans="2:17" x14ac:dyDescent="0.2">
      <c r="B982" s="6">
        <v>34586</v>
      </c>
      <c r="C982" s="3">
        <f t="shared" si="75"/>
        <v>36</v>
      </c>
      <c r="D982" s="3">
        <v>321402</v>
      </c>
      <c r="E982" s="3">
        <v>209442</v>
      </c>
      <c r="F982" s="3">
        <v>139334</v>
      </c>
      <c r="G982" s="3">
        <v>40402</v>
      </c>
      <c r="H982" s="3"/>
      <c r="I982" s="8">
        <f t="shared" si="76"/>
        <v>-184</v>
      </c>
      <c r="J982" s="8">
        <f t="shared" si="77"/>
        <v>3766</v>
      </c>
      <c r="K982" s="8">
        <f t="shared" si="78"/>
        <v>3014</v>
      </c>
      <c r="L982" s="8">
        <f t="shared" si="79"/>
        <v>1398</v>
      </c>
      <c r="M982" s="8"/>
      <c r="N982" s="10"/>
      <c r="O982" s="10"/>
      <c r="P982" s="10"/>
      <c r="Q982" s="10"/>
    </row>
    <row r="983" spans="2:17" x14ac:dyDescent="0.2">
      <c r="B983" s="6">
        <v>34593</v>
      </c>
      <c r="C983" s="3">
        <f t="shared" si="75"/>
        <v>37</v>
      </c>
      <c r="D983" s="3">
        <v>321446</v>
      </c>
      <c r="E983" s="3">
        <v>211072</v>
      </c>
      <c r="F983" s="3">
        <v>142496</v>
      </c>
      <c r="G983" s="3">
        <v>41505</v>
      </c>
      <c r="H983" s="3"/>
      <c r="I983" s="8">
        <f t="shared" si="76"/>
        <v>44</v>
      </c>
      <c r="J983" s="8">
        <f t="shared" si="77"/>
        <v>1630</v>
      </c>
      <c r="K983" s="8">
        <f t="shared" si="78"/>
        <v>3162</v>
      </c>
      <c r="L983" s="8">
        <f t="shared" si="79"/>
        <v>1103</v>
      </c>
      <c r="M983" s="8"/>
      <c r="N983" s="10"/>
      <c r="O983" s="10"/>
      <c r="P983" s="10"/>
      <c r="Q983" s="10"/>
    </row>
    <row r="984" spans="2:17" x14ac:dyDescent="0.2">
      <c r="B984" s="6">
        <v>34600</v>
      </c>
      <c r="C984" s="3">
        <f t="shared" si="75"/>
        <v>38</v>
      </c>
      <c r="D984" s="3">
        <v>328025</v>
      </c>
      <c r="E984" s="3">
        <v>209580</v>
      </c>
      <c r="F984" s="3">
        <v>142090</v>
      </c>
      <c r="G984" s="3">
        <v>40506</v>
      </c>
      <c r="H984" s="3"/>
      <c r="I984" s="8">
        <f t="shared" si="76"/>
        <v>6579</v>
      </c>
      <c r="J984" s="8">
        <f t="shared" si="77"/>
        <v>-1492</v>
      </c>
      <c r="K984" s="8">
        <f t="shared" si="78"/>
        <v>-406</v>
      </c>
      <c r="L984" s="8">
        <f t="shared" si="79"/>
        <v>-999</v>
      </c>
      <c r="M984" s="8"/>
      <c r="N984" s="10"/>
      <c r="O984" s="10"/>
      <c r="P984" s="10"/>
      <c r="Q984" s="10"/>
    </row>
    <row r="985" spans="2:17" x14ac:dyDescent="0.2">
      <c r="B985" s="6">
        <v>34607</v>
      </c>
      <c r="C985" s="3">
        <f t="shared" si="75"/>
        <v>39</v>
      </c>
      <c r="D985" s="3">
        <v>332478</v>
      </c>
      <c r="E985" s="3">
        <v>211988</v>
      </c>
      <c r="F985" s="3">
        <v>141847</v>
      </c>
      <c r="G985" s="3">
        <v>41067</v>
      </c>
      <c r="H985" s="3"/>
      <c r="I985" s="8">
        <f t="shared" si="76"/>
        <v>4453</v>
      </c>
      <c r="J985" s="8">
        <f t="shared" si="77"/>
        <v>2408</v>
      </c>
      <c r="K985" s="8">
        <f t="shared" si="78"/>
        <v>-243</v>
      </c>
      <c r="L985" s="8">
        <f t="shared" si="79"/>
        <v>561</v>
      </c>
      <c r="M985" s="8"/>
      <c r="N985" s="10"/>
      <c r="O985" s="10"/>
      <c r="P985" s="10"/>
      <c r="Q985" s="10"/>
    </row>
    <row r="986" spans="2:17" x14ac:dyDescent="0.2">
      <c r="B986" s="6">
        <v>34614</v>
      </c>
      <c r="C986" s="3">
        <f t="shared" si="75"/>
        <v>40</v>
      </c>
      <c r="D986" s="3">
        <v>328556</v>
      </c>
      <c r="E986" s="3">
        <v>211953</v>
      </c>
      <c r="F986" s="3">
        <v>144907</v>
      </c>
      <c r="G986" s="3">
        <v>40787</v>
      </c>
      <c r="H986" s="3"/>
      <c r="I986" s="8">
        <f t="shared" si="76"/>
        <v>-3922</v>
      </c>
      <c r="J986" s="8">
        <f t="shared" si="77"/>
        <v>-35</v>
      </c>
      <c r="K986" s="8">
        <f t="shared" si="78"/>
        <v>3060</v>
      </c>
      <c r="L986" s="8">
        <f t="shared" si="79"/>
        <v>-280</v>
      </c>
      <c r="M986" s="8"/>
      <c r="N986" s="10"/>
      <c r="O986" s="10"/>
      <c r="P986" s="10"/>
      <c r="Q986" s="10"/>
    </row>
    <row r="987" spans="2:17" x14ac:dyDescent="0.2">
      <c r="B987" s="6">
        <v>34621</v>
      </c>
      <c r="C987" s="3">
        <f t="shared" si="75"/>
        <v>41</v>
      </c>
      <c r="D987" s="3">
        <v>333931</v>
      </c>
      <c r="E987" s="3">
        <v>208555</v>
      </c>
      <c r="F987" s="3">
        <v>143920</v>
      </c>
      <c r="G987" s="3">
        <v>40366</v>
      </c>
      <c r="H987" s="3"/>
      <c r="I987" s="8">
        <f t="shared" si="76"/>
        <v>5375</v>
      </c>
      <c r="J987" s="8">
        <f t="shared" si="77"/>
        <v>-3398</v>
      </c>
      <c r="K987" s="8">
        <f t="shared" si="78"/>
        <v>-987</v>
      </c>
      <c r="L987" s="8">
        <f t="shared" si="79"/>
        <v>-421</v>
      </c>
      <c r="M987" s="8"/>
      <c r="N987" s="10"/>
      <c r="O987" s="10"/>
      <c r="P987" s="10"/>
      <c r="Q987" s="10"/>
    </row>
    <row r="988" spans="2:17" x14ac:dyDescent="0.2">
      <c r="B988" s="6">
        <v>34628</v>
      </c>
      <c r="C988" s="3">
        <f t="shared" si="75"/>
        <v>42</v>
      </c>
      <c r="D988" s="3">
        <v>333010</v>
      </c>
      <c r="E988" s="3">
        <v>202705</v>
      </c>
      <c r="F988" s="3">
        <v>145062</v>
      </c>
      <c r="G988" s="3">
        <v>42374</v>
      </c>
      <c r="H988" s="3"/>
      <c r="I988" s="8">
        <f t="shared" si="76"/>
        <v>-921</v>
      </c>
      <c r="J988" s="8">
        <f t="shared" si="77"/>
        <v>-5850</v>
      </c>
      <c r="K988" s="8">
        <f t="shared" si="78"/>
        <v>1142</v>
      </c>
      <c r="L988" s="8">
        <f t="shared" si="79"/>
        <v>2008</v>
      </c>
      <c r="M988" s="8"/>
      <c r="N988" s="10"/>
      <c r="O988" s="10"/>
      <c r="P988" s="10"/>
      <c r="Q988" s="10"/>
    </row>
    <row r="989" spans="2:17" x14ac:dyDescent="0.2">
      <c r="B989" s="6">
        <v>34635</v>
      </c>
      <c r="C989" s="3">
        <f t="shared" si="75"/>
        <v>43</v>
      </c>
      <c r="D989" s="3">
        <v>338475</v>
      </c>
      <c r="E989" s="3">
        <v>198022</v>
      </c>
      <c r="F989" s="3">
        <v>143686</v>
      </c>
      <c r="G989" s="3">
        <v>41337</v>
      </c>
      <c r="H989" s="3"/>
      <c r="I989" s="8">
        <f t="shared" si="76"/>
        <v>5465</v>
      </c>
      <c r="J989" s="8">
        <f t="shared" si="77"/>
        <v>-4683</v>
      </c>
      <c r="K989" s="8">
        <f t="shared" si="78"/>
        <v>-1376</v>
      </c>
      <c r="L989" s="8">
        <f t="shared" si="79"/>
        <v>-1037</v>
      </c>
      <c r="M989" s="8"/>
      <c r="N989" s="10"/>
      <c r="O989" s="10"/>
      <c r="P989" s="10"/>
      <c r="Q989" s="10"/>
    </row>
    <row r="990" spans="2:17" x14ac:dyDescent="0.2">
      <c r="B990" s="6">
        <v>34642</v>
      </c>
      <c r="C990" s="3">
        <f t="shared" si="75"/>
        <v>44</v>
      </c>
      <c r="D990" s="3">
        <v>339780</v>
      </c>
      <c r="E990" s="3">
        <v>202349</v>
      </c>
      <c r="F990" s="3">
        <v>142499</v>
      </c>
      <c r="G990" s="3">
        <v>41514</v>
      </c>
      <c r="H990" s="3"/>
      <c r="I990" s="8">
        <f t="shared" si="76"/>
        <v>1305</v>
      </c>
      <c r="J990" s="8">
        <f t="shared" si="77"/>
        <v>4327</v>
      </c>
      <c r="K990" s="8">
        <f t="shared" si="78"/>
        <v>-1187</v>
      </c>
      <c r="L990" s="8">
        <f t="shared" si="79"/>
        <v>177</v>
      </c>
      <c r="M990" s="8"/>
      <c r="N990" s="10"/>
      <c r="O990" s="10"/>
      <c r="P990" s="10"/>
      <c r="Q990" s="10"/>
    </row>
    <row r="991" spans="2:17" x14ac:dyDescent="0.2">
      <c r="B991" s="6">
        <v>34649</v>
      </c>
      <c r="C991" s="3">
        <f t="shared" si="75"/>
        <v>45</v>
      </c>
      <c r="D991" s="3">
        <v>340820</v>
      </c>
      <c r="E991" s="3">
        <v>203315</v>
      </c>
      <c r="F991" s="3">
        <v>142398</v>
      </c>
      <c r="G991" s="3">
        <v>42712</v>
      </c>
      <c r="H991" s="3"/>
      <c r="I991" s="8">
        <f t="shared" si="76"/>
        <v>1040</v>
      </c>
      <c r="J991" s="8">
        <f t="shared" si="77"/>
        <v>966</v>
      </c>
      <c r="K991" s="8">
        <f t="shared" si="78"/>
        <v>-101</v>
      </c>
      <c r="L991" s="8">
        <f t="shared" si="79"/>
        <v>1198</v>
      </c>
      <c r="M991" s="8"/>
      <c r="N991" s="10"/>
      <c r="O991" s="10"/>
      <c r="P991" s="10"/>
      <c r="Q991" s="10"/>
    </row>
    <row r="992" spans="2:17" x14ac:dyDescent="0.2">
      <c r="B992" s="6">
        <v>34656</v>
      </c>
      <c r="C992" s="3">
        <f t="shared" si="75"/>
        <v>46</v>
      </c>
      <c r="D992" s="3">
        <v>338434</v>
      </c>
      <c r="E992" s="3">
        <v>208403</v>
      </c>
      <c r="F992" s="3">
        <v>140513</v>
      </c>
      <c r="G992" s="3">
        <v>43418</v>
      </c>
      <c r="H992" s="3"/>
      <c r="I992" s="8">
        <f t="shared" si="76"/>
        <v>-2386</v>
      </c>
      <c r="J992" s="8">
        <f t="shared" si="77"/>
        <v>5088</v>
      </c>
      <c r="K992" s="8">
        <f t="shared" si="78"/>
        <v>-1885</v>
      </c>
      <c r="L992" s="8">
        <f t="shared" si="79"/>
        <v>706</v>
      </c>
      <c r="M992" s="8"/>
      <c r="N992" s="10"/>
      <c r="O992" s="10"/>
      <c r="P992" s="10"/>
      <c r="Q992" s="10"/>
    </row>
    <row r="993" spans="2:17" x14ac:dyDescent="0.2">
      <c r="B993" s="6">
        <v>34663</v>
      </c>
      <c r="C993" s="3">
        <f t="shared" si="75"/>
        <v>47</v>
      </c>
      <c r="D993" s="3">
        <v>337711</v>
      </c>
      <c r="E993" s="3">
        <v>210266</v>
      </c>
      <c r="F993" s="3">
        <v>143632</v>
      </c>
      <c r="G993" s="3">
        <v>43185</v>
      </c>
      <c r="H993" s="3"/>
      <c r="I993" s="8">
        <f t="shared" si="76"/>
        <v>-723</v>
      </c>
      <c r="J993" s="8">
        <f t="shared" si="77"/>
        <v>1863</v>
      </c>
      <c r="K993" s="8">
        <f t="shared" si="78"/>
        <v>3119</v>
      </c>
      <c r="L993" s="8">
        <f t="shared" si="79"/>
        <v>-233</v>
      </c>
      <c r="M993" s="8"/>
      <c r="N993" s="10"/>
      <c r="O993" s="10"/>
      <c r="P993" s="10"/>
      <c r="Q993" s="10"/>
    </row>
    <row r="994" spans="2:17" x14ac:dyDescent="0.2">
      <c r="B994" s="6">
        <v>34670</v>
      </c>
      <c r="C994" s="3">
        <f t="shared" si="75"/>
        <v>48</v>
      </c>
      <c r="D994" s="3">
        <v>339202</v>
      </c>
      <c r="E994" s="3">
        <v>215021</v>
      </c>
      <c r="F994" s="3">
        <v>145182</v>
      </c>
      <c r="G994" s="3">
        <v>42977</v>
      </c>
      <c r="H994" s="3"/>
      <c r="I994" s="8">
        <f t="shared" si="76"/>
        <v>1491</v>
      </c>
      <c r="J994" s="8">
        <f t="shared" si="77"/>
        <v>4755</v>
      </c>
      <c r="K994" s="8">
        <f t="shared" si="78"/>
        <v>1550</v>
      </c>
      <c r="L994" s="8">
        <f t="shared" si="79"/>
        <v>-208</v>
      </c>
      <c r="M994" s="8"/>
      <c r="N994" s="10"/>
      <c r="O994" s="10"/>
      <c r="P994" s="10"/>
      <c r="Q994" s="10"/>
    </row>
    <row r="995" spans="2:17" x14ac:dyDescent="0.2">
      <c r="B995" s="6">
        <v>34677</v>
      </c>
      <c r="C995" s="3">
        <f t="shared" si="75"/>
        <v>49</v>
      </c>
      <c r="D995" s="3">
        <v>338292</v>
      </c>
      <c r="E995" s="3">
        <v>213013</v>
      </c>
      <c r="F995" s="3">
        <v>142056</v>
      </c>
      <c r="G995" s="3">
        <v>42868</v>
      </c>
      <c r="H995" s="3"/>
      <c r="I995" s="8">
        <f t="shared" si="76"/>
        <v>-910</v>
      </c>
      <c r="J995" s="8">
        <f t="shared" si="77"/>
        <v>-2008</v>
      </c>
      <c r="K995" s="8">
        <f t="shared" si="78"/>
        <v>-3126</v>
      </c>
      <c r="L995" s="8">
        <f t="shared" si="79"/>
        <v>-109</v>
      </c>
      <c r="M995" s="8"/>
      <c r="N995" s="10"/>
      <c r="O995" s="10"/>
      <c r="P995" s="10"/>
      <c r="Q995" s="10"/>
    </row>
    <row r="996" spans="2:17" x14ac:dyDescent="0.2">
      <c r="B996" s="6">
        <v>34684</v>
      </c>
      <c r="C996" s="3">
        <f t="shared" si="75"/>
        <v>50</v>
      </c>
      <c r="D996" s="3">
        <v>335562</v>
      </c>
      <c r="E996" s="3">
        <v>211752</v>
      </c>
      <c r="F996" s="3">
        <v>142058</v>
      </c>
      <c r="G996" s="3">
        <v>43408</v>
      </c>
      <c r="H996" s="3"/>
      <c r="I996" s="8">
        <f t="shared" si="76"/>
        <v>-2730</v>
      </c>
      <c r="J996" s="8">
        <f t="shared" si="77"/>
        <v>-1261</v>
      </c>
      <c r="K996" s="8">
        <f t="shared" si="78"/>
        <v>2</v>
      </c>
      <c r="L996" s="8">
        <f t="shared" si="79"/>
        <v>540</v>
      </c>
      <c r="M996" s="8"/>
      <c r="N996" s="10"/>
      <c r="O996" s="10"/>
      <c r="P996" s="10"/>
      <c r="Q996" s="10"/>
    </row>
    <row r="997" spans="2:17" x14ac:dyDescent="0.2">
      <c r="B997" s="6">
        <v>34691</v>
      </c>
      <c r="C997" s="3">
        <f t="shared" si="75"/>
        <v>51</v>
      </c>
      <c r="D997" s="3">
        <v>337926</v>
      </c>
      <c r="E997" s="3">
        <v>209890</v>
      </c>
      <c r="F997" s="3">
        <v>140382</v>
      </c>
      <c r="G997" s="3">
        <v>42627</v>
      </c>
      <c r="H997" s="3"/>
      <c r="I997" s="8">
        <f t="shared" si="76"/>
        <v>2364</v>
      </c>
      <c r="J997" s="8">
        <f t="shared" si="77"/>
        <v>-1862</v>
      </c>
      <c r="K997" s="8">
        <f t="shared" si="78"/>
        <v>-1676</v>
      </c>
      <c r="L997" s="8">
        <f t="shared" si="79"/>
        <v>-781</v>
      </c>
      <c r="M997" s="8"/>
      <c r="N997" s="10"/>
      <c r="O997" s="10"/>
      <c r="P997" s="10"/>
      <c r="Q997" s="10"/>
    </row>
    <row r="998" spans="2:17" x14ac:dyDescent="0.2">
      <c r="B998" s="6">
        <v>34698</v>
      </c>
      <c r="C998" s="3">
        <f t="shared" si="75"/>
        <v>52</v>
      </c>
      <c r="D998" s="3">
        <v>329554</v>
      </c>
      <c r="E998" s="3">
        <v>210179</v>
      </c>
      <c r="F998" s="3">
        <v>143686</v>
      </c>
      <c r="G998" s="3">
        <v>43313</v>
      </c>
      <c r="H998" s="3"/>
      <c r="I998" s="8">
        <f t="shared" si="76"/>
        <v>-8372</v>
      </c>
      <c r="J998" s="8">
        <f t="shared" si="77"/>
        <v>289</v>
      </c>
      <c r="K998" s="8">
        <f t="shared" si="78"/>
        <v>3304</v>
      </c>
      <c r="L998" s="8">
        <f t="shared" si="79"/>
        <v>686</v>
      </c>
      <c r="M998" s="8"/>
      <c r="N998" s="10"/>
      <c r="O998" s="10"/>
      <c r="P998" s="10"/>
      <c r="Q998" s="10"/>
    </row>
    <row r="999" spans="2:17" x14ac:dyDescent="0.2">
      <c r="B999" s="6">
        <v>34705</v>
      </c>
      <c r="C999" s="3">
        <v>1</v>
      </c>
      <c r="D999" s="3">
        <v>329283</v>
      </c>
      <c r="E999" s="3">
        <v>211084</v>
      </c>
      <c r="F999" s="3">
        <v>143305</v>
      </c>
      <c r="G999" s="3">
        <v>42629</v>
      </c>
      <c r="H999" s="3"/>
      <c r="I999" s="8">
        <f t="shared" si="76"/>
        <v>-271</v>
      </c>
      <c r="J999" s="8">
        <f t="shared" si="77"/>
        <v>905</v>
      </c>
      <c r="K999" s="8">
        <f t="shared" si="78"/>
        <v>-381</v>
      </c>
      <c r="L999" s="8">
        <f t="shared" si="79"/>
        <v>-684</v>
      </c>
      <c r="M999" s="8"/>
      <c r="N999" s="10"/>
      <c r="O999" s="10"/>
      <c r="P999" s="10"/>
      <c r="Q999" s="10"/>
    </row>
    <row r="1000" spans="2:17" x14ac:dyDescent="0.2">
      <c r="B1000" s="6">
        <v>34712</v>
      </c>
      <c r="C1000" s="3">
        <f t="shared" si="75"/>
        <v>2</v>
      </c>
      <c r="D1000" s="3">
        <v>327917</v>
      </c>
      <c r="E1000" s="3">
        <v>211455</v>
      </c>
      <c r="F1000" s="3">
        <v>141212</v>
      </c>
      <c r="G1000" s="3">
        <v>43937</v>
      </c>
      <c r="H1000" s="3"/>
      <c r="I1000" s="8">
        <f t="shared" si="76"/>
        <v>-1366</v>
      </c>
      <c r="J1000" s="8">
        <f t="shared" si="77"/>
        <v>371</v>
      </c>
      <c r="K1000" s="8">
        <f t="shared" si="78"/>
        <v>-2093</v>
      </c>
      <c r="L1000" s="8">
        <f t="shared" si="79"/>
        <v>1308</v>
      </c>
      <c r="M1000" s="8"/>
      <c r="N1000" s="10"/>
      <c r="O1000" s="10"/>
      <c r="P1000" s="10"/>
      <c r="Q1000" s="10"/>
    </row>
    <row r="1001" spans="2:17" x14ac:dyDescent="0.2">
      <c r="B1001" s="6">
        <v>34719</v>
      </c>
      <c r="C1001" s="3">
        <f t="shared" si="75"/>
        <v>3</v>
      </c>
      <c r="D1001" s="3">
        <v>321721</v>
      </c>
      <c r="E1001" s="3">
        <v>212721</v>
      </c>
      <c r="F1001" s="3">
        <v>139618</v>
      </c>
      <c r="G1001" s="3">
        <v>44730</v>
      </c>
      <c r="H1001" s="3"/>
      <c r="I1001" s="8">
        <f t="shared" si="76"/>
        <v>-6196</v>
      </c>
      <c r="J1001" s="8">
        <f t="shared" si="77"/>
        <v>1266</v>
      </c>
      <c r="K1001" s="8">
        <f t="shared" si="78"/>
        <v>-1594</v>
      </c>
      <c r="L1001" s="8">
        <f t="shared" si="79"/>
        <v>793</v>
      </c>
      <c r="M1001" s="8"/>
      <c r="N1001" s="10"/>
      <c r="O1001" s="10"/>
      <c r="P1001" s="10"/>
      <c r="Q1001" s="10"/>
    </row>
    <row r="1002" spans="2:17" x14ac:dyDescent="0.2">
      <c r="B1002" s="6">
        <v>34726</v>
      </c>
      <c r="C1002" s="3">
        <f t="shared" si="75"/>
        <v>4</v>
      </c>
      <c r="D1002" s="3">
        <v>320466</v>
      </c>
      <c r="E1002" s="3">
        <v>215346</v>
      </c>
      <c r="F1002" s="3">
        <v>136782</v>
      </c>
      <c r="G1002" s="3">
        <v>45030</v>
      </c>
      <c r="H1002" s="3"/>
      <c r="I1002" s="8">
        <f t="shared" si="76"/>
        <v>-1255</v>
      </c>
      <c r="J1002" s="8">
        <f t="shared" si="77"/>
        <v>2625</v>
      </c>
      <c r="K1002" s="8">
        <f t="shared" si="78"/>
        <v>-2836</v>
      </c>
      <c r="L1002" s="8">
        <f t="shared" si="79"/>
        <v>300</v>
      </c>
      <c r="M1002" s="8"/>
      <c r="N1002" s="10"/>
      <c r="O1002" s="10"/>
      <c r="P1002" s="10"/>
      <c r="Q1002" s="10"/>
    </row>
    <row r="1003" spans="2:17" x14ac:dyDescent="0.2">
      <c r="B1003" s="6">
        <v>34733</v>
      </c>
      <c r="C1003" s="3">
        <f t="shared" si="75"/>
        <v>5</v>
      </c>
      <c r="D1003" s="3">
        <v>323668</v>
      </c>
      <c r="E1003" s="3">
        <v>218416</v>
      </c>
      <c r="F1003" s="3">
        <v>135658</v>
      </c>
      <c r="G1003" s="3">
        <v>44133</v>
      </c>
      <c r="H1003" s="3"/>
      <c r="I1003" s="8">
        <f t="shared" si="76"/>
        <v>3202</v>
      </c>
      <c r="J1003" s="8">
        <f t="shared" si="77"/>
        <v>3070</v>
      </c>
      <c r="K1003" s="8">
        <f t="shared" si="78"/>
        <v>-1124</v>
      </c>
      <c r="L1003" s="8">
        <f t="shared" si="79"/>
        <v>-897</v>
      </c>
      <c r="M1003" s="8"/>
      <c r="N1003" s="10"/>
      <c r="O1003" s="10"/>
      <c r="P1003" s="10"/>
      <c r="Q1003" s="10"/>
    </row>
    <row r="1004" spans="2:17" x14ac:dyDescent="0.2">
      <c r="B1004" s="6">
        <v>34740</v>
      </c>
      <c r="C1004" s="3">
        <f t="shared" si="75"/>
        <v>6</v>
      </c>
      <c r="D1004" s="3">
        <v>318514</v>
      </c>
      <c r="E1004" s="3">
        <v>219568</v>
      </c>
      <c r="F1004" s="3">
        <v>130560</v>
      </c>
      <c r="G1004" s="3">
        <v>42894</v>
      </c>
      <c r="H1004" s="3"/>
      <c r="I1004" s="8">
        <f t="shared" si="76"/>
        <v>-5154</v>
      </c>
      <c r="J1004" s="8">
        <f t="shared" si="77"/>
        <v>1152</v>
      </c>
      <c r="K1004" s="8">
        <f t="shared" si="78"/>
        <v>-5098</v>
      </c>
      <c r="L1004" s="8">
        <f t="shared" si="79"/>
        <v>-1239</v>
      </c>
      <c r="M1004" s="8"/>
      <c r="N1004" s="10"/>
      <c r="O1004" s="10"/>
      <c r="P1004" s="10"/>
      <c r="Q1004" s="10"/>
    </row>
    <row r="1005" spans="2:17" x14ac:dyDescent="0.2">
      <c r="B1005" s="6">
        <v>34747</v>
      </c>
      <c r="C1005" s="3">
        <f t="shared" si="75"/>
        <v>7</v>
      </c>
      <c r="D1005" s="3">
        <v>327427</v>
      </c>
      <c r="E1005" s="3">
        <v>221131</v>
      </c>
      <c r="F1005" s="3">
        <v>125755</v>
      </c>
      <c r="G1005" s="3">
        <v>40115</v>
      </c>
      <c r="H1005" s="3"/>
      <c r="I1005" s="8">
        <f t="shared" si="76"/>
        <v>8913</v>
      </c>
      <c r="J1005" s="8">
        <f t="shared" si="77"/>
        <v>1563</v>
      </c>
      <c r="K1005" s="8">
        <f t="shared" si="78"/>
        <v>-4805</v>
      </c>
      <c r="L1005" s="8">
        <f t="shared" si="79"/>
        <v>-2779</v>
      </c>
      <c r="M1005" s="8"/>
      <c r="N1005" s="10"/>
      <c r="O1005" s="10"/>
      <c r="P1005" s="10"/>
      <c r="Q1005" s="10"/>
    </row>
    <row r="1006" spans="2:17" x14ac:dyDescent="0.2">
      <c r="B1006" s="6">
        <v>34754</v>
      </c>
      <c r="C1006" s="3">
        <f t="shared" si="75"/>
        <v>8</v>
      </c>
      <c r="D1006" s="3">
        <v>322991</v>
      </c>
      <c r="E1006" s="3">
        <v>219796</v>
      </c>
      <c r="F1006" s="3">
        <v>123406</v>
      </c>
      <c r="G1006" s="3">
        <v>39818</v>
      </c>
      <c r="H1006" s="3"/>
      <c r="I1006" s="8">
        <f t="shared" si="76"/>
        <v>-4436</v>
      </c>
      <c r="J1006" s="8">
        <f t="shared" si="77"/>
        <v>-1335</v>
      </c>
      <c r="K1006" s="8">
        <f t="shared" si="78"/>
        <v>-2349</v>
      </c>
      <c r="L1006" s="8">
        <f t="shared" si="79"/>
        <v>-297</v>
      </c>
      <c r="M1006" s="8"/>
      <c r="N1006" s="10"/>
      <c r="O1006" s="10"/>
      <c r="P1006" s="10"/>
      <c r="Q1006" s="10"/>
    </row>
    <row r="1007" spans="2:17" x14ac:dyDescent="0.2">
      <c r="B1007" s="6">
        <v>34761</v>
      </c>
      <c r="C1007" s="3">
        <f t="shared" si="75"/>
        <v>9</v>
      </c>
      <c r="D1007" s="3">
        <v>324647</v>
      </c>
      <c r="E1007" s="3">
        <v>221598</v>
      </c>
      <c r="F1007" s="3">
        <v>121887</v>
      </c>
      <c r="G1007" s="3">
        <v>39818</v>
      </c>
      <c r="H1007" s="3"/>
      <c r="I1007" s="8">
        <f t="shared" si="76"/>
        <v>1656</v>
      </c>
      <c r="J1007" s="8">
        <f t="shared" si="77"/>
        <v>1802</v>
      </c>
      <c r="K1007" s="8">
        <f t="shared" si="78"/>
        <v>-1519</v>
      </c>
      <c r="L1007" s="8">
        <f t="shared" si="79"/>
        <v>0</v>
      </c>
      <c r="M1007" s="8"/>
      <c r="N1007" s="10"/>
      <c r="O1007" s="10"/>
      <c r="P1007" s="10"/>
      <c r="Q1007" s="10"/>
    </row>
    <row r="1008" spans="2:17" x14ac:dyDescent="0.2">
      <c r="B1008" s="6">
        <v>34768</v>
      </c>
      <c r="C1008" s="3">
        <f t="shared" si="75"/>
        <v>10</v>
      </c>
      <c r="D1008" s="3">
        <v>325990</v>
      </c>
      <c r="E1008" s="3">
        <v>221818</v>
      </c>
      <c r="F1008" s="3">
        <v>119922</v>
      </c>
      <c r="G1008" s="3">
        <v>39607</v>
      </c>
      <c r="H1008" s="3"/>
      <c r="I1008" s="8">
        <f t="shared" si="76"/>
        <v>1343</v>
      </c>
      <c r="J1008" s="8">
        <f t="shared" si="77"/>
        <v>220</v>
      </c>
      <c r="K1008" s="8">
        <f t="shared" si="78"/>
        <v>-1965</v>
      </c>
      <c r="L1008" s="8">
        <f t="shared" si="79"/>
        <v>-211</v>
      </c>
      <c r="M1008" s="8"/>
      <c r="N1008" s="10"/>
      <c r="O1008" s="10"/>
      <c r="P1008" s="10"/>
      <c r="Q1008" s="10"/>
    </row>
    <row r="1009" spans="2:17" x14ac:dyDescent="0.2">
      <c r="B1009" s="6">
        <v>34775</v>
      </c>
      <c r="C1009" s="3">
        <f t="shared" si="75"/>
        <v>11</v>
      </c>
      <c r="D1009" s="3">
        <v>325583</v>
      </c>
      <c r="E1009" s="3">
        <v>218291</v>
      </c>
      <c r="F1009" s="3">
        <v>120131</v>
      </c>
      <c r="G1009" s="3">
        <v>39883</v>
      </c>
      <c r="H1009" s="3"/>
      <c r="I1009" s="8">
        <f t="shared" si="76"/>
        <v>-407</v>
      </c>
      <c r="J1009" s="8">
        <f t="shared" si="77"/>
        <v>-3527</v>
      </c>
      <c r="K1009" s="8">
        <f t="shared" si="78"/>
        <v>209</v>
      </c>
      <c r="L1009" s="8">
        <f t="shared" si="79"/>
        <v>276</v>
      </c>
      <c r="M1009" s="8"/>
      <c r="N1009" s="10"/>
      <c r="O1009" s="10"/>
      <c r="P1009" s="10"/>
      <c r="Q1009" s="10"/>
    </row>
    <row r="1010" spans="2:17" x14ac:dyDescent="0.2">
      <c r="B1010" s="6">
        <v>34782</v>
      </c>
      <c r="C1010" s="3">
        <f t="shared" si="75"/>
        <v>12</v>
      </c>
      <c r="D1010" s="3">
        <v>328276</v>
      </c>
      <c r="E1010" s="3">
        <v>217666</v>
      </c>
      <c r="F1010" s="3">
        <v>119812</v>
      </c>
      <c r="G1010" s="3">
        <v>39316</v>
      </c>
      <c r="H1010" s="3"/>
      <c r="I1010" s="8">
        <f t="shared" si="76"/>
        <v>2693</v>
      </c>
      <c r="J1010" s="8">
        <f t="shared" si="77"/>
        <v>-625</v>
      </c>
      <c r="K1010" s="8">
        <f t="shared" si="78"/>
        <v>-319</v>
      </c>
      <c r="L1010" s="8">
        <f t="shared" si="79"/>
        <v>-567</v>
      </c>
      <c r="M1010" s="8"/>
      <c r="N1010" s="10"/>
      <c r="O1010" s="10"/>
      <c r="P1010" s="10"/>
      <c r="Q1010" s="10"/>
    </row>
    <row r="1011" spans="2:17" x14ac:dyDescent="0.2">
      <c r="B1011" s="6">
        <v>34789</v>
      </c>
      <c r="C1011" s="3">
        <f t="shared" si="75"/>
        <v>13</v>
      </c>
      <c r="D1011" s="3">
        <v>337302</v>
      </c>
      <c r="E1011" s="3">
        <v>213763</v>
      </c>
      <c r="F1011" s="3">
        <v>120684</v>
      </c>
      <c r="G1011" s="3">
        <v>39040</v>
      </c>
      <c r="H1011" s="3"/>
      <c r="I1011" s="8">
        <f t="shared" si="76"/>
        <v>9026</v>
      </c>
      <c r="J1011" s="8">
        <f t="shared" si="77"/>
        <v>-3903</v>
      </c>
      <c r="K1011" s="8">
        <f t="shared" si="78"/>
        <v>872</v>
      </c>
      <c r="L1011" s="8">
        <f t="shared" si="79"/>
        <v>-276</v>
      </c>
      <c r="M1011" s="8"/>
      <c r="N1011" s="10"/>
      <c r="O1011" s="10"/>
      <c r="P1011" s="10"/>
      <c r="Q1011" s="10"/>
    </row>
    <row r="1012" spans="2:17" x14ac:dyDescent="0.2">
      <c r="B1012" s="6">
        <v>34796</v>
      </c>
      <c r="C1012" s="3">
        <f t="shared" si="75"/>
        <v>14</v>
      </c>
      <c r="D1012" s="3">
        <v>335354</v>
      </c>
      <c r="E1012" s="3">
        <v>213210</v>
      </c>
      <c r="F1012" s="3">
        <v>116564</v>
      </c>
      <c r="G1012" s="3">
        <v>38014</v>
      </c>
      <c r="H1012" s="3"/>
      <c r="I1012" s="8">
        <f t="shared" si="76"/>
        <v>-1948</v>
      </c>
      <c r="J1012" s="8">
        <f t="shared" si="77"/>
        <v>-553</v>
      </c>
      <c r="K1012" s="8">
        <f t="shared" si="78"/>
        <v>-4120</v>
      </c>
      <c r="L1012" s="8">
        <f t="shared" si="79"/>
        <v>-1026</v>
      </c>
      <c r="M1012" s="8"/>
      <c r="N1012" s="10"/>
      <c r="O1012" s="10"/>
      <c r="P1012" s="10"/>
      <c r="Q1012" s="10"/>
    </row>
    <row r="1013" spans="2:17" x14ac:dyDescent="0.2">
      <c r="B1013" s="6">
        <v>34803</v>
      </c>
      <c r="C1013" s="3">
        <f t="shared" si="75"/>
        <v>15</v>
      </c>
      <c r="D1013" s="3">
        <v>336000</v>
      </c>
      <c r="E1013" s="3">
        <v>212067</v>
      </c>
      <c r="F1013" s="3">
        <v>114442</v>
      </c>
      <c r="G1013" s="3">
        <v>37078</v>
      </c>
      <c r="H1013" s="3"/>
      <c r="I1013" s="8">
        <f t="shared" si="76"/>
        <v>646</v>
      </c>
      <c r="J1013" s="8">
        <f t="shared" si="77"/>
        <v>-1143</v>
      </c>
      <c r="K1013" s="8">
        <f t="shared" si="78"/>
        <v>-2122</v>
      </c>
      <c r="L1013" s="8">
        <f t="shared" si="79"/>
        <v>-936</v>
      </c>
      <c r="M1013" s="8"/>
      <c r="N1013" s="10"/>
      <c r="O1013" s="10"/>
      <c r="P1013" s="10"/>
      <c r="Q1013" s="10"/>
    </row>
    <row r="1014" spans="2:17" x14ac:dyDescent="0.2">
      <c r="B1014" s="6">
        <v>34810</v>
      </c>
      <c r="C1014" s="3">
        <f t="shared" si="75"/>
        <v>16</v>
      </c>
      <c r="D1014" s="3">
        <v>338249</v>
      </c>
      <c r="E1014" s="3">
        <v>210739</v>
      </c>
      <c r="F1014" s="3">
        <v>114872</v>
      </c>
      <c r="G1014" s="3">
        <v>37319</v>
      </c>
      <c r="H1014" s="3"/>
      <c r="I1014" s="8">
        <f t="shared" si="76"/>
        <v>2249</v>
      </c>
      <c r="J1014" s="8">
        <f t="shared" si="77"/>
        <v>-1328</v>
      </c>
      <c r="K1014" s="8">
        <f t="shared" si="78"/>
        <v>430</v>
      </c>
      <c r="L1014" s="8">
        <f t="shared" si="79"/>
        <v>241</v>
      </c>
      <c r="M1014" s="8"/>
      <c r="N1014" s="10"/>
      <c r="O1014" s="10"/>
      <c r="P1014" s="10"/>
      <c r="Q1014" s="10"/>
    </row>
    <row r="1015" spans="2:17" x14ac:dyDescent="0.2">
      <c r="B1015" s="6">
        <v>34817</v>
      </c>
      <c r="C1015" s="3">
        <f t="shared" si="75"/>
        <v>17</v>
      </c>
      <c r="D1015" s="3">
        <v>336370</v>
      </c>
      <c r="E1015" s="3">
        <v>208995</v>
      </c>
      <c r="F1015" s="3">
        <v>115114</v>
      </c>
      <c r="G1015" s="3">
        <v>37603</v>
      </c>
      <c r="H1015" s="3"/>
      <c r="I1015" s="8">
        <f t="shared" si="76"/>
        <v>-1879</v>
      </c>
      <c r="J1015" s="8">
        <f t="shared" si="77"/>
        <v>-1744</v>
      </c>
      <c r="K1015" s="8">
        <f t="shared" si="78"/>
        <v>242</v>
      </c>
      <c r="L1015" s="8">
        <f t="shared" si="79"/>
        <v>284</v>
      </c>
      <c r="M1015" s="8"/>
      <c r="N1015" s="10"/>
      <c r="O1015" s="10"/>
      <c r="P1015" s="10"/>
      <c r="Q1015" s="10"/>
    </row>
    <row r="1016" spans="2:17" x14ac:dyDescent="0.2">
      <c r="B1016" s="6">
        <v>34824</v>
      </c>
      <c r="C1016" s="3">
        <f t="shared" si="75"/>
        <v>18</v>
      </c>
      <c r="D1016" s="3">
        <v>335827</v>
      </c>
      <c r="E1016" s="3">
        <v>209161</v>
      </c>
      <c r="F1016" s="3">
        <v>113981</v>
      </c>
      <c r="G1016" s="3">
        <v>36578</v>
      </c>
      <c r="H1016" s="3"/>
      <c r="I1016" s="8">
        <f t="shared" si="76"/>
        <v>-543</v>
      </c>
      <c r="J1016" s="8">
        <f t="shared" si="77"/>
        <v>166</v>
      </c>
      <c r="K1016" s="8">
        <f t="shared" si="78"/>
        <v>-1133</v>
      </c>
      <c r="L1016" s="8">
        <f t="shared" si="79"/>
        <v>-1025</v>
      </c>
      <c r="M1016" s="8"/>
      <c r="N1016" s="10"/>
      <c r="O1016" s="10"/>
      <c r="P1016" s="10"/>
      <c r="Q1016" s="10"/>
    </row>
    <row r="1017" spans="2:17" x14ac:dyDescent="0.2">
      <c r="B1017" s="6">
        <v>34831</v>
      </c>
      <c r="C1017" s="3">
        <f t="shared" si="75"/>
        <v>19</v>
      </c>
      <c r="D1017" s="3">
        <v>334879</v>
      </c>
      <c r="E1017" s="3">
        <v>209375</v>
      </c>
      <c r="F1017" s="3">
        <v>114856</v>
      </c>
      <c r="G1017" s="3">
        <v>36550</v>
      </c>
      <c r="H1017" s="3"/>
      <c r="I1017" s="8">
        <f t="shared" si="76"/>
        <v>-948</v>
      </c>
      <c r="J1017" s="8">
        <f t="shared" si="77"/>
        <v>214</v>
      </c>
      <c r="K1017" s="8">
        <f t="shared" si="78"/>
        <v>875</v>
      </c>
      <c r="L1017" s="8">
        <f t="shared" si="79"/>
        <v>-28</v>
      </c>
      <c r="M1017" s="8"/>
      <c r="N1017" s="10"/>
      <c r="O1017" s="10"/>
      <c r="P1017" s="10"/>
      <c r="Q1017" s="10"/>
    </row>
    <row r="1018" spans="2:17" x14ac:dyDescent="0.2">
      <c r="B1018" s="6">
        <v>34838</v>
      </c>
      <c r="C1018" s="3">
        <f t="shared" si="75"/>
        <v>20</v>
      </c>
      <c r="D1018" s="3">
        <v>330048</v>
      </c>
      <c r="E1018" s="3">
        <v>208228</v>
      </c>
      <c r="F1018" s="3">
        <v>113930</v>
      </c>
      <c r="G1018" s="3">
        <v>35659</v>
      </c>
      <c r="H1018" s="3"/>
      <c r="I1018" s="8">
        <f t="shared" si="76"/>
        <v>-4831</v>
      </c>
      <c r="J1018" s="8">
        <f t="shared" si="77"/>
        <v>-1147</v>
      </c>
      <c r="K1018" s="8">
        <f t="shared" si="78"/>
        <v>-926</v>
      </c>
      <c r="L1018" s="8">
        <f t="shared" si="79"/>
        <v>-891</v>
      </c>
      <c r="M1018" s="8"/>
      <c r="N1018" s="10"/>
      <c r="O1018" s="10"/>
      <c r="P1018" s="10"/>
      <c r="Q1018" s="10"/>
    </row>
    <row r="1019" spans="2:17" x14ac:dyDescent="0.2">
      <c r="B1019" s="6">
        <v>34845</v>
      </c>
      <c r="C1019" s="3">
        <f t="shared" si="75"/>
        <v>21</v>
      </c>
      <c r="D1019" s="3">
        <v>326509</v>
      </c>
      <c r="E1019" s="3">
        <v>209478</v>
      </c>
      <c r="F1019" s="3">
        <v>115085</v>
      </c>
      <c r="G1019" s="3">
        <v>35936</v>
      </c>
      <c r="H1019" s="3"/>
      <c r="I1019" s="8">
        <f t="shared" si="76"/>
        <v>-3539</v>
      </c>
      <c r="J1019" s="8">
        <f t="shared" si="77"/>
        <v>1250</v>
      </c>
      <c r="K1019" s="8">
        <f t="shared" si="78"/>
        <v>1155</v>
      </c>
      <c r="L1019" s="8">
        <f t="shared" si="79"/>
        <v>277</v>
      </c>
      <c r="M1019" s="8"/>
      <c r="N1019" s="10"/>
      <c r="O1019" s="10"/>
      <c r="P1019" s="10"/>
      <c r="Q1019" s="10"/>
    </row>
    <row r="1020" spans="2:17" x14ac:dyDescent="0.2">
      <c r="B1020" s="6">
        <v>34852</v>
      </c>
      <c r="C1020" s="3">
        <f t="shared" si="75"/>
        <v>22</v>
      </c>
      <c r="D1020" s="3">
        <v>325262</v>
      </c>
      <c r="E1020" s="3">
        <v>208742</v>
      </c>
      <c r="F1020" s="3">
        <v>116300</v>
      </c>
      <c r="G1020" s="3">
        <v>36482</v>
      </c>
      <c r="H1020" s="3"/>
      <c r="I1020" s="8">
        <f t="shared" si="76"/>
        <v>-1247</v>
      </c>
      <c r="J1020" s="8">
        <f t="shared" si="77"/>
        <v>-736</v>
      </c>
      <c r="K1020" s="8">
        <f t="shared" si="78"/>
        <v>1215</v>
      </c>
      <c r="L1020" s="8">
        <f t="shared" si="79"/>
        <v>546</v>
      </c>
      <c r="M1020" s="8"/>
      <c r="N1020" s="10"/>
      <c r="O1020" s="10"/>
      <c r="P1020" s="10"/>
      <c r="Q1020" s="10"/>
    </row>
    <row r="1021" spans="2:17" x14ac:dyDescent="0.2">
      <c r="B1021" s="6">
        <v>34859</v>
      </c>
      <c r="C1021" s="3">
        <f t="shared" si="75"/>
        <v>23</v>
      </c>
      <c r="D1021" s="3">
        <v>324470</v>
      </c>
      <c r="E1021" s="3">
        <v>208784</v>
      </c>
      <c r="F1021" s="3">
        <v>115853</v>
      </c>
      <c r="G1021" s="3">
        <v>37272</v>
      </c>
      <c r="H1021" s="3"/>
      <c r="I1021" s="8">
        <f t="shared" si="76"/>
        <v>-792</v>
      </c>
      <c r="J1021" s="8">
        <f t="shared" si="77"/>
        <v>42</v>
      </c>
      <c r="K1021" s="8">
        <f t="shared" si="78"/>
        <v>-447</v>
      </c>
      <c r="L1021" s="8">
        <f t="shared" si="79"/>
        <v>790</v>
      </c>
      <c r="M1021" s="8"/>
      <c r="N1021" s="10"/>
      <c r="O1021" s="10"/>
      <c r="P1021" s="10"/>
      <c r="Q1021" s="10"/>
    </row>
    <row r="1022" spans="2:17" x14ac:dyDescent="0.2">
      <c r="B1022" s="6">
        <v>34866</v>
      </c>
      <c r="C1022" s="3">
        <f t="shared" ref="C1022:C1085" si="80">C1021+1</f>
        <v>24</v>
      </c>
      <c r="D1022" s="3">
        <v>325117</v>
      </c>
      <c r="E1022" s="3">
        <v>210506</v>
      </c>
      <c r="F1022" s="3">
        <v>116915</v>
      </c>
      <c r="G1022" s="3">
        <v>36766</v>
      </c>
      <c r="H1022" s="3"/>
      <c r="I1022" s="8">
        <f t="shared" si="76"/>
        <v>647</v>
      </c>
      <c r="J1022" s="8">
        <f t="shared" si="77"/>
        <v>1722</v>
      </c>
      <c r="K1022" s="8">
        <f t="shared" si="78"/>
        <v>1062</v>
      </c>
      <c r="L1022" s="8">
        <f t="shared" si="79"/>
        <v>-506</v>
      </c>
      <c r="M1022" s="8"/>
      <c r="N1022" s="10"/>
      <c r="O1022" s="10"/>
      <c r="P1022" s="10"/>
      <c r="Q1022" s="10"/>
    </row>
    <row r="1023" spans="2:17" x14ac:dyDescent="0.2">
      <c r="B1023" s="6">
        <v>34873</v>
      </c>
      <c r="C1023" s="3">
        <f t="shared" si="80"/>
        <v>25</v>
      </c>
      <c r="D1023" s="3">
        <v>318937</v>
      </c>
      <c r="E1023" s="3">
        <v>208569</v>
      </c>
      <c r="F1023" s="3">
        <v>115925</v>
      </c>
      <c r="G1023" s="3">
        <v>35941</v>
      </c>
      <c r="H1023" s="3"/>
      <c r="I1023" s="8">
        <f t="shared" si="76"/>
        <v>-6180</v>
      </c>
      <c r="J1023" s="8">
        <f t="shared" si="77"/>
        <v>-1937</v>
      </c>
      <c r="K1023" s="8">
        <f t="shared" si="78"/>
        <v>-990</v>
      </c>
      <c r="L1023" s="8">
        <f t="shared" si="79"/>
        <v>-825</v>
      </c>
      <c r="M1023" s="8"/>
      <c r="N1023" s="10"/>
      <c r="O1023" s="10"/>
      <c r="P1023" s="10"/>
      <c r="Q1023" s="10"/>
    </row>
    <row r="1024" spans="2:17" x14ac:dyDescent="0.2">
      <c r="B1024" s="6">
        <v>34880</v>
      </c>
      <c r="C1024" s="3">
        <f t="shared" si="80"/>
        <v>26</v>
      </c>
      <c r="D1024" s="3">
        <v>320748</v>
      </c>
      <c r="E1024" s="3">
        <v>208186</v>
      </c>
      <c r="F1024" s="3">
        <v>115573</v>
      </c>
      <c r="G1024" s="3">
        <v>35889</v>
      </c>
      <c r="H1024" s="3"/>
      <c r="I1024" s="8">
        <f t="shared" si="76"/>
        <v>1811</v>
      </c>
      <c r="J1024" s="8">
        <f t="shared" si="77"/>
        <v>-383</v>
      </c>
      <c r="K1024" s="8">
        <f t="shared" si="78"/>
        <v>-352</v>
      </c>
      <c r="L1024" s="8">
        <f t="shared" si="79"/>
        <v>-52</v>
      </c>
      <c r="M1024" s="8"/>
      <c r="N1024" s="10"/>
      <c r="O1024" s="10"/>
      <c r="P1024" s="10"/>
      <c r="Q1024" s="10"/>
    </row>
    <row r="1025" spans="2:17" x14ac:dyDescent="0.2">
      <c r="B1025" s="6">
        <v>34887</v>
      </c>
      <c r="C1025" s="3">
        <f t="shared" si="80"/>
        <v>27</v>
      </c>
      <c r="D1025" s="3">
        <v>317930</v>
      </c>
      <c r="E1025" s="3">
        <v>207605</v>
      </c>
      <c r="F1025" s="3">
        <v>117805</v>
      </c>
      <c r="G1025" s="3">
        <v>35907</v>
      </c>
      <c r="H1025" s="3"/>
      <c r="I1025" s="8">
        <f t="shared" si="76"/>
        <v>-2818</v>
      </c>
      <c r="J1025" s="8">
        <f t="shared" si="77"/>
        <v>-581</v>
      </c>
      <c r="K1025" s="8">
        <f t="shared" si="78"/>
        <v>2232</v>
      </c>
      <c r="L1025" s="8">
        <f t="shared" si="79"/>
        <v>18</v>
      </c>
      <c r="M1025" s="8"/>
      <c r="N1025" s="10"/>
      <c r="O1025" s="10"/>
      <c r="P1025" s="10"/>
      <c r="Q1025" s="10"/>
    </row>
    <row r="1026" spans="2:17" x14ac:dyDescent="0.2">
      <c r="B1026" s="6">
        <v>34894</v>
      </c>
      <c r="C1026" s="3">
        <f t="shared" si="80"/>
        <v>28</v>
      </c>
      <c r="D1026" s="3">
        <v>317619</v>
      </c>
      <c r="E1026" s="3">
        <v>208165</v>
      </c>
      <c r="F1026" s="3">
        <v>121567</v>
      </c>
      <c r="G1026" s="3">
        <v>37062</v>
      </c>
      <c r="H1026" s="3"/>
      <c r="I1026" s="8">
        <f t="shared" si="76"/>
        <v>-311</v>
      </c>
      <c r="J1026" s="8">
        <f t="shared" si="77"/>
        <v>560</v>
      </c>
      <c r="K1026" s="8">
        <f t="shared" si="78"/>
        <v>3762</v>
      </c>
      <c r="L1026" s="8">
        <f t="shared" si="79"/>
        <v>1155</v>
      </c>
      <c r="M1026" s="8"/>
      <c r="N1026" s="10"/>
      <c r="O1026" s="10"/>
      <c r="P1026" s="10"/>
      <c r="Q1026" s="10"/>
    </row>
    <row r="1027" spans="2:17" x14ac:dyDescent="0.2">
      <c r="B1027" s="6">
        <v>34901</v>
      </c>
      <c r="C1027" s="3">
        <f t="shared" si="80"/>
        <v>29</v>
      </c>
      <c r="D1027" s="3">
        <v>310366</v>
      </c>
      <c r="E1027" s="3">
        <v>207826</v>
      </c>
      <c r="F1027" s="3">
        <v>120031</v>
      </c>
      <c r="G1027" s="3">
        <v>36972</v>
      </c>
      <c r="H1027" s="3"/>
      <c r="I1027" s="8">
        <f t="shared" si="76"/>
        <v>-7253</v>
      </c>
      <c r="J1027" s="8">
        <f t="shared" si="77"/>
        <v>-339</v>
      </c>
      <c r="K1027" s="8">
        <f t="shared" si="78"/>
        <v>-1536</v>
      </c>
      <c r="L1027" s="8">
        <f t="shared" si="79"/>
        <v>-90</v>
      </c>
      <c r="M1027" s="8"/>
      <c r="N1027" s="10"/>
      <c r="O1027" s="10"/>
      <c r="P1027" s="10"/>
      <c r="Q1027" s="10"/>
    </row>
    <row r="1028" spans="2:17" x14ac:dyDescent="0.2">
      <c r="B1028" s="6">
        <v>34908</v>
      </c>
      <c r="C1028" s="3">
        <f t="shared" si="80"/>
        <v>30</v>
      </c>
      <c r="D1028" s="3">
        <v>313739</v>
      </c>
      <c r="E1028" s="3">
        <v>207375</v>
      </c>
      <c r="F1028" s="3">
        <v>120576</v>
      </c>
      <c r="G1028" s="3">
        <v>36195</v>
      </c>
      <c r="H1028" s="3"/>
      <c r="I1028" s="8">
        <f t="shared" si="76"/>
        <v>3373</v>
      </c>
      <c r="J1028" s="8">
        <f t="shared" si="77"/>
        <v>-451</v>
      </c>
      <c r="K1028" s="8">
        <f t="shared" si="78"/>
        <v>545</v>
      </c>
      <c r="L1028" s="8">
        <f t="shared" si="79"/>
        <v>-777</v>
      </c>
      <c r="M1028" s="8"/>
      <c r="N1028" s="10"/>
      <c r="O1028" s="10"/>
      <c r="P1028" s="10"/>
      <c r="Q1028" s="10"/>
    </row>
    <row r="1029" spans="2:17" x14ac:dyDescent="0.2">
      <c r="B1029" s="6">
        <v>34915</v>
      </c>
      <c r="C1029" s="3">
        <f t="shared" si="80"/>
        <v>31</v>
      </c>
      <c r="D1029" s="3">
        <v>308126</v>
      </c>
      <c r="E1029" s="3">
        <v>202966</v>
      </c>
      <c r="F1029" s="3">
        <v>123690</v>
      </c>
      <c r="G1029" s="3">
        <v>36176</v>
      </c>
      <c r="H1029" s="3"/>
      <c r="I1029" s="8">
        <f t="shared" si="76"/>
        <v>-5613</v>
      </c>
      <c r="J1029" s="8">
        <f t="shared" si="77"/>
        <v>-4409</v>
      </c>
      <c r="K1029" s="8">
        <f t="shared" si="78"/>
        <v>3114</v>
      </c>
      <c r="L1029" s="8">
        <f t="shared" si="79"/>
        <v>-19</v>
      </c>
      <c r="M1029" s="8"/>
      <c r="N1029" s="10"/>
      <c r="O1029" s="10"/>
      <c r="P1029" s="10"/>
      <c r="Q1029" s="10"/>
    </row>
    <row r="1030" spans="2:17" x14ac:dyDescent="0.2">
      <c r="B1030" s="6">
        <v>34922</v>
      </c>
      <c r="C1030" s="3">
        <f t="shared" si="80"/>
        <v>32</v>
      </c>
      <c r="D1030" s="3">
        <v>309754</v>
      </c>
      <c r="E1030" s="3">
        <v>203247</v>
      </c>
      <c r="F1030" s="3">
        <v>124614</v>
      </c>
      <c r="G1030" s="3">
        <v>36743</v>
      </c>
      <c r="H1030" s="3"/>
      <c r="I1030" s="8">
        <f t="shared" si="76"/>
        <v>1628</v>
      </c>
      <c r="J1030" s="8">
        <f t="shared" si="77"/>
        <v>281</v>
      </c>
      <c r="K1030" s="8">
        <f t="shared" si="78"/>
        <v>924</v>
      </c>
      <c r="L1030" s="8">
        <f t="shared" si="79"/>
        <v>567</v>
      </c>
      <c r="M1030" s="8"/>
      <c r="N1030" s="10"/>
      <c r="O1030" s="10"/>
      <c r="P1030" s="10"/>
      <c r="Q1030" s="10"/>
    </row>
    <row r="1031" spans="2:17" x14ac:dyDescent="0.2">
      <c r="B1031" s="6">
        <v>34929</v>
      </c>
      <c r="C1031" s="3">
        <f t="shared" si="80"/>
        <v>33</v>
      </c>
      <c r="D1031" s="3">
        <v>305690</v>
      </c>
      <c r="E1031" s="3">
        <v>199228</v>
      </c>
      <c r="F1031" s="3">
        <v>124599</v>
      </c>
      <c r="G1031" s="3">
        <v>36566</v>
      </c>
      <c r="H1031" s="3"/>
      <c r="I1031" s="8">
        <f t="shared" si="76"/>
        <v>-4064</v>
      </c>
      <c r="J1031" s="8">
        <f t="shared" si="77"/>
        <v>-4019</v>
      </c>
      <c r="K1031" s="8">
        <f t="shared" si="78"/>
        <v>-15</v>
      </c>
      <c r="L1031" s="8">
        <f t="shared" si="79"/>
        <v>-177</v>
      </c>
      <c r="M1031" s="8"/>
      <c r="N1031" s="10"/>
      <c r="O1031" s="10"/>
      <c r="P1031" s="10"/>
      <c r="Q1031" s="10"/>
    </row>
    <row r="1032" spans="2:17" x14ac:dyDescent="0.2">
      <c r="B1032" s="6">
        <v>34936</v>
      </c>
      <c r="C1032" s="3">
        <f t="shared" si="80"/>
        <v>34</v>
      </c>
      <c r="D1032" s="3">
        <v>305358</v>
      </c>
      <c r="E1032" s="3">
        <v>194744</v>
      </c>
      <c r="F1032" s="3">
        <v>124990</v>
      </c>
      <c r="G1032" s="3">
        <v>37277</v>
      </c>
      <c r="H1032" s="3"/>
      <c r="I1032" s="8">
        <f t="shared" si="76"/>
        <v>-332</v>
      </c>
      <c r="J1032" s="8">
        <f t="shared" si="77"/>
        <v>-4484</v>
      </c>
      <c r="K1032" s="8">
        <f t="shared" si="78"/>
        <v>391</v>
      </c>
      <c r="L1032" s="8">
        <f t="shared" si="79"/>
        <v>711</v>
      </c>
      <c r="M1032" s="8"/>
      <c r="N1032" s="10"/>
      <c r="O1032" s="10"/>
      <c r="P1032" s="10"/>
      <c r="Q1032" s="10"/>
    </row>
    <row r="1033" spans="2:17" x14ac:dyDescent="0.2">
      <c r="B1033" s="6">
        <v>34943</v>
      </c>
      <c r="C1033" s="3">
        <f t="shared" si="80"/>
        <v>35</v>
      </c>
      <c r="D1033" s="3">
        <v>312236</v>
      </c>
      <c r="E1033" s="3">
        <v>196154</v>
      </c>
      <c r="F1033" s="3">
        <v>126944</v>
      </c>
      <c r="G1033" s="3">
        <v>37468</v>
      </c>
      <c r="H1033" s="3"/>
      <c r="I1033" s="8">
        <f t="shared" ref="I1033:I1096" si="81">D1033-D1032</f>
        <v>6878</v>
      </c>
      <c r="J1033" s="8">
        <f t="shared" ref="J1033:J1096" si="82">E1033-E1032</f>
        <v>1410</v>
      </c>
      <c r="K1033" s="8">
        <f t="shared" ref="K1033:K1096" si="83">F1033-F1032</f>
        <v>1954</v>
      </c>
      <c r="L1033" s="8">
        <f t="shared" ref="L1033:L1096" si="84">G1033-G1032</f>
        <v>191</v>
      </c>
      <c r="M1033" s="8"/>
      <c r="N1033" s="10"/>
      <c r="O1033" s="10"/>
      <c r="P1033" s="10"/>
      <c r="Q1033" s="10"/>
    </row>
    <row r="1034" spans="2:17" x14ac:dyDescent="0.2">
      <c r="B1034" s="6">
        <v>34950</v>
      </c>
      <c r="C1034" s="3">
        <f t="shared" si="80"/>
        <v>36</v>
      </c>
      <c r="D1034" s="3">
        <v>308800</v>
      </c>
      <c r="E1034" s="3">
        <v>195918</v>
      </c>
      <c r="F1034" s="3">
        <v>128959</v>
      </c>
      <c r="G1034" s="3">
        <v>37521</v>
      </c>
      <c r="H1034" s="3"/>
      <c r="I1034" s="8">
        <f t="shared" si="81"/>
        <v>-3436</v>
      </c>
      <c r="J1034" s="8">
        <f t="shared" si="82"/>
        <v>-236</v>
      </c>
      <c r="K1034" s="8">
        <f t="shared" si="83"/>
        <v>2015</v>
      </c>
      <c r="L1034" s="8">
        <f t="shared" si="84"/>
        <v>53</v>
      </c>
      <c r="M1034" s="8"/>
      <c r="N1034" s="10"/>
      <c r="O1034" s="10"/>
      <c r="P1034" s="10"/>
      <c r="Q1034" s="10"/>
    </row>
    <row r="1035" spans="2:17" x14ac:dyDescent="0.2">
      <c r="B1035" s="6">
        <v>34957</v>
      </c>
      <c r="C1035" s="3">
        <f t="shared" si="80"/>
        <v>37</v>
      </c>
      <c r="D1035" s="3">
        <v>307544</v>
      </c>
      <c r="E1035" s="3">
        <v>194705</v>
      </c>
      <c r="F1035" s="3">
        <v>133527</v>
      </c>
      <c r="G1035" s="3">
        <v>36935</v>
      </c>
      <c r="H1035" s="3"/>
      <c r="I1035" s="8">
        <f t="shared" si="81"/>
        <v>-1256</v>
      </c>
      <c r="J1035" s="8">
        <f t="shared" si="82"/>
        <v>-1213</v>
      </c>
      <c r="K1035" s="8">
        <f t="shared" si="83"/>
        <v>4568</v>
      </c>
      <c r="L1035" s="8">
        <f t="shared" si="84"/>
        <v>-586</v>
      </c>
      <c r="M1035" s="8"/>
      <c r="N1035" s="10"/>
      <c r="O1035" s="10"/>
      <c r="P1035" s="10"/>
      <c r="Q1035" s="10"/>
    </row>
    <row r="1036" spans="2:17" x14ac:dyDescent="0.2">
      <c r="B1036" s="6">
        <v>34964</v>
      </c>
      <c r="C1036" s="3">
        <f t="shared" si="80"/>
        <v>38</v>
      </c>
      <c r="D1036" s="3">
        <v>307027</v>
      </c>
      <c r="E1036" s="3">
        <v>195956</v>
      </c>
      <c r="F1036" s="3">
        <v>131294</v>
      </c>
      <c r="G1036" s="3">
        <v>37847</v>
      </c>
      <c r="H1036" s="3"/>
      <c r="I1036" s="8">
        <f t="shared" si="81"/>
        <v>-517</v>
      </c>
      <c r="J1036" s="8">
        <f t="shared" si="82"/>
        <v>1251</v>
      </c>
      <c r="K1036" s="8">
        <f t="shared" si="83"/>
        <v>-2233</v>
      </c>
      <c r="L1036" s="8">
        <f t="shared" si="84"/>
        <v>912</v>
      </c>
      <c r="M1036" s="8"/>
      <c r="N1036" s="10"/>
      <c r="O1036" s="10"/>
      <c r="P1036" s="10"/>
      <c r="Q1036" s="10"/>
    </row>
    <row r="1037" spans="2:17" x14ac:dyDescent="0.2">
      <c r="B1037" s="6">
        <v>34971</v>
      </c>
      <c r="C1037" s="3">
        <f t="shared" si="80"/>
        <v>39</v>
      </c>
      <c r="D1037" s="3">
        <v>304275</v>
      </c>
      <c r="E1037" s="3">
        <v>200025</v>
      </c>
      <c r="F1037" s="3">
        <v>131053</v>
      </c>
      <c r="G1037" s="3">
        <v>38113</v>
      </c>
      <c r="H1037" s="3"/>
      <c r="I1037" s="8">
        <f t="shared" si="81"/>
        <v>-2752</v>
      </c>
      <c r="J1037" s="8">
        <f t="shared" si="82"/>
        <v>4069</v>
      </c>
      <c r="K1037" s="8">
        <f t="shared" si="83"/>
        <v>-241</v>
      </c>
      <c r="L1037" s="8">
        <f t="shared" si="84"/>
        <v>266</v>
      </c>
      <c r="M1037" s="8"/>
      <c r="N1037" s="10"/>
      <c r="O1037" s="10"/>
      <c r="P1037" s="10"/>
      <c r="Q1037" s="10"/>
    </row>
    <row r="1038" spans="2:17" x14ac:dyDescent="0.2">
      <c r="B1038" s="6">
        <v>34978</v>
      </c>
      <c r="C1038" s="3">
        <f t="shared" si="80"/>
        <v>40</v>
      </c>
      <c r="D1038" s="3">
        <v>301103</v>
      </c>
      <c r="E1038" s="3">
        <v>198929</v>
      </c>
      <c r="F1038" s="3">
        <v>130759</v>
      </c>
      <c r="G1038" s="3">
        <v>38906</v>
      </c>
      <c r="H1038" s="3"/>
      <c r="I1038" s="8">
        <f t="shared" si="81"/>
        <v>-3172</v>
      </c>
      <c r="J1038" s="8">
        <f t="shared" si="82"/>
        <v>-1096</v>
      </c>
      <c r="K1038" s="8">
        <f t="shared" si="83"/>
        <v>-294</v>
      </c>
      <c r="L1038" s="8">
        <f t="shared" si="84"/>
        <v>793</v>
      </c>
      <c r="M1038" s="8"/>
      <c r="N1038" s="10"/>
      <c r="O1038" s="10"/>
      <c r="P1038" s="10"/>
      <c r="Q1038" s="10"/>
    </row>
    <row r="1039" spans="2:17" x14ac:dyDescent="0.2">
      <c r="B1039" s="6">
        <v>34985</v>
      </c>
      <c r="C1039" s="3">
        <f t="shared" si="80"/>
        <v>41</v>
      </c>
      <c r="D1039" s="3">
        <v>300215</v>
      </c>
      <c r="E1039" s="3">
        <v>196509</v>
      </c>
      <c r="F1039" s="3">
        <v>132020</v>
      </c>
      <c r="G1039" s="3">
        <v>38538</v>
      </c>
      <c r="H1039" s="3"/>
      <c r="I1039" s="8">
        <f t="shared" si="81"/>
        <v>-888</v>
      </c>
      <c r="J1039" s="8">
        <f t="shared" si="82"/>
        <v>-2420</v>
      </c>
      <c r="K1039" s="8">
        <f t="shared" si="83"/>
        <v>1261</v>
      </c>
      <c r="L1039" s="8">
        <f t="shared" si="84"/>
        <v>-368</v>
      </c>
      <c r="M1039" s="8"/>
      <c r="N1039" s="10"/>
      <c r="O1039" s="10"/>
      <c r="P1039" s="10"/>
      <c r="Q1039" s="10"/>
    </row>
    <row r="1040" spans="2:17" x14ac:dyDescent="0.2">
      <c r="B1040" s="6">
        <v>34992</v>
      </c>
      <c r="C1040" s="3">
        <f t="shared" si="80"/>
        <v>42</v>
      </c>
      <c r="D1040" s="3">
        <v>300951</v>
      </c>
      <c r="E1040" s="3">
        <v>198383</v>
      </c>
      <c r="F1040" s="3">
        <v>130568</v>
      </c>
      <c r="G1040" s="3">
        <v>38581</v>
      </c>
      <c r="H1040" s="3"/>
      <c r="I1040" s="8">
        <f t="shared" si="81"/>
        <v>736</v>
      </c>
      <c r="J1040" s="8">
        <f t="shared" si="82"/>
        <v>1874</v>
      </c>
      <c r="K1040" s="8">
        <f t="shared" si="83"/>
        <v>-1452</v>
      </c>
      <c r="L1040" s="8">
        <f t="shared" si="84"/>
        <v>43</v>
      </c>
      <c r="M1040" s="8"/>
      <c r="N1040" s="10"/>
      <c r="O1040" s="10"/>
      <c r="P1040" s="10"/>
      <c r="Q1040" s="10"/>
    </row>
    <row r="1041" spans="2:17" x14ac:dyDescent="0.2">
      <c r="B1041" s="6">
        <v>34999</v>
      </c>
      <c r="C1041" s="3">
        <f t="shared" si="80"/>
        <v>43</v>
      </c>
      <c r="D1041" s="3">
        <v>301754</v>
      </c>
      <c r="E1041" s="3">
        <v>196692</v>
      </c>
      <c r="F1041" s="3">
        <v>129780</v>
      </c>
      <c r="G1041" s="3">
        <v>38636</v>
      </c>
      <c r="H1041" s="3"/>
      <c r="I1041" s="8">
        <f t="shared" si="81"/>
        <v>803</v>
      </c>
      <c r="J1041" s="8">
        <f t="shared" si="82"/>
        <v>-1691</v>
      </c>
      <c r="K1041" s="8">
        <f t="shared" si="83"/>
        <v>-788</v>
      </c>
      <c r="L1041" s="8">
        <f t="shared" si="84"/>
        <v>55</v>
      </c>
      <c r="M1041" s="8"/>
      <c r="N1041" s="10"/>
      <c r="O1041" s="10"/>
      <c r="P1041" s="10"/>
      <c r="Q1041" s="10"/>
    </row>
    <row r="1042" spans="2:17" x14ac:dyDescent="0.2">
      <c r="B1042" s="6">
        <v>35006</v>
      </c>
      <c r="C1042" s="3">
        <f t="shared" si="80"/>
        <v>44</v>
      </c>
      <c r="D1042" s="3">
        <v>309371</v>
      </c>
      <c r="E1042" s="3">
        <v>196969</v>
      </c>
      <c r="F1042" s="3">
        <v>131400</v>
      </c>
      <c r="G1042" s="3">
        <v>38268</v>
      </c>
      <c r="H1042" s="3"/>
      <c r="I1042" s="8">
        <f t="shared" si="81"/>
        <v>7617</v>
      </c>
      <c r="J1042" s="8">
        <f t="shared" si="82"/>
        <v>277</v>
      </c>
      <c r="K1042" s="8">
        <f t="shared" si="83"/>
        <v>1620</v>
      </c>
      <c r="L1042" s="8">
        <f t="shared" si="84"/>
        <v>-368</v>
      </c>
      <c r="M1042" s="8"/>
      <c r="N1042" s="10"/>
      <c r="O1042" s="10"/>
      <c r="P1042" s="10"/>
      <c r="Q1042" s="10"/>
    </row>
    <row r="1043" spans="2:17" x14ac:dyDescent="0.2">
      <c r="B1043" s="6">
        <v>35013</v>
      </c>
      <c r="C1043" s="3">
        <f t="shared" si="80"/>
        <v>45</v>
      </c>
      <c r="D1043" s="3">
        <v>306920</v>
      </c>
      <c r="E1043" s="3">
        <v>192119</v>
      </c>
      <c r="F1043" s="3">
        <v>132470</v>
      </c>
      <c r="G1043" s="3">
        <v>38070</v>
      </c>
      <c r="H1043" s="3"/>
      <c r="I1043" s="8">
        <f t="shared" si="81"/>
        <v>-2451</v>
      </c>
      <c r="J1043" s="8">
        <f t="shared" si="82"/>
        <v>-4850</v>
      </c>
      <c r="K1043" s="8">
        <f t="shared" si="83"/>
        <v>1070</v>
      </c>
      <c r="L1043" s="8">
        <f t="shared" si="84"/>
        <v>-198</v>
      </c>
      <c r="M1043" s="8"/>
      <c r="N1043" s="10"/>
      <c r="O1043" s="10"/>
      <c r="P1043" s="10"/>
      <c r="Q1043" s="10"/>
    </row>
    <row r="1044" spans="2:17" x14ac:dyDescent="0.2">
      <c r="B1044" s="6">
        <v>35020</v>
      </c>
      <c r="C1044" s="3">
        <f t="shared" si="80"/>
        <v>46</v>
      </c>
      <c r="D1044" s="3">
        <v>312234</v>
      </c>
      <c r="E1044" s="3">
        <v>192059</v>
      </c>
      <c r="F1044" s="3">
        <v>132601</v>
      </c>
      <c r="G1044" s="3">
        <v>37680</v>
      </c>
      <c r="H1044" s="3"/>
      <c r="I1044" s="8">
        <f t="shared" si="81"/>
        <v>5314</v>
      </c>
      <c r="J1044" s="8">
        <f t="shared" si="82"/>
        <v>-60</v>
      </c>
      <c r="K1044" s="8">
        <f t="shared" si="83"/>
        <v>131</v>
      </c>
      <c r="L1044" s="8">
        <f t="shared" si="84"/>
        <v>-390</v>
      </c>
      <c r="M1044" s="8"/>
      <c r="N1044" s="10"/>
      <c r="O1044" s="10"/>
      <c r="P1044" s="10"/>
      <c r="Q1044" s="10"/>
    </row>
    <row r="1045" spans="2:17" x14ac:dyDescent="0.2">
      <c r="B1045" s="6">
        <v>35027</v>
      </c>
      <c r="C1045" s="3">
        <f t="shared" si="80"/>
        <v>47</v>
      </c>
      <c r="D1045" s="3">
        <v>318938</v>
      </c>
      <c r="E1045" s="3">
        <v>191722</v>
      </c>
      <c r="F1045" s="3">
        <v>134490</v>
      </c>
      <c r="G1045" s="3">
        <v>36771</v>
      </c>
      <c r="H1045" s="3"/>
      <c r="I1045" s="8">
        <f t="shared" si="81"/>
        <v>6704</v>
      </c>
      <c r="J1045" s="8">
        <f t="shared" si="82"/>
        <v>-337</v>
      </c>
      <c r="K1045" s="8">
        <f t="shared" si="83"/>
        <v>1889</v>
      </c>
      <c r="L1045" s="8">
        <f t="shared" si="84"/>
        <v>-909</v>
      </c>
      <c r="M1045" s="8"/>
      <c r="N1045" s="10"/>
      <c r="O1045" s="10"/>
      <c r="P1045" s="10"/>
      <c r="Q1045" s="10"/>
    </row>
    <row r="1046" spans="2:17" x14ac:dyDescent="0.2">
      <c r="B1046" s="6">
        <v>35034</v>
      </c>
      <c r="C1046" s="3">
        <f t="shared" si="80"/>
        <v>48</v>
      </c>
      <c r="D1046" s="3">
        <v>317270</v>
      </c>
      <c r="E1046" s="3">
        <v>195570</v>
      </c>
      <c r="F1046" s="3">
        <v>135122</v>
      </c>
      <c r="G1046" s="3">
        <v>37388</v>
      </c>
      <c r="H1046" s="3"/>
      <c r="I1046" s="8">
        <f t="shared" si="81"/>
        <v>-1668</v>
      </c>
      <c r="J1046" s="8">
        <f t="shared" si="82"/>
        <v>3848</v>
      </c>
      <c r="K1046" s="8">
        <f t="shared" si="83"/>
        <v>632</v>
      </c>
      <c r="L1046" s="8">
        <f t="shared" si="84"/>
        <v>617</v>
      </c>
      <c r="M1046" s="8"/>
      <c r="N1046" s="10"/>
      <c r="O1046" s="10"/>
      <c r="P1046" s="10"/>
      <c r="Q1046" s="10"/>
    </row>
    <row r="1047" spans="2:17" x14ac:dyDescent="0.2">
      <c r="B1047" s="6">
        <v>35041</v>
      </c>
      <c r="C1047" s="3">
        <f t="shared" si="80"/>
        <v>49</v>
      </c>
      <c r="D1047" s="3">
        <v>314901</v>
      </c>
      <c r="E1047" s="3">
        <v>196055</v>
      </c>
      <c r="F1047" s="3">
        <v>134640</v>
      </c>
      <c r="G1047" s="3">
        <v>37818</v>
      </c>
      <c r="H1047" s="3"/>
      <c r="I1047" s="8">
        <f t="shared" si="81"/>
        <v>-2369</v>
      </c>
      <c r="J1047" s="8">
        <f t="shared" si="82"/>
        <v>485</v>
      </c>
      <c r="K1047" s="8">
        <f t="shared" si="83"/>
        <v>-482</v>
      </c>
      <c r="L1047" s="8">
        <f t="shared" si="84"/>
        <v>430</v>
      </c>
      <c r="M1047" s="8"/>
      <c r="N1047" s="10"/>
      <c r="O1047" s="10"/>
      <c r="P1047" s="10"/>
      <c r="Q1047" s="10"/>
    </row>
    <row r="1048" spans="2:17" x14ac:dyDescent="0.2">
      <c r="B1048" s="6">
        <v>35048</v>
      </c>
      <c r="C1048" s="3">
        <f t="shared" si="80"/>
        <v>50</v>
      </c>
      <c r="D1048" s="3">
        <v>319107</v>
      </c>
      <c r="E1048" s="3">
        <v>197447</v>
      </c>
      <c r="F1048" s="3">
        <v>131217</v>
      </c>
      <c r="G1048" s="3">
        <v>37915</v>
      </c>
      <c r="H1048" s="3"/>
      <c r="I1048" s="8">
        <f t="shared" si="81"/>
        <v>4206</v>
      </c>
      <c r="J1048" s="8">
        <f t="shared" si="82"/>
        <v>1392</v>
      </c>
      <c r="K1048" s="8">
        <f t="shared" si="83"/>
        <v>-3423</v>
      </c>
      <c r="L1048" s="8">
        <f t="shared" si="84"/>
        <v>97</v>
      </c>
      <c r="M1048" s="8"/>
      <c r="N1048" s="10"/>
      <c r="O1048" s="10"/>
      <c r="P1048" s="10"/>
      <c r="Q1048" s="10"/>
    </row>
    <row r="1049" spans="2:17" x14ac:dyDescent="0.2">
      <c r="B1049" s="6">
        <v>35055</v>
      </c>
      <c r="C1049" s="3">
        <f t="shared" si="80"/>
        <v>51</v>
      </c>
      <c r="D1049" s="3">
        <v>314747</v>
      </c>
      <c r="E1049" s="3">
        <v>196397</v>
      </c>
      <c r="F1049" s="3">
        <v>128014</v>
      </c>
      <c r="G1049" s="3">
        <v>37434</v>
      </c>
      <c r="H1049" s="3"/>
      <c r="I1049" s="8">
        <f t="shared" si="81"/>
        <v>-4360</v>
      </c>
      <c r="J1049" s="8">
        <f t="shared" si="82"/>
        <v>-1050</v>
      </c>
      <c r="K1049" s="8">
        <f t="shared" si="83"/>
        <v>-3203</v>
      </c>
      <c r="L1049" s="8">
        <f t="shared" si="84"/>
        <v>-481</v>
      </c>
      <c r="M1049" s="8"/>
      <c r="N1049" s="10"/>
      <c r="O1049" s="10"/>
      <c r="P1049" s="10"/>
      <c r="Q1049" s="10"/>
    </row>
    <row r="1050" spans="2:17" x14ac:dyDescent="0.2">
      <c r="B1050" s="6">
        <v>35062</v>
      </c>
      <c r="C1050" s="3">
        <f t="shared" si="80"/>
        <v>52</v>
      </c>
      <c r="D1050" s="3">
        <v>303346</v>
      </c>
      <c r="E1050" s="3">
        <v>201497</v>
      </c>
      <c r="F1050" s="3">
        <v>129202</v>
      </c>
      <c r="G1050" s="3">
        <v>38239</v>
      </c>
      <c r="H1050" s="3"/>
      <c r="I1050" s="8">
        <f t="shared" si="81"/>
        <v>-11401</v>
      </c>
      <c r="J1050" s="8">
        <f t="shared" si="82"/>
        <v>5100</v>
      </c>
      <c r="K1050" s="8">
        <f t="shared" si="83"/>
        <v>1188</v>
      </c>
      <c r="L1050" s="8">
        <f t="shared" si="84"/>
        <v>805</v>
      </c>
      <c r="M1050" s="8"/>
      <c r="N1050" s="10"/>
      <c r="O1050" s="10"/>
      <c r="P1050" s="10"/>
      <c r="Q1050" s="10"/>
    </row>
    <row r="1051" spans="2:17" x14ac:dyDescent="0.2">
      <c r="B1051" s="6">
        <v>35069</v>
      </c>
      <c r="C1051" s="3">
        <v>1</v>
      </c>
      <c r="D1051" s="3">
        <v>301271</v>
      </c>
      <c r="E1051" s="3">
        <v>202554</v>
      </c>
      <c r="F1051" s="3">
        <v>131615</v>
      </c>
      <c r="G1051" s="3">
        <v>34958</v>
      </c>
      <c r="H1051" s="3"/>
      <c r="I1051" s="8">
        <f t="shared" si="81"/>
        <v>-2075</v>
      </c>
      <c r="J1051" s="8">
        <f t="shared" si="82"/>
        <v>1057</v>
      </c>
      <c r="K1051" s="8">
        <f t="shared" si="83"/>
        <v>2413</v>
      </c>
      <c r="L1051" s="8">
        <f t="shared" si="84"/>
        <v>-3281</v>
      </c>
      <c r="M1051" s="8"/>
      <c r="N1051" s="10"/>
      <c r="O1051" s="10"/>
      <c r="P1051" s="10"/>
      <c r="Q1051" s="10"/>
    </row>
    <row r="1052" spans="2:17" x14ac:dyDescent="0.2">
      <c r="B1052" s="6">
        <v>35076</v>
      </c>
      <c r="C1052" s="3">
        <f t="shared" si="80"/>
        <v>2</v>
      </c>
      <c r="D1052" s="3">
        <v>303496</v>
      </c>
      <c r="E1052" s="3">
        <v>205770</v>
      </c>
      <c r="F1052" s="3">
        <v>125799</v>
      </c>
      <c r="G1052" s="3">
        <v>35769</v>
      </c>
      <c r="H1052" s="3"/>
      <c r="I1052" s="8">
        <f t="shared" si="81"/>
        <v>2225</v>
      </c>
      <c r="J1052" s="8">
        <f t="shared" si="82"/>
        <v>3216</v>
      </c>
      <c r="K1052" s="8">
        <f t="shared" si="83"/>
        <v>-5816</v>
      </c>
      <c r="L1052" s="8">
        <f t="shared" si="84"/>
        <v>811</v>
      </c>
      <c r="M1052" s="8"/>
      <c r="N1052" s="10"/>
      <c r="O1052" s="10"/>
      <c r="P1052" s="10"/>
      <c r="Q1052" s="10"/>
    </row>
    <row r="1053" spans="2:17" x14ac:dyDescent="0.2">
      <c r="B1053" s="6">
        <v>35083</v>
      </c>
      <c r="C1053" s="3">
        <f t="shared" si="80"/>
        <v>3</v>
      </c>
      <c r="D1053" s="3">
        <v>310026</v>
      </c>
      <c r="E1053" s="3">
        <v>208803</v>
      </c>
      <c r="F1053" s="3">
        <v>122828</v>
      </c>
      <c r="G1053" s="3">
        <v>34754</v>
      </c>
      <c r="H1053" s="3"/>
      <c r="I1053" s="8">
        <f t="shared" si="81"/>
        <v>6530</v>
      </c>
      <c r="J1053" s="8">
        <f t="shared" si="82"/>
        <v>3033</v>
      </c>
      <c r="K1053" s="8">
        <f t="shared" si="83"/>
        <v>-2971</v>
      </c>
      <c r="L1053" s="8">
        <f t="shared" si="84"/>
        <v>-1015</v>
      </c>
      <c r="M1053" s="8"/>
      <c r="N1053" s="10"/>
      <c r="O1053" s="10"/>
      <c r="P1053" s="10"/>
      <c r="Q1053" s="10"/>
    </row>
    <row r="1054" spans="2:17" x14ac:dyDescent="0.2">
      <c r="B1054" s="6">
        <v>35090</v>
      </c>
      <c r="C1054" s="3">
        <f t="shared" si="80"/>
        <v>4</v>
      </c>
      <c r="D1054" s="3">
        <v>307447</v>
      </c>
      <c r="E1054" s="3">
        <v>212298</v>
      </c>
      <c r="F1054" s="3">
        <v>120270</v>
      </c>
      <c r="G1054" s="3">
        <v>35330</v>
      </c>
      <c r="H1054" s="3"/>
      <c r="I1054" s="8">
        <f t="shared" si="81"/>
        <v>-2579</v>
      </c>
      <c r="J1054" s="8">
        <f t="shared" si="82"/>
        <v>3495</v>
      </c>
      <c r="K1054" s="8">
        <f t="shared" si="83"/>
        <v>-2558</v>
      </c>
      <c r="L1054" s="8">
        <f t="shared" si="84"/>
        <v>576</v>
      </c>
      <c r="M1054" s="8"/>
      <c r="N1054" s="10"/>
      <c r="O1054" s="10"/>
      <c r="P1054" s="10"/>
      <c r="Q1054" s="10"/>
    </row>
    <row r="1055" spans="2:17" x14ac:dyDescent="0.2">
      <c r="B1055" s="6">
        <v>35097</v>
      </c>
      <c r="C1055" s="3">
        <f t="shared" si="80"/>
        <v>5</v>
      </c>
      <c r="D1055" s="3">
        <v>305420</v>
      </c>
      <c r="E1055" s="3">
        <v>211601</v>
      </c>
      <c r="F1055" s="3">
        <v>115207</v>
      </c>
      <c r="G1055" s="3">
        <v>36250</v>
      </c>
      <c r="H1055" s="3"/>
      <c r="I1055" s="8">
        <f t="shared" si="81"/>
        <v>-2027</v>
      </c>
      <c r="J1055" s="8">
        <f t="shared" si="82"/>
        <v>-697</v>
      </c>
      <c r="K1055" s="8">
        <f t="shared" si="83"/>
        <v>-5063</v>
      </c>
      <c r="L1055" s="8">
        <f t="shared" si="84"/>
        <v>920</v>
      </c>
      <c r="M1055" s="8"/>
      <c r="N1055" s="10"/>
      <c r="O1055" s="10"/>
      <c r="P1055" s="10"/>
      <c r="Q1055" s="10"/>
    </row>
    <row r="1056" spans="2:17" x14ac:dyDescent="0.2">
      <c r="B1056" s="6">
        <v>35104</v>
      </c>
      <c r="C1056" s="3">
        <f t="shared" si="80"/>
        <v>6</v>
      </c>
      <c r="D1056" s="3">
        <v>302993</v>
      </c>
      <c r="E1056" s="3">
        <v>210997</v>
      </c>
      <c r="F1056" s="3">
        <v>107164</v>
      </c>
      <c r="G1056" s="3">
        <v>34953</v>
      </c>
      <c r="H1056" s="3"/>
      <c r="I1056" s="8">
        <f t="shared" si="81"/>
        <v>-2427</v>
      </c>
      <c r="J1056" s="8">
        <f t="shared" si="82"/>
        <v>-604</v>
      </c>
      <c r="K1056" s="8">
        <f t="shared" si="83"/>
        <v>-8043</v>
      </c>
      <c r="L1056" s="8">
        <f t="shared" si="84"/>
        <v>-1297</v>
      </c>
      <c r="M1056" s="8"/>
      <c r="N1056" s="10"/>
      <c r="O1056" s="10"/>
      <c r="P1056" s="10"/>
      <c r="Q1056" s="10"/>
    </row>
    <row r="1057" spans="2:17" x14ac:dyDescent="0.2">
      <c r="B1057" s="6">
        <v>35111</v>
      </c>
      <c r="C1057" s="3">
        <f t="shared" si="80"/>
        <v>7</v>
      </c>
      <c r="D1057" s="3">
        <v>299114</v>
      </c>
      <c r="E1057" s="3">
        <v>210102</v>
      </c>
      <c r="F1057" s="3">
        <v>103294</v>
      </c>
      <c r="G1057" s="3">
        <v>33175</v>
      </c>
      <c r="H1057" s="3"/>
      <c r="I1057" s="8">
        <f t="shared" si="81"/>
        <v>-3879</v>
      </c>
      <c r="J1057" s="8">
        <f t="shared" si="82"/>
        <v>-895</v>
      </c>
      <c r="K1057" s="8">
        <f t="shared" si="83"/>
        <v>-3870</v>
      </c>
      <c r="L1057" s="8">
        <f t="shared" si="84"/>
        <v>-1778</v>
      </c>
      <c r="M1057" s="8"/>
      <c r="N1057" s="10"/>
      <c r="O1057" s="10"/>
      <c r="P1057" s="10"/>
      <c r="Q1057" s="10"/>
    </row>
    <row r="1058" spans="2:17" x14ac:dyDescent="0.2">
      <c r="B1058" s="6">
        <v>35118</v>
      </c>
      <c r="C1058" s="3">
        <f t="shared" si="80"/>
        <v>8</v>
      </c>
      <c r="D1058" s="3">
        <v>300182</v>
      </c>
      <c r="E1058" s="3">
        <v>210411</v>
      </c>
      <c r="F1058" s="3">
        <v>102980</v>
      </c>
      <c r="G1058" s="3">
        <v>32252</v>
      </c>
      <c r="H1058" s="3"/>
      <c r="I1058" s="8">
        <f t="shared" si="81"/>
        <v>1068</v>
      </c>
      <c r="J1058" s="8">
        <f t="shared" si="82"/>
        <v>309</v>
      </c>
      <c r="K1058" s="8">
        <f t="shared" si="83"/>
        <v>-314</v>
      </c>
      <c r="L1058" s="8">
        <f t="shared" si="84"/>
        <v>-923</v>
      </c>
      <c r="M1058" s="8"/>
      <c r="N1058" s="10"/>
      <c r="O1058" s="10"/>
      <c r="P1058" s="10"/>
      <c r="Q1058" s="10"/>
    </row>
    <row r="1059" spans="2:17" x14ac:dyDescent="0.2">
      <c r="B1059" s="6">
        <v>35125</v>
      </c>
      <c r="C1059" s="3">
        <f t="shared" si="80"/>
        <v>9</v>
      </c>
      <c r="D1059" s="3">
        <v>297484</v>
      </c>
      <c r="E1059" s="3">
        <v>212088</v>
      </c>
      <c r="F1059" s="3">
        <v>100525</v>
      </c>
      <c r="G1059" s="3">
        <v>32185</v>
      </c>
      <c r="H1059" s="3"/>
      <c r="I1059" s="8">
        <f t="shared" si="81"/>
        <v>-2698</v>
      </c>
      <c r="J1059" s="8">
        <f t="shared" si="82"/>
        <v>1677</v>
      </c>
      <c r="K1059" s="8">
        <f t="shared" si="83"/>
        <v>-2455</v>
      </c>
      <c r="L1059" s="8">
        <f t="shared" si="84"/>
        <v>-67</v>
      </c>
      <c r="M1059" s="8"/>
      <c r="N1059" s="10"/>
      <c r="O1059" s="10"/>
      <c r="P1059" s="10"/>
      <c r="Q1059" s="10"/>
    </row>
    <row r="1060" spans="2:17" x14ac:dyDescent="0.2">
      <c r="B1060" s="6">
        <v>35132</v>
      </c>
      <c r="C1060" s="3">
        <f t="shared" si="80"/>
        <v>10</v>
      </c>
      <c r="D1060" s="3">
        <v>304453</v>
      </c>
      <c r="E1060" s="3">
        <v>207498</v>
      </c>
      <c r="F1060" s="3">
        <v>98902</v>
      </c>
      <c r="G1060" s="3">
        <v>32800</v>
      </c>
      <c r="H1060" s="3"/>
      <c r="I1060" s="8">
        <f t="shared" si="81"/>
        <v>6969</v>
      </c>
      <c r="J1060" s="8">
        <f t="shared" si="82"/>
        <v>-4590</v>
      </c>
      <c r="K1060" s="8">
        <f t="shared" si="83"/>
        <v>-1623</v>
      </c>
      <c r="L1060" s="8">
        <f t="shared" si="84"/>
        <v>615</v>
      </c>
      <c r="M1060" s="8"/>
      <c r="N1060" s="10"/>
      <c r="O1060" s="10"/>
      <c r="P1060" s="10"/>
      <c r="Q1060" s="10"/>
    </row>
    <row r="1061" spans="2:17" x14ac:dyDescent="0.2">
      <c r="B1061" s="6">
        <v>35139</v>
      </c>
      <c r="C1061" s="3">
        <f t="shared" si="80"/>
        <v>11</v>
      </c>
      <c r="D1061" s="3">
        <v>299732</v>
      </c>
      <c r="E1061" s="3">
        <v>207865</v>
      </c>
      <c r="F1061" s="3">
        <v>96330</v>
      </c>
      <c r="G1061" s="3">
        <v>31394</v>
      </c>
      <c r="H1061" s="3"/>
      <c r="I1061" s="8">
        <f t="shared" si="81"/>
        <v>-4721</v>
      </c>
      <c r="J1061" s="8">
        <f t="shared" si="82"/>
        <v>367</v>
      </c>
      <c r="K1061" s="8">
        <f t="shared" si="83"/>
        <v>-2572</v>
      </c>
      <c r="L1061" s="8">
        <f t="shared" si="84"/>
        <v>-1406</v>
      </c>
      <c r="M1061" s="8"/>
      <c r="N1061" s="10"/>
      <c r="O1061" s="10"/>
      <c r="P1061" s="10"/>
      <c r="Q1061" s="10"/>
    </row>
    <row r="1062" spans="2:17" x14ac:dyDescent="0.2">
      <c r="B1062" s="6">
        <v>35146</v>
      </c>
      <c r="C1062" s="3">
        <f t="shared" si="80"/>
        <v>12</v>
      </c>
      <c r="D1062" s="3">
        <v>299184</v>
      </c>
      <c r="E1062" s="3">
        <v>206363</v>
      </c>
      <c r="F1062" s="3">
        <v>90940</v>
      </c>
      <c r="G1062" s="3">
        <v>30744</v>
      </c>
      <c r="H1062" s="3"/>
      <c r="I1062" s="8">
        <f t="shared" si="81"/>
        <v>-548</v>
      </c>
      <c r="J1062" s="8">
        <f t="shared" si="82"/>
        <v>-1502</v>
      </c>
      <c r="K1062" s="8">
        <f t="shared" si="83"/>
        <v>-5390</v>
      </c>
      <c r="L1062" s="8">
        <f t="shared" si="84"/>
        <v>-650</v>
      </c>
      <c r="M1062" s="8"/>
      <c r="N1062" s="10"/>
      <c r="O1062" s="10"/>
      <c r="P1062" s="10"/>
      <c r="Q1062" s="10"/>
    </row>
    <row r="1063" spans="2:17" x14ac:dyDescent="0.2">
      <c r="B1063" s="6">
        <v>35153</v>
      </c>
      <c r="C1063" s="3">
        <f t="shared" si="80"/>
        <v>13</v>
      </c>
      <c r="D1063" s="3">
        <v>297765</v>
      </c>
      <c r="E1063" s="3">
        <v>203600</v>
      </c>
      <c r="F1063" s="3">
        <v>91154</v>
      </c>
      <c r="G1063" s="3">
        <v>31502</v>
      </c>
      <c r="H1063" s="3"/>
      <c r="I1063" s="8">
        <f t="shared" si="81"/>
        <v>-1419</v>
      </c>
      <c r="J1063" s="8">
        <f t="shared" si="82"/>
        <v>-2763</v>
      </c>
      <c r="K1063" s="8">
        <f t="shared" si="83"/>
        <v>214</v>
      </c>
      <c r="L1063" s="8">
        <f t="shared" si="84"/>
        <v>758</v>
      </c>
      <c r="M1063" s="8"/>
      <c r="N1063" s="10"/>
      <c r="O1063" s="10"/>
      <c r="P1063" s="10"/>
      <c r="Q1063" s="10"/>
    </row>
    <row r="1064" spans="2:17" x14ac:dyDescent="0.2">
      <c r="B1064" s="6">
        <v>35160</v>
      </c>
      <c r="C1064" s="3">
        <f t="shared" si="80"/>
        <v>14</v>
      </c>
      <c r="D1064" s="3">
        <v>300923</v>
      </c>
      <c r="E1064" s="3">
        <v>201751</v>
      </c>
      <c r="F1064" s="3">
        <v>88790</v>
      </c>
      <c r="G1064" s="3">
        <v>31663</v>
      </c>
      <c r="H1064" s="3"/>
      <c r="I1064" s="8">
        <f t="shared" si="81"/>
        <v>3158</v>
      </c>
      <c r="J1064" s="8">
        <f t="shared" si="82"/>
        <v>-1849</v>
      </c>
      <c r="K1064" s="8">
        <f t="shared" si="83"/>
        <v>-2364</v>
      </c>
      <c r="L1064" s="8">
        <f t="shared" si="84"/>
        <v>161</v>
      </c>
      <c r="M1064" s="8"/>
      <c r="N1064" s="10"/>
      <c r="O1064" s="10"/>
      <c r="P1064" s="10"/>
      <c r="Q1064" s="10"/>
    </row>
    <row r="1065" spans="2:17" x14ac:dyDescent="0.2">
      <c r="B1065" s="6">
        <v>35167</v>
      </c>
      <c r="C1065" s="3">
        <f t="shared" si="80"/>
        <v>15</v>
      </c>
      <c r="D1065" s="3">
        <v>298950</v>
      </c>
      <c r="E1065" s="3">
        <v>201586</v>
      </c>
      <c r="F1065" s="3">
        <v>89386</v>
      </c>
      <c r="G1065" s="3">
        <v>31410</v>
      </c>
      <c r="H1065" s="3"/>
      <c r="I1065" s="8">
        <f t="shared" si="81"/>
        <v>-1973</v>
      </c>
      <c r="J1065" s="8">
        <f t="shared" si="82"/>
        <v>-165</v>
      </c>
      <c r="K1065" s="8">
        <f t="shared" si="83"/>
        <v>596</v>
      </c>
      <c r="L1065" s="8">
        <f t="shared" si="84"/>
        <v>-253</v>
      </c>
      <c r="M1065" s="8"/>
      <c r="N1065" s="10"/>
      <c r="O1065" s="10"/>
      <c r="P1065" s="10"/>
      <c r="Q1065" s="10"/>
    </row>
    <row r="1066" spans="2:17" x14ac:dyDescent="0.2">
      <c r="B1066" s="6">
        <v>35174</v>
      </c>
      <c r="C1066" s="3">
        <f t="shared" si="80"/>
        <v>16</v>
      </c>
      <c r="D1066" s="3">
        <v>297634</v>
      </c>
      <c r="E1066" s="3">
        <v>203467</v>
      </c>
      <c r="F1066" s="3">
        <v>88387</v>
      </c>
      <c r="G1066" s="3">
        <v>31470</v>
      </c>
      <c r="H1066" s="3"/>
      <c r="I1066" s="8">
        <f t="shared" si="81"/>
        <v>-1316</v>
      </c>
      <c r="J1066" s="8">
        <f t="shared" si="82"/>
        <v>1881</v>
      </c>
      <c r="K1066" s="8">
        <f t="shared" si="83"/>
        <v>-999</v>
      </c>
      <c r="L1066" s="8">
        <f t="shared" si="84"/>
        <v>60</v>
      </c>
      <c r="M1066" s="8"/>
      <c r="N1066" s="10"/>
      <c r="O1066" s="10"/>
      <c r="P1066" s="10"/>
      <c r="Q1066" s="10"/>
    </row>
    <row r="1067" spans="2:17" x14ac:dyDescent="0.2">
      <c r="B1067" s="6">
        <v>35181</v>
      </c>
      <c r="C1067" s="3">
        <f t="shared" si="80"/>
        <v>17</v>
      </c>
      <c r="D1067" s="3">
        <v>297108</v>
      </c>
      <c r="E1067" s="3">
        <v>203832</v>
      </c>
      <c r="F1067" s="3">
        <v>88550</v>
      </c>
      <c r="G1067" s="3">
        <v>31560</v>
      </c>
      <c r="H1067" s="3"/>
      <c r="I1067" s="8">
        <f t="shared" si="81"/>
        <v>-526</v>
      </c>
      <c r="J1067" s="8">
        <f t="shared" si="82"/>
        <v>365</v>
      </c>
      <c r="K1067" s="8">
        <f t="shared" si="83"/>
        <v>163</v>
      </c>
      <c r="L1067" s="8">
        <f t="shared" si="84"/>
        <v>90</v>
      </c>
      <c r="M1067" s="8"/>
      <c r="N1067" s="10"/>
      <c r="O1067" s="10"/>
      <c r="P1067" s="10"/>
      <c r="Q1067" s="10"/>
    </row>
    <row r="1068" spans="2:17" x14ac:dyDescent="0.2">
      <c r="B1068" s="6">
        <v>35188</v>
      </c>
      <c r="C1068" s="3">
        <f t="shared" si="80"/>
        <v>18</v>
      </c>
      <c r="D1068" s="3">
        <v>300538</v>
      </c>
      <c r="E1068" s="3">
        <v>203782</v>
      </c>
      <c r="F1068" s="3">
        <v>89887</v>
      </c>
      <c r="G1068" s="3">
        <v>32395</v>
      </c>
      <c r="H1068" s="3"/>
      <c r="I1068" s="8">
        <f t="shared" si="81"/>
        <v>3430</v>
      </c>
      <c r="J1068" s="8">
        <f t="shared" si="82"/>
        <v>-50</v>
      </c>
      <c r="K1068" s="8">
        <f t="shared" si="83"/>
        <v>1337</v>
      </c>
      <c r="L1068" s="8">
        <f t="shared" si="84"/>
        <v>835</v>
      </c>
      <c r="M1068" s="8"/>
      <c r="N1068" s="10"/>
      <c r="O1068" s="10"/>
      <c r="P1068" s="10"/>
      <c r="Q1068" s="10"/>
    </row>
    <row r="1069" spans="2:17" x14ac:dyDescent="0.2">
      <c r="B1069" s="6">
        <v>35195</v>
      </c>
      <c r="C1069" s="3">
        <f t="shared" si="80"/>
        <v>19</v>
      </c>
      <c r="D1069" s="3">
        <v>299736</v>
      </c>
      <c r="E1069" s="3">
        <v>203041</v>
      </c>
      <c r="F1069" s="3">
        <v>90566</v>
      </c>
      <c r="G1069" s="3">
        <v>33675</v>
      </c>
      <c r="H1069" s="3"/>
      <c r="I1069" s="8">
        <f t="shared" si="81"/>
        <v>-802</v>
      </c>
      <c r="J1069" s="8">
        <f t="shared" si="82"/>
        <v>-741</v>
      </c>
      <c r="K1069" s="8">
        <f t="shared" si="83"/>
        <v>679</v>
      </c>
      <c r="L1069" s="8">
        <f t="shared" si="84"/>
        <v>1280</v>
      </c>
      <c r="M1069" s="8"/>
      <c r="N1069" s="10"/>
      <c r="O1069" s="10"/>
      <c r="P1069" s="10"/>
      <c r="Q1069" s="10"/>
    </row>
    <row r="1070" spans="2:17" x14ac:dyDescent="0.2">
      <c r="B1070" s="6">
        <v>35202</v>
      </c>
      <c r="C1070" s="3">
        <f t="shared" si="80"/>
        <v>20</v>
      </c>
      <c r="D1070" s="3">
        <v>295194</v>
      </c>
      <c r="E1070" s="3">
        <v>204892</v>
      </c>
      <c r="F1070" s="3">
        <v>90435</v>
      </c>
      <c r="G1070" s="3">
        <v>33987</v>
      </c>
      <c r="H1070" s="3"/>
      <c r="I1070" s="8">
        <f t="shared" si="81"/>
        <v>-4542</v>
      </c>
      <c r="J1070" s="8">
        <f t="shared" si="82"/>
        <v>1851</v>
      </c>
      <c r="K1070" s="8">
        <f t="shared" si="83"/>
        <v>-131</v>
      </c>
      <c r="L1070" s="8">
        <f t="shared" si="84"/>
        <v>312</v>
      </c>
      <c r="M1070" s="8"/>
      <c r="N1070" s="10"/>
      <c r="O1070" s="10"/>
      <c r="P1070" s="10"/>
      <c r="Q1070" s="10"/>
    </row>
    <row r="1071" spans="2:17" x14ac:dyDescent="0.2">
      <c r="B1071" s="6">
        <v>35209</v>
      </c>
      <c r="C1071" s="3">
        <f t="shared" si="80"/>
        <v>21</v>
      </c>
      <c r="D1071" s="3">
        <v>297802</v>
      </c>
      <c r="E1071" s="3">
        <v>204848</v>
      </c>
      <c r="F1071" s="3">
        <v>94790</v>
      </c>
      <c r="G1071" s="3">
        <v>33538</v>
      </c>
      <c r="H1071" s="3"/>
      <c r="I1071" s="8">
        <f t="shared" si="81"/>
        <v>2608</v>
      </c>
      <c r="J1071" s="8">
        <f t="shared" si="82"/>
        <v>-44</v>
      </c>
      <c r="K1071" s="8">
        <f t="shared" si="83"/>
        <v>4355</v>
      </c>
      <c r="L1071" s="8">
        <f t="shared" si="84"/>
        <v>-449</v>
      </c>
      <c r="M1071" s="8"/>
      <c r="N1071" s="10"/>
      <c r="O1071" s="10"/>
      <c r="P1071" s="10"/>
      <c r="Q1071" s="10"/>
    </row>
    <row r="1072" spans="2:17" x14ac:dyDescent="0.2">
      <c r="B1072" s="6">
        <v>35216</v>
      </c>
      <c r="C1072" s="3">
        <f t="shared" si="80"/>
        <v>22</v>
      </c>
      <c r="D1072" s="3">
        <v>309752</v>
      </c>
      <c r="E1072" s="3">
        <v>206697</v>
      </c>
      <c r="F1072" s="3">
        <v>95720</v>
      </c>
      <c r="G1072" s="3">
        <v>32658</v>
      </c>
      <c r="H1072" s="3"/>
      <c r="I1072" s="8">
        <f t="shared" si="81"/>
        <v>11950</v>
      </c>
      <c r="J1072" s="8">
        <f t="shared" si="82"/>
        <v>1849</v>
      </c>
      <c r="K1072" s="8">
        <f t="shared" si="83"/>
        <v>930</v>
      </c>
      <c r="L1072" s="8">
        <f t="shared" si="84"/>
        <v>-880</v>
      </c>
      <c r="M1072" s="8"/>
      <c r="N1072" s="10"/>
      <c r="O1072" s="10"/>
      <c r="P1072" s="10"/>
      <c r="Q1072" s="10"/>
    </row>
    <row r="1073" spans="2:17" x14ac:dyDescent="0.2">
      <c r="B1073" s="6">
        <v>35223</v>
      </c>
      <c r="C1073" s="3">
        <f t="shared" si="80"/>
        <v>23</v>
      </c>
      <c r="D1073" s="3">
        <v>310410</v>
      </c>
      <c r="E1073" s="3">
        <v>205834</v>
      </c>
      <c r="F1073" s="3">
        <v>96781</v>
      </c>
      <c r="G1073" s="3">
        <v>33138</v>
      </c>
      <c r="H1073" s="3"/>
      <c r="I1073" s="8">
        <f t="shared" si="81"/>
        <v>658</v>
      </c>
      <c r="J1073" s="8">
        <f t="shared" si="82"/>
        <v>-863</v>
      </c>
      <c r="K1073" s="8">
        <f t="shared" si="83"/>
        <v>1061</v>
      </c>
      <c r="L1073" s="8">
        <f t="shared" si="84"/>
        <v>480</v>
      </c>
      <c r="M1073" s="8"/>
      <c r="N1073" s="10"/>
      <c r="O1073" s="10"/>
      <c r="P1073" s="10"/>
      <c r="Q1073" s="10"/>
    </row>
    <row r="1074" spans="2:17" x14ac:dyDescent="0.2">
      <c r="B1074" s="6">
        <v>35230</v>
      </c>
      <c r="C1074" s="3">
        <f t="shared" si="80"/>
        <v>24</v>
      </c>
      <c r="D1074" s="3">
        <v>306715</v>
      </c>
      <c r="E1074" s="3">
        <v>205331</v>
      </c>
      <c r="F1074" s="3">
        <v>99306</v>
      </c>
      <c r="G1074" s="3">
        <v>33825</v>
      </c>
      <c r="H1074" s="3"/>
      <c r="I1074" s="8">
        <f t="shared" si="81"/>
        <v>-3695</v>
      </c>
      <c r="J1074" s="8">
        <f t="shared" si="82"/>
        <v>-503</v>
      </c>
      <c r="K1074" s="8">
        <f t="shared" si="83"/>
        <v>2525</v>
      </c>
      <c r="L1074" s="8">
        <f t="shared" si="84"/>
        <v>687</v>
      </c>
      <c r="M1074" s="8"/>
      <c r="N1074" s="10"/>
      <c r="O1074" s="10"/>
      <c r="P1074" s="10"/>
      <c r="Q1074" s="10"/>
    </row>
    <row r="1075" spans="2:17" x14ac:dyDescent="0.2">
      <c r="B1075" s="6">
        <v>35237</v>
      </c>
      <c r="C1075" s="3">
        <f t="shared" si="80"/>
        <v>25</v>
      </c>
      <c r="D1075" s="3">
        <v>311272</v>
      </c>
      <c r="E1075" s="3">
        <v>206793</v>
      </c>
      <c r="F1075" s="3">
        <v>99916</v>
      </c>
      <c r="G1075" s="3">
        <v>32468</v>
      </c>
      <c r="H1075" s="3"/>
      <c r="I1075" s="8">
        <f t="shared" si="81"/>
        <v>4557</v>
      </c>
      <c r="J1075" s="8">
        <f t="shared" si="82"/>
        <v>1462</v>
      </c>
      <c r="K1075" s="8">
        <f t="shared" si="83"/>
        <v>610</v>
      </c>
      <c r="L1075" s="8">
        <f t="shared" si="84"/>
        <v>-1357</v>
      </c>
      <c r="M1075" s="8"/>
      <c r="N1075" s="10"/>
      <c r="O1075" s="10"/>
      <c r="P1075" s="10"/>
      <c r="Q1075" s="10"/>
    </row>
    <row r="1076" spans="2:17" x14ac:dyDescent="0.2">
      <c r="B1076" s="6">
        <v>35244</v>
      </c>
      <c r="C1076" s="3">
        <f t="shared" si="80"/>
        <v>26</v>
      </c>
      <c r="D1076" s="3">
        <v>314417</v>
      </c>
      <c r="E1076" s="3">
        <v>204189</v>
      </c>
      <c r="F1076" s="3">
        <v>99756</v>
      </c>
      <c r="G1076" s="3">
        <v>33231</v>
      </c>
      <c r="H1076" s="3"/>
      <c r="I1076" s="8">
        <f t="shared" si="81"/>
        <v>3145</v>
      </c>
      <c r="J1076" s="8">
        <f t="shared" si="82"/>
        <v>-2604</v>
      </c>
      <c r="K1076" s="8">
        <f t="shared" si="83"/>
        <v>-160</v>
      </c>
      <c r="L1076" s="8">
        <f t="shared" si="84"/>
        <v>763</v>
      </c>
      <c r="M1076" s="8"/>
      <c r="N1076" s="10"/>
      <c r="O1076" s="10"/>
      <c r="P1076" s="10"/>
      <c r="Q1076" s="10"/>
    </row>
    <row r="1077" spans="2:17" x14ac:dyDescent="0.2">
      <c r="B1077" s="6">
        <v>35251</v>
      </c>
      <c r="C1077" s="3">
        <f t="shared" si="80"/>
        <v>27</v>
      </c>
      <c r="D1077" s="3">
        <v>315711</v>
      </c>
      <c r="E1077" s="3">
        <v>201444</v>
      </c>
      <c r="F1077" s="3">
        <v>102836</v>
      </c>
      <c r="G1077" s="3">
        <v>34144</v>
      </c>
      <c r="H1077" s="3"/>
      <c r="I1077" s="8">
        <f t="shared" si="81"/>
        <v>1294</v>
      </c>
      <c r="J1077" s="8">
        <f t="shared" si="82"/>
        <v>-2745</v>
      </c>
      <c r="K1077" s="8">
        <f t="shared" si="83"/>
        <v>3080</v>
      </c>
      <c r="L1077" s="8">
        <f t="shared" si="84"/>
        <v>913</v>
      </c>
      <c r="M1077" s="8"/>
      <c r="N1077" s="10"/>
      <c r="O1077" s="10"/>
      <c r="P1077" s="10"/>
      <c r="Q1077" s="10"/>
    </row>
    <row r="1078" spans="2:17" x14ac:dyDescent="0.2">
      <c r="B1078" s="6">
        <v>35258</v>
      </c>
      <c r="C1078" s="3">
        <f t="shared" si="80"/>
        <v>28</v>
      </c>
      <c r="D1078" s="3">
        <v>314701</v>
      </c>
      <c r="E1078" s="3">
        <v>200640</v>
      </c>
      <c r="F1078" s="3">
        <v>104625</v>
      </c>
      <c r="G1078" s="3">
        <v>34424</v>
      </c>
      <c r="H1078" s="3"/>
      <c r="I1078" s="8">
        <f t="shared" si="81"/>
        <v>-1010</v>
      </c>
      <c r="J1078" s="8">
        <f t="shared" si="82"/>
        <v>-804</v>
      </c>
      <c r="K1078" s="8">
        <f t="shared" si="83"/>
        <v>1789</v>
      </c>
      <c r="L1078" s="8">
        <f t="shared" si="84"/>
        <v>280</v>
      </c>
      <c r="M1078" s="8"/>
      <c r="N1078" s="10"/>
      <c r="O1078" s="10"/>
      <c r="P1078" s="10"/>
      <c r="Q1078" s="10"/>
    </row>
    <row r="1079" spans="2:17" x14ac:dyDescent="0.2">
      <c r="B1079" s="6">
        <v>35265</v>
      </c>
      <c r="C1079" s="3">
        <f t="shared" si="80"/>
        <v>29</v>
      </c>
      <c r="D1079" s="3">
        <v>311724</v>
      </c>
      <c r="E1079" s="3">
        <v>198734</v>
      </c>
      <c r="F1079" s="3">
        <v>103905</v>
      </c>
      <c r="G1079" s="3">
        <v>34016</v>
      </c>
      <c r="H1079" s="3"/>
      <c r="I1079" s="8">
        <f t="shared" si="81"/>
        <v>-2977</v>
      </c>
      <c r="J1079" s="8">
        <f t="shared" si="82"/>
        <v>-1906</v>
      </c>
      <c r="K1079" s="8">
        <f t="shared" si="83"/>
        <v>-720</v>
      </c>
      <c r="L1079" s="8">
        <f t="shared" si="84"/>
        <v>-408</v>
      </c>
      <c r="M1079" s="8"/>
      <c r="N1079" s="10"/>
      <c r="O1079" s="10"/>
      <c r="P1079" s="10"/>
      <c r="Q1079" s="10"/>
    </row>
    <row r="1080" spans="2:17" x14ac:dyDescent="0.2">
      <c r="B1080" s="6">
        <v>35272</v>
      </c>
      <c r="C1080" s="3">
        <f t="shared" si="80"/>
        <v>30</v>
      </c>
      <c r="D1080" s="3">
        <v>312557</v>
      </c>
      <c r="E1080" s="3">
        <v>199161</v>
      </c>
      <c r="F1080" s="3">
        <v>103674</v>
      </c>
      <c r="G1080" s="3">
        <v>34531</v>
      </c>
      <c r="H1080" s="3"/>
      <c r="I1080" s="8">
        <f t="shared" si="81"/>
        <v>833</v>
      </c>
      <c r="J1080" s="8">
        <f t="shared" si="82"/>
        <v>427</v>
      </c>
      <c r="K1080" s="8">
        <f t="shared" si="83"/>
        <v>-231</v>
      </c>
      <c r="L1080" s="8">
        <f t="shared" si="84"/>
        <v>515</v>
      </c>
      <c r="M1080" s="8"/>
      <c r="N1080" s="10"/>
      <c r="O1080" s="10"/>
      <c r="P1080" s="10"/>
      <c r="Q1080" s="10"/>
    </row>
    <row r="1081" spans="2:17" x14ac:dyDescent="0.2">
      <c r="B1081" s="6">
        <v>35279</v>
      </c>
      <c r="C1081" s="3">
        <f t="shared" si="80"/>
        <v>31</v>
      </c>
      <c r="D1081" s="3">
        <v>309622</v>
      </c>
      <c r="E1081" s="3">
        <v>197727</v>
      </c>
      <c r="F1081" s="3">
        <v>103930</v>
      </c>
      <c r="G1081" s="3">
        <v>34595</v>
      </c>
      <c r="H1081" s="3"/>
      <c r="I1081" s="8">
        <f t="shared" si="81"/>
        <v>-2935</v>
      </c>
      <c r="J1081" s="8">
        <f t="shared" si="82"/>
        <v>-1434</v>
      </c>
      <c r="K1081" s="8">
        <f t="shared" si="83"/>
        <v>256</v>
      </c>
      <c r="L1081" s="8">
        <f t="shared" si="84"/>
        <v>64</v>
      </c>
      <c r="M1081" s="8"/>
      <c r="N1081" s="10"/>
      <c r="O1081" s="10"/>
      <c r="P1081" s="10"/>
      <c r="Q1081" s="10"/>
    </row>
    <row r="1082" spans="2:17" x14ac:dyDescent="0.2">
      <c r="B1082" s="6">
        <v>35286</v>
      </c>
      <c r="C1082" s="3">
        <f t="shared" si="80"/>
        <v>32</v>
      </c>
      <c r="D1082" s="3">
        <v>308130</v>
      </c>
      <c r="E1082" s="3">
        <v>198652</v>
      </c>
      <c r="F1082" s="3">
        <v>104291</v>
      </c>
      <c r="G1082" s="3">
        <v>34884</v>
      </c>
      <c r="H1082" s="3"/>
      <c r="I1082" s="8">
        <f t="shared" si="81"/>
        <v>-1492</v>
      </c>
      <c r="J1082" s="8">
        <f t="shared" si="82"/>
        <v>925</v>
      </c>
      <c r="K1082" s="8">
        <f t="shared" si="83"/>
        <v>361</v>
      </c>
      <c r="L1082" s="8">
        <f t="shared" si="84"/>
        <v>289</v>
      </c>
      <c r="M1082" s="8"/>
      <c r="N1082" s="10"/>
      <c r="O1082" s="10"/>
      <c r="P1082" s="10"/>
      <c r="Q1082" s="10"/>
    </row>
    <row r="1083" spans="2:17" x14ac:dyDescent="0.2">
      <c r="B1083" s="6">
        <v>35293</v>
      </c>
      <c r="C1083" s="3">
        <f t="shared" si="80"/>
        <v>33</v>
      </c>
      <c r="D1083" s="3">
        <v>308426</v>
      </c>
      <c r="E1083" s="3">
        <v>198766</v>
      </c>
      <c r="F1083" s="3">
        <v>106117</v>
      </c>
      <c r="G1083" s="3">
        <v>35560</v>
      </c>
      <c r="H1083" s="3"/>
      <c r="I1083" s="8">
        <f t="shared" si="81"/>
        <v>296</v>
      </c>
      <c r="J1083" s="8">
        <f t="shared" si="82"/>
        <v>114</v>
      </c>
      <c r="K1083" s="8">
        <f t="shared" si="83"/>
        <v>1826</v>
      </c>
      <c r="L1083" s="8">
        <f t="shared" si="84"/>
        <v>676</v>
      </c>
      <c r="M1083" s="8"/>
      <c r="N1083" s="10"/>
      <c r="O1083" s="10"/>
      <c r="P1083" s="10"/>
      <c r="Q1083" s="10"/>
    </row>
    <row r="1084" spans="2:17" x14ac:dyDescent="0.2">
      <c r="B1084" s="6">
        <v>35300</v>
      </c>
      <c r="C1084" s="3">
        <f t="shared" si="80"/>
        <v>34</v>
      </c>
      <c r="D1084" s="3">
        <v>318822</v>
      </c>
      <c r="E1084" s="3">
        <v>196528</v>
      </c>
      <c r="F1084" s="3">
        <v>105654</v>
      </c>
      <c r="G1084" s="3">
        <v>35275</v>
      </c>
      <c r="H1084" s="3"/>
      <c r="I1084" s="8">
        <f t="shared" si="81"/>
        <v>10396</v>
      </c>
      <c r="J1084" s="8">
        <f t="shared" si="82"/>
        <v>-2238</v>
      </c>
      <c r="K1084" s="8">
        <f t="shared" si="83"/>
        <v>-463</v>
      </c>
      <c r="L1084" s="8">
        <f t="shared" si="84"/>
        <v>-285</v>
      </c>
      <c r="M1084" s="8"/>
      <c r="N1084" s="10"/>
      <c r="O1084" s="10"/>
      <c r="P1084" s="10"/>
      <c r="Q1084" s="10"/>
    </row>
    <row r="1085" spans="2:17" x14ac:dyDescent="0.2">
      <c r="B1085" s="6">
        <v>35307</v>
      </c>
      <c r="C1085" s="3">
        <f t="shared" si="80"/>
        <v>35</v>
      </c>
      <c r="D1085" s="3">
        <v>313147</v>
      </c>
      <c r="E1085" s="3">
        <v>192822</v>
      </c>
      <c r="F1085" s="3">
        <v>108895</v>
      </c>
      <c r="G1085" s="3">
        <v>35716</v>
      </c>
      <c r="H1085" s="3"/>
      <c r="I1085" s="8">
        <f t="shared" si="81"/>
        <v>-5675</v>
      </c>
      <c r="J1085" s="8">
        <f t="shared" si="82"/>
        <v>-3706</v>
      </c>
      <c r="K1085" s="8">
        <f t="shared" si="83"/>
        <v>3241</v>
      </c>
      <c r="L1085" s="8">
        <f t="shared" si="84"/>
        <v>441</v>
      </c>
      <c r="M1085" s="8"/>
      <c r="N1085" s="10"/>
      <c r="O1085" s="10"/>
      <c r="P1085" s="10"/>
      <c r="Q1085" s="10"/>
    </row>
    <row r="1086" spans="2:17" x14ac:dyDescent="0.2">
      <c r="B1086" s="6">
        <v>35314</v>
      </c>
      <c r="C1086" s="3">
        <f t="shared" ref="C1086:C1150" si="85">C1085+1</f>
        <v>36</v>
      </c>
      <c r="D1086" s="3">
        <v>309817</v>
      </c>
      <c r="E1086" s="3">
        <v>191361</v>
      </c>
      <c r="F1086" s="3">
        <v>111823</v>
      </c>
      <c r="G1086" s="3">
        <v>34774</v>
      </c>
      <c r="H1086" s="3"/>
      <c r="I1086" s="8">
        <f t="shared" si="81"/>
        <v>-3330</v>
      </c>
      <c r="J1086" s="8">
        <f t="shared" si="82"/>
        <v>-1461</v>
      </c>
      <c r="K1086" s="8">
        <f t="shared" si="83"/>
        <v>2928</v>
      </c>
      <c r="L1086" s="8">
        <f t="shared" si="84"/>
        <v>-942</v>
      </c>
      <c r="M1086" s="8"/>
      <c r="N1086" s="10"/>
      <c r="O1086" s="10"/>
      <c r="P1086" s="10"/>
      <c r="Q1086" s="10"/>
    </row>
    <row r="1087" spans="2:17" x14ac:dyDescent="0.2">
      <c r="B1087" s="6">
        <v>35321</v>
      </c>
      <c r="C1087" s="3">
        <f t="shared" si="85"/>
        <v>37</v>
      </c>
      <c r="D1087" s="3">
        <v>307739</v>
      </c>
      <c r="E1087" s="3">
        <v>191795</v>
      </c>
      <c r="F1087" s="3">
        <v>112058</v>
      </c>
      <c r="G1087" s="3">
        <v>34780</v>
      </c>
      <c r="H1087" s="3"/>
      <c r="I1087" s="8">
        <f t="shared" si="81"/>
        <v>-2078</v>
      </c>
      <c r="J1087" s="8">
        <f t="shared" si="82"/>
        <v>434</v>
      </c>
      <c r="K1087" s="8">
        <f t="shared" si="83"/>
        <v>235</v>
      </c>
      <c r="L1087" s="8">
        <f t="shared" si="84"/>
        <v>6</v>
      </c>
      <c r="M1087" s="8"/>
      <c r="N1087" s="10"/>
      <c r="O1087" s="10"/>
      <c r="P1087" s="10"/>
      <c r="Q1087" s="10"/>
    </row>
    <row r="1088" spans="2:17" x14ac:dyDescent="0.2">
      <c r="B1088" s="6">
        <v>35328</v>
      </c>
      <c r="C1088" s="3">
        <f t="shared" si="85"/>
        <v>38</v>
      </c>
      <c r="D1088" s="3">
        <v>308476</v>
      </c>
      <c r="E1088" s="3">
        <v>194857</v>
      </c>
      <c r="F1088" s="3">
        <v>112361</v>
      </c>
      <c r="G1088" s="3">
        <v>35765</v>
      </c>
      <c r="H1088" s="3"/>
      <c r="I1088" s="8">
        <f t="shared" si="81"/>
        <v>737</v>
      </c>
      <c r="J1088" s="8">
        <f t="shared" si="82"/>
        <v>3062</v>
      </c>
      <c r="K1088" s="8">
        <f t="shared" si="83"/>
        <v>303</v>
      </c>
      <c r="L1088" s="8">
        <f t="shared" si="84"/>
        <v>985</v>
      </c>
      <c r="M1088" s="8"/>
      <c r="N1088" s="10"/>
      <c r="O1088" s="10"/>
      <c r="P1088" s="10"/>
      <c r="Q1088" s="10"/>
    </row>
    <row r="1089" spans="2:17" x14ac:dyDescent="0.2">
      <c r="B1089" s="6">
        <v>35335</v>
      </c>
      <c r="C1089" s="3">
        <f t="shared" si="85"/>
        <v>39</v>
      </c>
      <c r="D1089" s="3">
        <v>303100</v>
      </c>
      <c r="E1089" s="3">
        <v>197127</v>
      </c>
      <c r="F1089" s="3">
        <v>112344</v>
      </c>
      <c r="G1089" s="3">
        <v>36036</v>
      </c>
      <c r="H1089" s="3"/>
      <c r="I1089" s="8">
        <f t="shared" si="81"/>
        <v>-5376</v>
      </c>
      <c r="J1089" s="8">
        <f t="shared" si="82"/>
        <v>2270</v>
      </c>
      <c r="K1089" s="8">
        <f t="shared" si="83"/>
        <v>-17</v>
      </c>
      <c r="L1089" s="8">
        <f t="shared" si="84"/>
        <v>271</v>
      </c>
      <c r="M1089" s="8"/>
      <c r="N1089" s="10"/>
      <c r="O1089" s="10"/>
      <c r="P1089" s="10"/>
      <c r="Q1089" s="10"/>
    </row>
    <row r="1090" spans="2:17" x14ac:dyDescent="0.2">
      <c r="B1090" s="6">
        <v>35342</v>
      </c>
      <c r="C1090" s="3">
        <f t="shared" si="85"/>
        <v>40</v>
      </c>
      <c r="D1090" s="3">
        <v>302302</v>
      </c>
      <c r="E1090" s="3">
        <v>196317</v>
      </c>
      <c r="F1090" s="3">
        <v>113647</v>
      </c>
      <c r="G1090" s="3">
        <v>35636</v>
      </c>
      <c r="H1090" s="3"/>
      <c r="I1090" s="8">
        <f t="shared" si="81"/>
        <v>-798</v>
      </c>
      <c r="J1090" s="8">
        <f t="shared" si="82"/>
        <v>-810</v>
      </c>
      <c r="K1090" s="8">
        <f t="shared" si="83"/>
        <v>1303</v>
      </c>
      <c r="L1090" s="8">
        <f t="shared" si="84"/>
        <v>-400</v>
      </c>
      <c r="M1090" s="8"/>
      <c r="N1090" s="10"/>
      <c r="O1090" s="10"/>
      <c r="P1090" s="10"/>
      <c r="Q1090" s="10"/>
    </row>
    <row r="1091" spans="2:17" x14ac:dyDescent="0.2">
      <c r="B1091" s="6">
        <v>35349</v>
      </c>
      <c r="C1091" s="3">
        <f t="shared" si="85"/>
        <v>41</v>
      </c>
      <c r="D1091" s="3">
        <v>299213</v>
      </c>
      <c r="E1091" s="3">
        <v>195808</v>
      </c>
      <c r="F1091" s="3">
        <v>114320</v>
      </c>
      <c r="G1091" s="3">
        <v>36959</v>
      </c>
      <c r="H1091" s="3"/>
      <c r="I1091" s="8">
        <f t="shared" si="81"/>
        <v>-3089</v>
      </c>
      <c r="J1091" s="8">
        <f t="shared" si="82"/>
        <v>-509</v>
      </c>
      <c r="K1091" s="8">
        <f t="shared" si="83"/>
        <v>673</v>
      </c>
      <c r="L1091" s="8">
        <f t="shared" si="84"/>
        <v>1323</v>
      </c>
      <c r="M1091" s="8"/>
      <c r="N1091" s="10"/>
      <c r="O1091" s="10"/>
      <c r="P1091" s="10"/>
      <c r="Q1091" s="10"/>
    </row>
    <row r="1092" spans="2:17" x14ac:dyDescent="0.2">
      <c r="B1092" s="6">
        <v>35356</v>
      </c>
      <c r="C1092" s="3">
        <f t="shared" si="85"/>
        <v>42</v>
      </c>
      <c r="D1092" s="3">
        <v>304875</v>
      </c>
      <c r="E1092" s="3">
        <v>189844</v>
      </c>
      <c r="F1092" s="3">
        <v>114303</v>
      </c>
      <c r="G1092" s="3">
        <v>37298</v>
      </c>
      <c r="H1092" s="3"/>
      <c r="I1092" s="8">
        <f t="shared" si="81"/>
        <v>5662</v>
      </c>
      <c r="J1092" s="8">
        <f t="shared" si="82"/>
        <v>-5964</v>
      </c>
      <c r="K1092" s="8">
        <f t="shared" si="83"/>
        <v>-17</v>
      </c>
      <c r="L1092" s="8">
        <f t="shared" si="84"/>
        <v>339</v>
      </c>
      <c r="M1092" s="8"/>
      <c r="N1092" s="10"/>
      <c r="O1092" s="10"/>
      <c r="P1092" s="10"/>
      <c r="Q1092" s="10"/>
    </row>
    <row r="1093" spans="2:17" x14ac:dyDescent="0.2">
      <c r="B1093" s="6">
        <v>35363</v>
      </c>
      <c r="C1093" s="3">
        <f t="shared" si="85"/>
        <v>43</v>
      </c>
      <c r="D1093" s="3">
        <v>303126</v>
      </c>
      <c r="E1093" s="3">
        <v>186019</v>
      </c>
      <c r="F1093" s="3">
        <v>117891</v>
      </c>
      <c r="G1093" s="3">
        <v>36995</v>
      </c>
      <c r="H1093" s="3"/>
      <c r="I1093" s="8">
        <f t="shared" si="81"/>
        <v>-1749</v>
      </c>
      <c r="J1093" s="8">
        <f t="shared" si="82"/>
        <v>-3825</v>
      </c>
      <c r="K1093" s="8">
        <f t="shared" si="83"/>
        <v>3588</v>
      </c>
      <c r="L1093" s="8">
        <f t="shared" si="84"/>
        <v>-303</v>
      </c>
      <c r="M1093" s="8"/>
      <c r="N1093" s="10"/>
      <c r="O1093" s="10"/>
      <c r="P1093" s="10"/>
      <c r="Q1093" s="10"/>
    </row>
    <row r="1094" spans="2:17" x14ac:dyDescent="0.2">
      <c r="B1094" s="6">
        <v>35370</v>
      </c>
      <c r="C1094" s="3">
        <f t="shared" si="85"/>
        <v>44</v>
      </c>
      <c r="D1094" s="3">
        <v>312422</v>
      </c>
      <c r="E1094" s="3">
        <v>190761</v>
      </c>
      <c r="F1094" s="3">
        <v>117462</v>
      </c>
      <c r="G1094" s="3">
        <v>37636</v>
      </c>
      <c r="H1094" s="3"/>
      <c r="I1094" s="8">
        <f t="shared" si="81"/>
        <v>9296</v>
      </c>
      <c r="J1094" s="8">
        <f t="shared" si="82"/>
        <v>4742</v>
      </c>
      <c r="K1094" s="8">
        <f t="shared" si="83"/>
        <v>-429</v>
      </c>
      <c r="L1094" s="8">
        <f t="shared" si="84"/>
        <v>641</v>
      </c>
      <c r="M1094" s="8"/>
      <c r="N1094" s="10"/>
      <c r="O1094" s="10"/>
      <c r="P1094" s="10"/>
      <c r="Q1094" s="10"/>
    </row>
    <row r="1095" spans="2:17" x14ac:dyDescent="0.2">
      <c r="B1095" s="6">
        <v>35377</v>
      </c>
      <c r="C1095" s="3">
        <f t="shared" si="85"/>
        <v>45</v>
      </c>
      <c r="D1095" s="3">
        <v>305808</v>
      </c>
      <c r="E1095" s="3">
        <v>187876</v>
      </c>
      <c r="F1095" s="3">
        <v>116635</v>
      </c>
      <c r="G1095" s="3">
        <v>38710</v>
      </c>
      <c r="H1095" s="3"/>
      <c r="I1095" s="8">
        <f t="shared" si="81"/>
        <v>-6614</v>
      </c>
      <c r="J1095" s="8">
        <f t="shared" si="82"/>
        <v>-2885</v>
      </c>
      <c r="K1095" s="8">
        <f t="shared" si="83"/>
        <v>-827</v>
      </c>
      <c r="L1095" s="8">
        <f t="shared" si="84"/>
        <v>1074</v>
      </c>
      <c r="M1095" s="8"/>
      <c r="N1095" s="10"/>
      <c r="O1095" s="10"/>
      <c r="P1095" s="10"/>
      <c r="Q1095" s="10"/>
    </row>
    <row r="1096" spans="2:17" x14ac:dyDescent="0.2">
      <c r="B1096" s="6">
        <v>35384</v>
      </c>
      <c r="C1096" s="3">
        <f t="shared" si="85"/>
        <v>46</v>
      </c>
      <c r="D1096" s="3">
        <v>302312</v>
      </c>
      <c r="E1096" s="3">
        <v>187341</v>
      </c>
      <c r="F1096" s="3">
        <v>117555</v>
      </c>
      <c r="G1096" s="3">
        <v>38870</v>
      </c>
      <c r="H1096" s="3"/>
      <c r="I1096" s="8">
        <f t="shared" si="81"/>
        <v>-3496</v>
      </c>
      <c r="J1096" s="8">
        <f t="shared" si="82"/>
        <v>-535</v>
      </c>
      <c r="K1096" s="8">
        <f t="shared" si="83"/>
        <v>920</v>
      </c>
      <c r="L1096" s="8">
        <f t="shared" si="84"/>
        <v>160</v>
      </c>
      <c r="M1096" s="8"/>
      <c r="N1096" s="10"/>
      <c r="O1096" s="10"/>
      <c r="P1096" s="10"/>
      <c r="Q1096" s="10"/>
    </row>
    <row r="1097" spans="2:17" x14ac:dyDescent="0.2">
      <c r="B1097" s="6">
        <v>35391</v>
      </c>
      <c r="C1097" s="3">
        <f t="shared" si="85"/>
        <v>47</v>
      </c>
      <c r="D1097" s="3">
        <v>300278</v>
      </c>
      <c r="E1097" s="3">
        <v>186704</v>
      </c>
      <c r="F1097" s="3">
        <v>118215</v>
      </c>
      <c r="G1097" s="3">
        <v>38576</v>
      </c>
      <c r="H1097" s="3"/>
      <c r="I1097" s="8">
        <f t="shared" ref="I1097:I1162" si="86">D1097-D1096</f>
        <v>-2034</v>
      </c>
      <c r="J1097" s="8">
        <f t="shared" ref="J1097:J1162" si="87">E1097-E1096</f>
        <v>-637</v>
      </c>
      <c r="K1097" s="8">
        <f t="shared" ref="K1097:K1162" si="88">F1097-F1096</f>
        <v>660</v>
      </c>
      <c r="L1097" s="8">
        <f t="shared" ref="L1097:L1162" si="89">G1097-G1096</f>
        <v>-294</v>
      </c>
      <c r="M1097" s="8"/>
      <c r="N1097" s="10"/>
      <c r="O1097" s="10"/>
      <c r="P1097" s="10"/>
      <c r="Q1097" s="10"/>
    </row>
    <row r="1098" spans="2:17" x14ac:dyDescent="0.2">
      <c r="B1098" s="6">
        <v>35398</v>
      </c>
      <c r="C1098" s="3">
        <f t="shared" si="85"/>
        <v>48</v>
      </c>
      <c r="D1098" s="3">
        <v>300278</v>
      </c>
      <c r="E1098" s="3">
        <v>188634</v>
      </c>
      <c r="F1098" s="3">
        <v>120064</v>
      </c>
      <c r="G1098" s="3">
        <v>40077</v>
      </c>
      <c r="H1098" s="3"/>
      <c r="I1098" s="8">
        <f t="shared" si="86"/>
        <v>0</v>
      </c>
      <c r="J1098" s="8">
        <f t="shared" si="87"/>
        <v>1930</v>
      </c>
      <c r="K1098" s="8">
        <f t="shared" si="88"/>
        <v>1849</v>
      </c>
      <c r="L1098" s="8">
        <f t="shared" si="89"/>
        <v>1501</v>
      </c>
      <c r="M1098" s="8"/>
      <c r="N1098" s="10"/>
      <c r="O1098" s="10"/>
      <c r="P1098" s="10"/>
      <c r="Q1098" s="10"/>
    </row>
    <row r="1099" spans="2:17" x14ac:dyDescent="0.2">
      <c r="B1099" s="6">
        <v>35405</v>
      </c>
      <c r="C1099" s="3">
        <f t="shared" si="85"/>
        <v>49</v>
      </c>
      <c r="D1099" s="3">
        <v>300602</v>
      </c>
      <c r="E1099" s="3">
        <v>194607</v>
      </c>
      <c r="F1099" s="3">
        <v>122171</v>
      </c>
      <c r="G1099" s="3">
        <v>41856</v>
      </c>
      <c r="H1099" s="3"/>
      <c r="I1099" s="8">
        <f t="shared" si="86"/>
        <v>324</v>
      </c>
      <c r="J1099" s="8">
        <f t="shared" si="87"/>
        <v>5973</v>
      </c>
      <c r="K1099" s="8">
        <f t="shared" si="88"/>
        <v>2107</v>
      </c>
      <c r="L1099" s="8">
        <f t="shared" si="89"/>
        <v>1779</v>
      </c>
      <c r="M1099" s="8"/>
      <c r="N1099" s="10"/>
      <c r="O1099" s="10"/>
      <c r="P1099" s="10"/>
      <c r="Q1099" s="10"/>
    </row>
    <row r="1100" spans="2:17" x14ac:dyDescent="0.2">
      <c r="B1100" s="6">
        <v>35412</v>
      </c>
      <c r="C1100" s="3">
        <f t="shared" si="85"/>
        <v>50</v>
      </c>
      <c r="D1100" s="3">
        <v>298031</v>
      </c>
      <c r="E1100" s="3">
        <v>191464</v>
      </c>
      <c r="F1100" s="3">
        <v>123221</v>
      </c>
      <c r="G1100" s="3">
        <v>44187</v>
      </c>
      <c r="H1100" s="3"/>
      <c r="I1100" s="8">
        <f t="shared" si="86"/>
        <v>-2571</v>
      </c>
      <c r="J1100" s="8">
        <f t="shared" si="87"/>
        <v>-3143</v>
      </c>
      <c r="K1100" s="8">
        <f t="shared" si="88"/>
        <v>1050</v>
      </c>
      <c r="L1100" s="8">
        <f t="shared" si="89"/>
        <v>2331</v>
      </c>
      <c r="M1100" s="8"/>
      <c r="N1100" s="10"/>
      <c r="O1100" s="10"/>
      <c r="P1100" s="10"/>
      <c r="Q1100" s="10"/>
    </row>
    <row r="1101" spans="2:17" x14ac:dyDescent="0.2">
      <c r="B1101" s="6">
        <v>35419</v>
      </c>
      <c r="C1101" s="3">
        <f t="shared" si="85"/>
        <v>51</v>
      </c>
      <c r="D1101" s="3">
        <v>292868</v>
      </c>
      <c r="E1101" s="3">
        <v>191968</v>
      </c>
      <c r="F1101" s="3">
        <v>121330</v>
      </c>
      <c r="G1101" s="3">
        <v>43538</v>
      </c>
      <c r="H1101" s="3"/>
      <c r="I1101" s="8">
        <f t="shared" si="86"/>
        <v>-5163</v>
      </c>
      <c r="J1101" s="8">
        <f t="shared" si="87"/>
        <v>504</v>
      </c>
      <c r="K1101" s="8">
        <f t="shared" si="88"/>
        <v>-1891</v>
      </c>
      <c r="L1101" s="8">
        <f t="shared" si="89"/>
        <v>-649</v>
      </c>
      <c r="M1101" s="8"/>
      <c r="N1101" s="10"/>
      <c r="O1101" s="10"/>
      <c r="P1101" s="10"/>
      <c r="Q1101" s="10"/>
    </row>
    <row r="1102" spans="2:17" x14ac:dyDescent="0.2">
      <c r="B1102" s="6">
        <v>35426</v>
      </c>
      <c r="C1102" s="3">
        <f t="shared" si="85"/>
        <v>52</v>
      </c>
      <c r="D1102" s="3">
        <v>295598</v>
      </c>
      <c r="E1102" s="3">
        <v>191749</v>
      </c>
      <c r="F1102" s="3">
        <v>123801</v>
      </c>
      <c r="G1102" s="3">
        <v>42461</v>
      </c>
      <c r="H1102" s="3"/>
      <c r="I1102" s="8">
        <f t="shared" si="86"/>
        <v>2730</v>
      </c>
      <c r="J1102" s="8">
        <f t="shared" si="87"/>
        <v>-219</v>
      </c>
      <c r="K1102" s="8">
        <f t="shared" si="88"/>
        <v>2471</v>
      </c>
      <c r="L1102" s="8">
        <f t="shared" si="89"/>
        <v>-1077</v>
      </c>
      <c r="M1102" s="8"/>
      <c r="N1102" s="10"/>
      <c r="O1102" s="10"/>
      <c r="P1102" s="10"/>
      <c r="Q1102" s="10"/>
    </row>
    <row r="1103" spans="2:17" x14ac:dyDescent="0.2">
      <c r="B1103" s="6"/>
      <c r="C1103" s="3">
        <f t="shared" si="85"/>
        <v>53</v>
      </c>
      <c r="D1103" s="9">
        <v>295598</v>
      </c>
      <c r="E1103" s="9">
        <v>191749</v>
      </c>
      <c r="F1103" s="9">
        <v>123801</v>
      </c>
      <c r="G1103" s="9">
        <v>42461</v>
      </c>
      <c r="H1103" s="3"/>
      <c r="I1103" s="8"/>
      <c r="J1103" s="8"/>
      <c r="K1103" s="8"/>
      <c r="L1103" s="8"/>
      <c r="M1103" s="8"/>
      <c r="N1103" s="10"/>
      <c r="O1103" s="10"/>
      <c r="P1103" s="10"/>
      <c r="Q1103" s="10"/>
    </row>
    <row r="1104" spans="2:17" x14ac:dyDescent="0.2">
      <c r="B1104" s="6">
        <v>35433</v>
      </c>
      <c r="C1104" s="3">
        <v>1</v>
      </c>
      <c r="D1104" s="3">
        <v>284815</v>
      </c>
      <c r="E1104" s="3">
        <v>196009</v>
      </c>
      <c r="F1104" s="3">
        <v>126743</v>
      </c>
      <c r="G1104" s="3">
        <v>43370</v>
      </c>
      <c r="H1104" s="3"/>
      <c r="I1104" s="8">
        <f>D1104-D1102</f>
        <v>-10783</v>
      </c>
      <c r="J1104" s="8">
        <f>E1104-E1102</f>
        <v>4260</v>
      </c>
      <c r="K1104" s="8">
        <f>F1104-F1102</f>
        <v>2942</v>
      </c>
      <c r="L1104" s="8">
        <f>G1104-G1102</f>
        <v>909</v>
      </c>
      <c r="M1104" s="8"/>
      <c r="N1104" s="10"/>
      <c r="O1104" s="10"/>
      <c r="P1104" s="10"/>
      <c r="Q1104" s="10"/>
    </row>
    <row r="1105" spans="2:17" x14ac:dyDescent="0.2">
      <c r="B1105" s="6">
        <v>35440</v>
      </c>
      <c r="C1105" s="3">
        <f t="shared" si="85"/>
        <v>2</v>
      </c>
      <c r="D1105" s="3">
        <v>289462</v>
      </c>
      <c r="E1105" s="3">
        <v>196424</v>
      </c>
      <c r="F1105" s="3">
        <v>125449</v>
      </c>
      <c r="G1105" s="3">
        <v>43628</v>
      </c>
      <c r="H1105" s="3"/>
      <c r="I1105" s="8">
        <f t="shared" si="86"/>
        <v>4647</v>
      </c>
      <c r="J1105" s="8">
        <f t="shared" si="87"/>
        <v>415</v>
      </c>
      <c r="K1105" s="8">
        <f t="shared" si="88"/>
        <v>-1294</v>
      </c>
      <c r="L1105" s="8">
        <f t="shared" si="89"/>
        <v>258</v>
      </c>
      <c r="M1105" s="8"/>
      <c r="N1105" s="10"/>
      <c r="O1105" s="10"/>
      <c r="P1105" s="10"/>
      <c r="Q1105" s="10"/>
    </row>
    <row r="1106" spans="2:17" x14ac:dyDescent="0.2">
      <c r="B1106" s="6">
        <v>35447</v>
      </c>
      <c r="C1106" s="3">
        <f t="shared" si="85"/>
        <v>3</v>
      </c>
      <c r="D1106" s="3">
        <v>286043</v>
      </c>
      <c r="E1106" s="3">
        <v>199453</v>
      </c>
      <c r="F1106" s="3">
        <v>122495</v>
      </c>
      <c r="G1106" s="3">
        <v>44067</v>
      </c>
      <c r="H1106" s="3"/>
      <c r="I1106" s="8">
        <f t="shared" si="86"/>
        <v>-3419</v>
      </c>
      <c r="J1106" s="8">
        <f t="shared" si="87"/>
        <v>3029</v>
      </c>
      <c r="K1106" s="8">
        <f t="shared" si="88"/>
        <v>-2954</v>
      </c>
      <c r="L1106" s="8">
        <f t="shared" si="89"/>
        <v>439</v>
      </c>
      <c r="M1106" s="8"/>
      <c r="N1106" s="10"/>
      <c r="O1106" s="10"/>
      <c r="P1106" s="10"/>
      <c r="Q1106" s="10"/>
    </row>
    <row r="1107" spans="2:17" x14ac:dyDescent="0.2">
      <c r="B1107" s="6">
        <v>35454</v>
      </c>
      <c r="C1107" s="3">
        <f t="shared" si="85"/>
        <v>4</v>
      </c>
      <c r="D1107" s="3">
        <v>289768</v>
      </c>
      <c r="E1107" s="3">
        <v>201297</v>
      </c>
      <c r="F1107" s="3">
        <v>119644</v>
      </c>
      <c r="G1107" s="3">
        <v>43886</v>
      </c>
      <c r="H1107" s="3"/>
      <c r="I1107" s="8">
        <f t="shared" si="86"/>
        <v>3725</v>
      </c>
      <c r="J1107" s="8">
        <f t="shared" si="87"/>
        <v>1844</v>
      </c>
      <c r="K1107" s="8">
        <f t="shared" si="88"/>
        <v>-2851</v>
      </c>
      <c r="L1107" s="8">
        <f t="shared" si="89"/>
        <v>-181</v>
      </c>
      <c r="M1107" s="8"/>
      <c r="N1107" s="10"/>
      <c r="O1107" s="10"/>
      <c r="P1107" s="10"/>
      <c r="Q1107" s="10"/>
    </row>
    <row r="1108" spans="2:17" x14ac:dyDescent="0.2">
      <c r="B1108" s="6">
        <v>35461</v>
      </c>
      <c r="C1108" s="3">
        <f t="shared" si="85"/>
        <v>5</v>
      </c>
      <c r="D1108" s="3">
        <v>295832</v>
      </c>
      <c r="E1108" s="3">
        <v>204200</v>
      </c>
      <c r="F1108" s="3">
        <v>115529</v>
      </c>
      <c r="G1108" s="3">
        <v>43504</v>
      </c>
      <c r="H1108" s="3"/>
      <c r="I1108" s="8">
        <f t="shared" si="86"/>
        <v>6064</v>
      </c>
      <c r="J1108" s="8">
        <f t="shared" si="87"/>
        <v>2903</v>
      </c>
      <c r="K1108" s="8">
        <f t="shared" si="88"/>
        <v>-4115</v>
      </c>
      <c r="L1108" s="8">
        <f t="shared" si="89"/>
        <v>-382</v>
      </c>
      <c r="M1108" s="8"/>
      <c r="N1108" s="10"/>
      <c r="O1108" s="10"/>
      <c r="P1108" s="10"/>
      <c r="Q1108" s="10"/>
    </row>
    <row r="1109" spans="2:17" x14ac:dyDescent="0.2">
      <c r="B1109" s="6">
        <v>35468</v>
      </c>
      <c r="C1109" s="3">
        <f t="shared" si="85"/>
        <v>6</v>
      </c>
      <c r="D1109" s="3">
        <v>301758</v>
      </c>
      <c r="E1109" s="3">
        <v>207558</v>
      </c>
      <c r="F1109" s="3">
        <v>110610</v>
      </c>
      <c r="G1109" s="3">
        <v>43357</v>
      </c>
      <c r="H1109" s="3"/>
      <c r="I1109" s="8">
        <f t="shared" si="86"/>
        <v>5926</v>
      </c>
      <c r="J1109" s="8">
        <f t="shared" si="87"/>
        <v>3358</v>
      </c>
      <c r="K1109" s="8">
        <f t="shared" si="88"/>
        <v>-4919</v>
      </c>
      <c r="L1109" s="8">
        <f t="shared" si="89"/>
        <v>-147</v>
      </c>
      <c r="M1109" s="8"/>
      <c r="N1109" s="10"/>
      <c r="O1109" s="10"/>
      <c r="P1109" s="10"/>
      <c r="Q1109" s="10"/>
    </row>
    <row r="1110" spans="2:17" x14ac:dyDescent="0.2">
      <c r="B1110" s="6">
        <v>35475</v>
      </c>
      <c r="C1110" s="3">
        <f t="shared" si="85"/>
        <v>7</v>
      </c>
      <c r="D1110" s="3">
        <v>304880</v>
      </c>
      <c r="E1110" s="3">
        <v>206289</v>
      </c>
      <c r="F1110" s="3">
        <v>107713</v>
      </c>
      <c r="G1110" s="3">
        <v>42622</v>
      </c>
      <c r="H1110" s="3"/>
      <c r="I1110" s="8">
        <f t="shared" si="86"/>
        <v>3122</v>
      </c>
      <c r="J1110" s="8">
        <f t="shared" si="87"/>
        <v>-1269</v>
      </c>
      <c r="K1110" s="8">
        <f t="shared" si="88"/>
        <v>-2897</v>
      </c>
      <c r="L1110" s="8">
        <f t="shared" si="89"/>
        <v>-735</v>
      </c>
      <c r="M1110" s="8"/>
      <c r="N1110" s="10"/>
      <c r="O1110" s="10"/>
      <c r="P1110" s="10"/>
      <c r="Q1110" s="10"/>
    </row>
    <row r="1111" spans="2:17" x14ac:dyDescent="0.2">
      <c r="B1111" s="6">
        <v>35482</v>
      </c>
      <c r="C1111" s="3">
        <f t="shared" si="85"/>
        <v>8</v>
      </c>
      <c r="D1111" s="3">
        <v>305396</v>
      </c>
      <c r="E1111" s="3">
        <v>203123</v>
      </c>
      <c r="F1111" s="3">
        <v>106089</v>
      </c>
      <c r="G1111" s="3">
        <v>40707</v>
      </c>
      <c r="H1111" s="3"/>
      <c r="I1111" s="8">
        <f t="shared" si="86"/>
        <v>516</v>
      </c>
      <c r="J1111" s="8">
        <f t="shared" si="87"/>
        <v>-3166</v>
      </c>
      <c r="K1111" s="8">
        <f t="shared" si="88"/>
        <v>-1624</v>
      </c>
      <c r="L1111" s="8">
        <f t="shared" si="89"/>
        <v>-1915</v>
      </c>
      <c r="M1111" s="8"/>
      <c r="N1111" s="10"/>
      <c r="O1111" s="10"/>
      <c r="P1111" s="10"/>
      <c r="Q1111" s="10"/>
    </row>
    <row r="1112" spans="2:17" x14ac:dyDescent="0.2">
      <c r="B1112" s="6">
        <v>35489</v>
      </c>
      <c r="C1112" s="3">
        <f t="shared" si="85"/>
        <v>9</v>
      </c>
      <c r="D1112" s="3">
        <v>297778</v>
      </c>
      <c r="E1112" s="3">
        <v>201820</v>
      </c>
      <c r="F1112" s="3">
        <v>106692</v>
      </c>
      <c r="G1112" s="3">
        <v>41084</v>
      </c>
      <c r="H1112" s="3"/>
      <c r="I1112" s="8">
        <f t="shared" si="86"/>
        <v>-7618</v>
      </c>
      <c r="J1112" s="8">
        <f t="shared" si="87"/>
        <v>-1303</v>
      </c>
      <c r="K1112" s="8">
        <f t="shared" si="88"/>
        <v>603</v>
      </c>
      <c r="L1112" s="8">
        <f t="shared" si="89"/>
        <v>377</v>
      </c>
      <c r="M1112" s="8"/>
      <c r="N1112" s="10"/>
      <c r="O1112" s="10"/>
      <c r="P1112" s="10"/>
      <c r="Q1112" s="10"/>
    </row>
    <row r="1113" spans="2:17" x14ac:dyDescent="0.2">
      <c r="B1113" s="6">
        <v>35496</v>
      </c>
      <c r="C1113" s="3">
        <f t="shared" si="85"/>
        <v>10</v>
      </c>
      <c r="D1113" s="3">
        <v>304621</v>
      </c>
      <c r="E1113" s="3">
        <v>202488</v>
      </c>
      <c r="F1113" s="3">
        <v>106889</v>
      </c>
      <c r="G1113" s="3">
        <v>41010</v>
      </c>
      <c r="H1113" s="3"/>
      <c r="I1113" s="8">
        <f t="shared" si="86"/>
        <v>6843</v>
      </c>
      <c r="J1113" s="8">
        <f t="shared" si="87"/>
        <v>668</v>
      </c>
      <c r="K1113" s="8">
        <f t="shared" si="88"/>
        <v>197</v>
      </c>
      <c r="L1113" s="8">
        <f t="shared" si="89"/>
        <v>-74</v>
      </c>
      <c r="M1113" s="8"/>
      <c r="N1113" s="10"/>
      <c r="O1113" s="10"/>
      <c r="P1113" s="10"/>
      <c r="Q1113" s="10"/>
    </row>
    <row r="1114" spans="2:17" x14ac:dyDescent="0.2">
      <c r="B1114" s="6">
        <v>35503</v>
      </c>
      <c r="C1114" s="3">
        <f t="shared" si="85"/>
        <v>11</v>
      </c>
      <c r="D1114" s="3">
        <v>304697</v>
      </c>
      <c r="E1114" s="3">
        <v>197433</v>
      </c>
      <c r="F1114" s="3">
        <v>103349</v>
      </c>
      <c r="G1114" s="3">
        <v>40614</v>
      </c>
      <c r="H1114" s="3"/>
      <c r="I1114" s="8">
        <f t="shared" si="86"/>
        <v>76</v>
      </c>
      <c r="J1114" s="8">
        <f t="shared" si="87"/>
        <v>-5055</v>
      </c>
      <c r="K1114" s="8">
        <f t="shared" si="88"/>
        <v>-3540</v>
      </c>
      <c r="L1114" s="8">
        <f t="shared" si="89"/>
        <v>-396</v>
      </c>
      <c r="M1114" s="8"/>
      <c r="N1114" s="10"/>
      <c r="O1114" s="10"/>
      <c r="P1114" s="10"/>
      <c r="Q1114" s="10"/>
    </row>
    <row r="1115" spans="2:17" x14ac:dyDescent="0.2">
      <c r="B1115" s="6">
        <v>35510</v>
      </c>
      <c r="C1115" s="3">
        <f t="shared" si="85"/>
        <v>12</v>
      </c>
      <c r="D1115" s="3">
        <v>302480</v>
      </c>
      <c r="E1115" s="3">
        <v>198549</v>
      </c>
      <c r="F1115" s="3">
        <v>102005</v>
      </c>
      <c r="G1115" s="3">
        <v>39632</v>
      </c>
      <c r="H1115" s="3"/>
      <c r="I1115" s="8">
        <f t="shared" si="86"/>
        <v>-2217</v>
      </c>
      <c r="J1115" s="8">
        <f t="shared" si="87"/>
        <v>1116</v>
      </c>
      <c r="K1115" s="8">
        <f t="shared" si="88"/>
        <v>-1344</v>
      </c>
      <c r="L1115" s="8">
        <f t="shared" si="89"/>
        <v>-982</v>
      </c>
      <c r="M1115" s="8"/>
      <c r="N1115" s="10"/>
      <c r="O1115" s="10"/>
      <c r="P1115" s="10"/>
      <c r="Q1115" s="10"/>
    </row>
    <row r="1116" spans="2:17" x14ac:dyDescent="0.2">
      <c r="B1116" s="6">
        <v>35517</v>
      </c>
      <c r="C1116" s="3">
        <f t="shared" si="85"/>
        <v>13</v>
      </c>
      <c r="D1116" s="3">
        <v>308900</v>
      </c>
      <c r="E1116" s="3">
        <v>197212</v>
      </c>
      <c r="F1116" s="3">
        <v>99426</v>
      </c>
      <c r="G1116" s="3">
        <v>39857</v>
      </c>
      <c r="H1116" s="3"/>
      <c r="I1116" s="8">
        <f t="shared" si="86"/>
        <v>6420</v>
      </c>
      <c r="J1116" s="8">
        <f t="shared" si="87"/>
        <v>-1337</v>
      </c>
      <c r="K1116" s="8">
        <f t="shared" si="88"/>
        <v>-2579</v>
      </c>
      <c r="L1116" s="8">
        <f t="shared" si="89"/>
        <v>225</v>
      </c>
      <c r="M1116" s="8"/>
      <c r="N1116" s="10"/>
      <c r="O1116" s="10"/>
      <c r="P1116" s="10"/>
      <c r="Q1116" s="10"/>
    </row>
    <row r="1117" spans="2:17" x14ac:dyDescent="0.2">
      <c r="B1117" s="6">
        <v>35524</v>
      </c>
      <c r="C1117" s="3">
        <f t="shared" si="85"/>
        <v>14</v>
      </c>
      <c r="D1117" s="3">
        <v>308438</v>
      </c>
      <c r="E1117" s="3">
        <v>195993</v>
      </c>
      <c r="F1117" s="3">
        <v>98387</v>
      </c>
      <c r="G1117" s="3">
        <v>39747</v>
      </c>
      <c r="H1117" s="3"/>
      <c r="I1117" s="8">
        <f t="shared" si="86"/>
        <v>-462</v>
      </c>
      <c r="J1117" s="8">
        <f t="shared" si="87"/>
        <v>-1219</v>
      </c>
      <c r="K1117" s="8">
        <f t="shared" si="88"/>
        <v>-1039</v>
      </c>
      <c r="L1117" s="8">
        <f t="shared" si="89"/>
        <v>-110</v>
      </c>
      <c r="M1117" s="8"/>
      <c r="N1117" s="10"/>
      <c r="O1117" s="10"/>
      <c r="P1117" s="10"/>
      <c r="Q1117" s="10"/>
    </row>
    <row r="1118" spans="2:17" x14ac:dyDescent="0.2">
      <c r="B1118" s="6">
        <v>35531</v>
      </c>
      <c r="C1118" s="3">
        <f t="shared" si="85"/>
        <v>15</v>
      </c>
      <c r="D1118" s="3">
        <v>311411</v>
      </c>
      <c r="E1118" s="3">
        <v>196532</v>
      </c>
      <c r="F1118" s="3">
        <v>100973</v>
      </c>
      <c r="G1118" s="3">
        <v>40470</v>
      </c>
      <c r="H1118" s="3"/>
      <c r="I1118" s="8">
        <f t="shared" si="86"/>
        <v>2973</v>
      </c>
      <c r="J1118" s="8">
        <f t="shared" si="87"/>
        <v>539</v>
      </c>
      <c r="K1118" s="8">
        <f t="shared" si="88"/>
        <v>2586</v>
      </c>
      <c r="L1118" s="8">
        <f t="shared" si="89"/>
        <v>723</v>
      </c>
      <c r="M1118" s="8"/>
      <c r="N1118" s="10"/>
      <c r="O1118" s="10"/>
      <c r="P1118" s="10"/>
      <c r="Q1118" s="10"/>
    </row>
    <row r="1119" spans="2:17" x14ac:dyDescent="0.2">
      <c r="B1119" s="6">
        <v>35538</v>
      </c>
      <c r="C1119" s="3">
        <f t="shared" si="85"/>
        <v>16</v>
      </c>
      <c r="D1119" s="3">
        <v>312793</v>
      </c>
      <c r="E1119" s="3">
        <v>194587</v>
      </c>
      <c r="F1119" s="3">
        <v>96298</v>
      </c>
      <c r="G1119" s="3">
        <v>41602</v>
      </c>
      <c r="H1119" s="3"/>
      <c r="I1119" s="8">
        <f t="shared" si="86"/>
        <v>1382</v>
      </c>
      <c r="J1119" s="8">
        <f t="shared" si="87"/>
        <v>-1945</v>
      </c>
      <c r="K1119" s="8">
        <f t="shared" si="88"/>
        <v>-4675</v>
      </c>
      <c r="L1119" s="8">
        <f t="shared" si="89"/>
        <v>1132</v>
      </c>
      <c r="M1119" s="8"/>
      <c r="N1119" s="10"/>
      <c r="O1119" s="10"/>
      <c r="P1119" s="10"/>
      <c r="Q1119" s="10"/>
    </row>
    <row r="1120" spans="2:17" x14ac:dyDescent="0.2">
      <c r="B1120" s="6">
        <v>35545</v>
      </c>
      <c r="C1120" s="3">
        <f t="shared" si="85"/>
        <v>17</v>
      </c>
      <c r="D1120" s="3">
        <v>314667</v>
      </c>
      <c r="E1120" s="3">
        <v>194179</v>
      </c>
      <c r="F1120" s="3">
        <v>94885</v>
      </c>
      <c r="G1120" s="3">
        <v>42281</v>
      </c>
      <c r="H1120" s="3"/>
      <c r="I1120" s="8">
        <f t="shared" si="86"/>
        <v>1874</v>
      </c>
      <c r="J1120" s="8">
        <f t="shared" si="87"/>
        <v>-408</v>
      </c>
      <c r="K1120" s="8">
        <f t="shared" si="88"/>
        <v>-1413</v>
      </c>
      <c r="L1120" s="8">
        <f t="shared" si="89"/>
        <v>679</v>
      </c>
      <c r="M1120" s="8"/>
      <c r="N1120" s="10"/>
      <c r="O1120" s="10"/>
      <c r="P1120" s="10"/>
      <c r="Q1120" s="10"/>
    </row>
    <row r="1121" spans="2:17" x14ac:dyDescent="0.2">
      <c r="B1121" s="6">
        <v>35552</v>
      </c>
      <c r="C1121" s="3">
        <f t="shared" si="85"/>
        <v>18</v>
      </c>
      <c r="D1121" s="3">
        <v>315689</v>
      </c>
      <c r="E1121" s="3">
        <v>190546</v>
      </c>
      <c r="F1121" s="3">
        <v>97562</v>
      </c>
      <c r="G1121" s="3">
        <v>41813</v>
      </c>
      <c r="H1121" s="3"/>
      <c r="I1121" s="8">
        <f t="shared" si="86"/>
        <v>1022</v>
      </c>
      <c r="J1121" s="8">
        <f t="shared" si="87"/>
        <v>-3633</v>
      </c>
      <c r="K1121" s="8">
        <f t="shared" si="88"/>
        <v>2677</v>
      </c>
      <c r="L1121" s="8">
        <f t="shared" si="89"/>
        <v>-468</v>
      </c>
      <c r="M1121" s="8"/>
      <c r="N1121" s="10"/>
      <c r="O1121" s="10"/>
      <c r="P1121" s="10"/>
      <c r="Q1121" s="10"/>
    </row>
    <row r="1122" spans="2:17" x14ac:dyDescent="0.2">
      <c r="B1122" s="6">
        <v>35559</v>
      </c>
      <c r="C1122" s="3">
        <f t="shared" si="85"/>
        <v>19</v>
      </c>
      <c r="D1122" s="3">
        <v>321746</v>
      </c>
      <c r="E1122" s="3">
        <v>197060</v>
      </c>
      <c r="F1122" s="3">
        <v>96462</v>
      </c>
      <c r="G1122" s="3">
        <v>39672</v>
      </c>
      <c r="H1122" s="3"/>
      <c r="I1122" s="8">
        <f t="shared" si="86"/>
        <v>6057</v>
      </c>
      <c r="J1122" s="8">
        <f t="shared" si="87"/>
        <v>6514</v>
      </c>
      <c r="K1122" s="8">
        <f t="shared" si="88"/>
        <v>-1100</v>
      </c>
      <c r="L1122" s="8">
        <f t="shared" si="89"/>
        <v>-2141</v>
      </c>
      <c r="M1122" s="8"/>
      <c r="N1122" s="10"/>
      <c r="O1122" s="10"/>
      <c r="P1122" s="10"/>
      <c r="Q1122" s="10"/>
    </row>
    <row r="1123" spans="2:17" x14ac:dyDescent="0.2">
      <c r="B1123" s="6">
        <v>35566</v>
      </c>
      <c r="C1123" s="3">
        <f t="shared" si="85"/>
        <v>20</v>
      </c>
      <c r="D1123" s="3">
        <v>314724</v>
      </c>
      <c r="E1123" s="3">
        <v>197897</v>
      </c>
      <c r="F1123" s="3">
        <v>98379</v>
      </c>
      <c r="G1123" s="3">
        <v>41167</v>
      </c>
      <c r="H1123" s="3"/>
      <c r="I1123" s="8">
        <f t="shared" si="86"/>
        <v>-7022</v>
      </c>
      <c r="J1123" s="8">
        <f t="shared" si="87"/>
        <v>837</v>
      </c>
      <c r="K1123" s="8">
        <f t="shared" si="88"/>
        <v>1917</v>
      </c>
      <c r="L1123" s="8">
        <f t="shared" si="89"/>
        <v>1495</v>
      </c>
      <c r="M1123" s="8"/>
      <c r="N1123" s="10"/>
      <c r="O1123" s="10"/>
      <c r="P1123" s="10"/>
      <c r="Q1123" s="10"/>
    </row>
    <row r="1124" spans="2:17" x14ac:dyDescent="0.2">
      <c r="B1124" s="6">
        <v>35573</v>
      </c>
      <c r="C1124" s="3">
        <f t="shared" si="85"/>
        <v>21</v>
      </c>
      <c r="D1124" s="3">
        <v>315184</v>
      </c>
      <c r="E1124" s="3">
        <v>196778</v>
      </c>
      <c r="F1124" s="3">
        <v>102228</v>
      </c>
      <c r="G1124" s="3">
        <v>40267</v>
      </c>
      <c r="H1124" s="3"/>
      <c r="I1124" s="8">
        <f t="shared" si="86"/>
        <v>460</v>
      </c>
      <c r="J1124" s="8">
        <f t="shared" si="87"/>
        <v>-1119</v>
      </c>
      <c r="K1124" s="8">
        <f t="shared" si="88"/>
        <v>3849</v>
      </c>
      <c r="L1124" s="8">
        <f t="shared" si="89"/>
        <v>-900</v>
      </c>
      <c r="M1124" s="8"/>
      <c r="N1124" s="10"/>
      <c r="O1124" s="10"/>
      <c r="P1124" s="10"/>
      <c r="Q1124" s="10"/>
    </row>
    <row r="1125" spans="2:17" x14ac:dyDescent="0.2">
      <c r="B1125" s="6">
        <v>35580</v>
      </c>
      <c r="C1125" s="3">
        <f t="shared" si="85"/>
        <v>22</v>
      </c>
      <c r="D1125" s="3">
        <v>323622</v>
      </c>
      <c r="E1125" s="3">
        <v>199723</v>
      </c>
      <c r="F1125" s="3">
        <v>107315</v>
      </c>
      <c r="G1125" s="3">
        <v>39852</v>
      </c>
      <c r="H1125" s="3"/>
      <c r="I1125" s="8">
        <f t="shared" si="86"/>
        <v>8438</v>
      </c>
      <c r="J1125" s="8">
        <f t="shared" si="87"/>
        <v>2945</v>
      </c>
      <c r="K1125" s="8">
        <f t="shared" si="88"/>
        <v>5087</v>
      </c>
      <c r="L1125" s="8">
        <f t="shared" si="89"/>
        <v>-415</v>
      </c>
      <c r="M1125" s="8"/>
      <c r="N1125" s="10"/>
      <c r="O1125" s="10"/>
      <c r="P1125" s="10"/>
      <c r="Q1125" s="10"/>
    </row>
    <row r="1126" spans="2:17" x14ac:dyDescent="0.2">
      <c r="B1126" s="6">
        <v>35587</v>
      </c>
      <c r="C1126" s="3">
        <f t="shared" si="85"/>
        <v>23</v>
      </c>
      <c r="D1126" s="3">
        <v>323958</v>
      </c>
      <c r="E1126" s="3">
        <v>202437</v>
      </c>
      <c r="F1126" s="3">
        <v>109254</v>
      </c>
      <c r="G1126" s="3">
        <v>40933</v>
      </c>
      <c r="H1126" s="3"/>
      <c r="I1126" s="8">
        <f t="shared" si="86"/>
        <v>336</v>
      </c>
      <c r="J1126" s="8">
        <f t="shared" si="87"/>
        <v>2714</v>
      </c>
      <c r="K1126" s="8">
        <f t="shared" si="88"/>
        <v>1939</v>
      </c>
      <c r="L1126" s="8">
        <f t="shared" si="89"/>
        <v>1081</v>
      </c>
      <c r="M1126" s="8"/>
      <c r="N1126" s="10"/>
      <c r="O1126" s="10"/>
      <c r="P1126" s="10"/>
      <c r="Q1126" s="10"/>
    </row>
    <row r="1127" spans="2:17" x14ac:dyDescent="0.2">
      <c r="B1127" s="6">
        <v>35594</v>
      </c>
      <c r="C1127" s="3">
        <f t="shared" si="85"/>
        <v>24</v>
      </c>
      <c r="D1127" s="3">
        <v>323078</v>
      </c>
      <c r="E1127" s="3">
        <v>204873</v>
      </c>
      <c r="F1127" s="3">
        <v>111720</v>
      </c>
      <c r="G1127" s="3">
        <v>39616</v>
      </c>
      <c r="H1127" s="3"/>
      <c r="I1127" s="8">
        <f t="shared" si="86"/>
        <v>-880</v>
      </c>
      <c r="J1127" s="8">
        <f t="shared" si="87"/>
        <v>2436</v>
      </c>
      <c r="K1127" s="8">
        <f t="shared" si="88"/>
        <v>2466</v>
      </c>
      <c r="L1127" s="8">
        <f t="shared" si="89"/>
        <v>-1317</v>
      </c>
      <c r="M1127" s="8"/>
      <c r="N1127" s="10"/>
      <c r="O1127" s="10"/>
      <c r="P1127" s="10"/>
      <c r="Q1127" s="10"/>
    </row>
    <row r="1128" spans="2:17" x14ac:dyDescent="0.2">
      <c r="B1128" s="6">
        <v>35601</v>
      </c>
      <c r="C1128" s="3">
        <f t="shared" si="85"/>
        <v>25</v>
      </c>
      <c r="D1128" s="3">
        <v>322322</v>
      </c>
      <c r="E1128" s="3">
        <v>205465</v>
      </c>
      <c r="F1128" s="3">
        <v>112625</v>
      </c>
      <c r="G1128" s="3">
        <v>40141</v>
      </c>
      <c r="H1128" s="3"/>
      <c r="I1128" s="8">
        <f t="shared" si="86"/>
        <v>-756</v>
      </c>
      <c r="J1128" s="8">
        <f t="shared" si="87"/>
        <v>592</v>
      </c>
      <c r="K1128" s="8">
        <f t="shared" si="88"/>
        <v>905</v>
      </c>
      <c r="L1128" s="8">
        <f t="shared" si="89"/>
        <v>525</v>
      </c>
      <c r="M1128" s="8"/>
      <c r="N1128" s="10"/>
      <c r="O1128" s="10"/>
      <c r="P1128" s="10"/>
      <c r="Q1128" s="10"/>
    </row>
    <row r="1129" spans="2:17" x14ac:dyDescent="0.2">
      <c r="B1129" s="6">
        <v>35608</v>
      </c>
      <c r="C1129" s="3">
        <f t="shared" si="85"/>
        <v>26</v>
      </c>
      <c r="D1129" s="3">
        <v>317961</v>
      </c>
      <c r="E1129" s="3">
        <v>204232</v>
      </c>
      <c r="F1129" s="3">
        <v>115921</v>
      </c>
      <c r="G1129" s="3">
        <v>41204</v>
      </c>
      <c r="H1129" s="3"/>
      <c r="I1129" s="8">
        <f t="shared" si="86"/>
        <v>-4361</v>
      </c>
      <c r="J1129" s="8">
        <f t="shared" si="87"/>
        <v>-1233</v>
      </c>
      <c r="K1129" s="8">
        <f t="shared" si="88"/>
        <v>3296</v>
      </c>
      <c r="L1129" s="8">
        <f t="shared" si="89"/>
        <v>1063</v>
      </c>
      <c r="M1129" s="8"/>
      <c r="N1129" s="10"/>
      <c r="O1129" s="10"/>
      <c r="P1129" s="10"/>
      <c r="Q1129" s="10"/>
    </row>
    <row r="1130" spans="2:17" x14ac:dyDescent="0.2">
      <c r="B1130" s="6">
        <v>35615</v>
      </c>
      <c r="C1130" s="3">
        <f t="shared" si="85"/>
        <v>27</v>
      </c>
      <c r="D1130" s="3">
        <v>322659</v>
      </c>
      <c r="E1130" s="3">
        <v>204095</v>
      </c>
      <c r="F1130" s="3">
        <v>115932</v>
      </c>
      <c r="G1130" s="3">
        <v>40407</v>
      </c>
      <c r="H1130" s="3"/>
      <c r="I1130" s="8">
        <f t="shared" si="86"/>
        <v>4698</v>
      </c>
      <c r="J1130" s="8">
        <f t="shared" si="87"/>
        <v>-137</v>
      </c>
      <c r="K1130" s="8">
        <f t="shared" si="88"/>
        <v>11</v>
      </c>
      <c r="L1130" s="8">
        <f t="shared" si="89"/>
        <v>-797</v>
      </c>
      <c r="M1130" s="8"/>
      <c r="N1130" s="10"/>
      <c r="O1130" s="10"/>
      <c r="P1130" s="10"/>
      <c r="Q1130" s="10"/>
    </row>
    <row r="1131" spans="2:17" x14ac:dyDescent="0.2">
      <c r="B1131" s="6">
        <v>35622</v>
      </c>
      <c r="C1131" s="3">
        <f t="shared" si="85"/>
        <v>28</v>
      </c>
      <c r="D1131" s="3">
        <v>317227</v>
      </c>
      <c r="E1131" s="3">
        <v>200597</v>
      </c>
      <c r="F1131" s="3">
        <v>121389</v>
      </c>
      <c r="G1131" s="3">
        <v>39143</v>
      </c>
      <c r="H1131" s="3"/>
      <c r="I1131" s="8">
        <f t="shared" si="86"/>
        <v>-5432</v>
      </c>
      <c r="J1131" s="8">
        <f t="shared" si="87"/>
        <v>-3498</v>
      </c>
      <c r="K1131" s="8">
        <f t="shared" si="88"/>
        <v>5457</v>
      </c>
      <c r="L1131" s="8">
        <f t="shared" si="89"/>
        <v>-1264</v>
      </c>
      <c r="M1131" s="8"/>
      <c r="N1131" s="10"/>
      <c r="O1131" s="10"/>
      <c r="P1131" s="10"/>
      <c r="Q1131" s="10"/>
    </row>
    <row r="1132" spans="2:17" x14ac:dyDescent="0.2">
      <c r="B1132" s="6">
        <v>35629</v>
      </c>
      <c r="C1132" s="3">
        <f t="shared" si="85"/>
        <v>29</v>
      </c>
      <c r="D1132" s="3">
        <v>318648</v>
      </c>
      <c r="E1132" s="3">
        <v>197803</v>
      </c>
      <c r="F1132" s="3">
        <v>120140</v>
      </c>
      <c r="G1132" s="3">
        <v>37260</v>
      </c>
      <c r="H1132" s="3"/>
      <c r="I1132" s="8">
        <f t="shared" si="86"/>
        <v>1421</v>
      </c>
      <c r="J1132" s="8">
        <f t="shared" si="87"/>
        <v>-2794</v>
      </c>
      <c r="K1132" s="8">
        <f t="shared" si="88"/>
        <v>-1249</v>
      </c>
      <c r="L1132" s="8">
        <f t="shared" si="89"/>
        <v>-1883</v>
      </c>
      <c r="M1132" s="8"/>
      <c r="N1132" s="10"/>
      <c r="O1132" s="10"/>
      <c r="P1132" s="10"/>
      <c r="Q1132" s="10"/>
    </row>
    <row r="1133" spans="2:17" x14ac:dyDescent="0.2">
      <c r="B1133" s="6">
        <v>35636</v>
      </c>
      <c r="C1133" s="3">
        <f t="shared" si="85"/>
        <v>30</v>
      </c>
      <c r="D1133" s="3">
        <v>308940</v>
      </c>
      <c r="E1133" s="3">
        <v>194631</v>
      </c>
      <c r="F1133" s="3">
        <v>119305</v>
      </c>
      <c r="G1133" s="3">
        <v>36947</v>
      </c>
      <c r="H1133" s="3"/>
      <c r="I1133" s="8">
        <f t="shared" si="86"/>
        <v>-9708</v>
      </c>
      <c r="J1133" s="8">
        <f t="shared" si="87"/>
        <v>-3172</v>
      </c>
      <c r="K1133" s="8">
        <f t="shared" si="88"/>
        <v>-835</v>
      </c>
      <c r="L1133" s="8">
        <f t="shared" si="89"/>
        <v>-313</v>
      </c>
      <c r="M1133" s="8"/>
      <c r="N1133" s="10"/>
      <c r="O1133" s="10"/>
      <c r="P1133" s="10"/>
      <c r="Q1133" s="10"/>
    </row>
    <row r="1134" spans="2:17" x14ac:dyDescent="0.2">
      <c r="B1134" s="6">
        <v>35643</v>
      </c>
      <c r="C1134" s="3">
        <f t="shared" si="85"/>
        <v>31</v>
      </c>
      <c r="D1134" s="3">
        <v>309414</v>
      </c>
      <c r="E1134" s="3">
        <v>191925</v>
      </c>
      <c r="F1134" s="3">
        <v>121490</v>
      </c>
      <c r="G1134" s="3">
        <v>36330</v>
      </c>
      <c r="H1134" s="3"/>
      <c r="I1134" s="8">
        <f t="shared" si="86"/>
        <v>474</v>
      </c>
      <c r="J1134" s="8">
        <f t="shared" si="87"/>
        <v>-2706</v>
      </c>
      <c r="K1134" s="8">
        <f t="shared" si="88"/>
        <v>2185</v>
      </c>
      <c r="L1134" s="8">
        <f t="shared" si="89"/>
        <v>-617</v>
      </c>
      <c r="M1134" s="8"/>
      <c r="N1134" s="10"/>
      <c r="O1134" s="10"/>
      <c r="P1134" s="10"/>
      <c r="Q1134" s="10"/>
    </row>
    <row r="1135" spans="2:17" x14ac:dyDescent="0.2">
      <c r="B1135" s="6">
        <v>35650</v>
      </c>
      <c r="C1135" s="3">
        <f t="shared" si="85"/>
        <v>32</v>
      </c>
      <c r="D1135" s="3">
        <v>311374</v>
      </c>
      <c r="E1135" s="3">
        <v>191062</v>
      </c>
      <c r="F1135" s="3">
        <v>120745</v>
      </c>
      <c r="G1135" s="3">
        <v>36427</v>
      </c>
      <c r="H1135" s="3"/>
      <c r="I1135" s="8">
        <f t="shared" si="86"/>
        <v>1960</v>
      </c>
      <c r="J1135" s="8">
        <f t="shared" si="87"/>
        <v>-863</v>
      </c>
      <c r="K1135" s="8">
        <f t="shared" si="88"/>
        <v>-745</v>
      </c>
      <c r="L1135" s="8">
        <f t="shared" si="89"/>
        <v>97</v>
      </c>
      <c r="M1135" s="8"/>
      <c r="N1135" s="10"/>
      <c r="O1135" s="10"/>
      <c r="P1135" s="10"/>
      <c r="Q1135" s="10"/>
    </row>
    <row r="1136" spans="2:17" x14ac:dyDescent="0.2">
      <c r="B1136" s="6">
        <v>35657</v>
      </c>
      <c r="C1136" s="3">
        <f t="shared" si="85"/>
        <v>33</v>
      </c>
      <c r="D1136" s="3">
        <v>316169</v>
      </c>
      <c r="E1136" s="3">
        <v>187792</v>
      </c>
      <c r="F1136" s="3">
        <v>123205</v>
      </c>
      <c r="G1136" s="3">
        <v>36835</v>
      </c>
      <c r="H1136" s="3"/>
      <c r="I1136" s="8">
        <f t="shared" si="86"/>
        <v>4795</v>
      </c>
      <c r="J1136" s="8">
        <f t="shared" si="87"/>
        <v>-3270</v>
      </c>
      <c r="K1136" s="8">
        <f t="shared" si="88"/>
        <v>2460</v>
      </c>
      <c r="L1136" s="8">
        <f t="shared" si="89"/>
        <v>408</v>
      </c>
      <c r="M1136" s="8"/>
      <c r="N1136" s="10"/>
      <c r="O1136" s="10"/>
      <c r="P1136" s="10"/>
      <c r="Q1136" s="10"/>
    </row>
    <row r="1137" spans="2:17" x14ac:dyDescent="0.2">
      <c r="B1137" s="6">
        <v>35664</v>
      </c>
      <c r="C1137" s="3">
        <f t="shared" si="85"/>
        <v>34</v>
      </c>
      <c r="D1137" s="3">
        <v>308576</v>
      </c>
      <c r="E1137" s="3">
        <v>189500</v>
      </c>
      <c r="F1137" s="3">
        <v>124990</v>
      </c>
      <c r="G1137" s="3">
        <v>37221</v>
      </c>
      <c r="H1137" s="3"/>
      <c r="I1137" s="8">
        <f t="shared" si="86"/>
        <v>-7593</v>
      </c>
      <c r="J1137" s="8">
        <f t="shared" si="87"/>
        <v>1708</v>
      </c>
      <c r="K1137" s="8">
        <f t="shared" si="88"/>
        <v>1785</v>
      </c>
      <c r="L1137" s="8">
        <f t="shared" si="89"/>
        <v>386</v>
      </c>
      <c r="M1137" s="8"/>
      <c r="N1137" s="10"/>
      <c r="O1137" s="10"/>
      <c r="P1137" s="10"/>
      <c r="Q1137" s="10"/>
    </row>
    <row r="1138" spans="2:17" x14ac:dyDescent="0.2">
      <c r="B1138" s="6">
        <v>35671</v>
      </c>
      <c r="C1138" s="3">
        <f t="shared" si="85"/>
        <v>35</v>
      </c>
      <c r="D1138" s="3">
        <v>305724</v>
      </c>
      <c r="E1138" s="3">
        <v>187529</v>
      </c>
      <c r="F1138" s="3">
        <v>126973</v>
      </c>
      <c r="G1138" s="3">
        <v>37463</v>
      </c>
      <c r="H1138" s="3"/>
      <c r="I1138" s="8">
        <f t="shared" si="86"/>
        <v>-2852</v>
      </c>
      <c r="J1138" s="8">
        <f t="shared" si="87"/>
        <v>-1971</v>
      </c>
      <c r="K1138" s="8">
        <f t="shared" si="88"/>
        <v>1983</v>
      </c>
      <c r="L1138" s="8">
        <f t="shared" si="89"/>
        <v>242</v>
      </c>
      <c r="M1138" s="8"/>
      <c r="N1138" s="10"/>
      <c r="O1138" s="10"/>
      <c r="P1138" s="10"/>
      <c r="Q1138" s="10"/>
    </row>
    <row r="1139" spans="2:17" x14ac:dyDescent="0.2">
      <c r="B1139" s="6">
        <v>35678</v>
      </c>
      <c r="C1139" s="3">
        <f t="shared" si="85"/>
        <v>36</v>
      </c>
      <c r="D1139" s="3">
        <v>297809</v>
      </c>
      <c r="E1139" s="3">
        <v>188275</v>
      </c>
      <c r="F1139" s="3">
        <v>132532</v>
      </c>
      <c r="G1139" s="3">
        <v>35381</v>
      </c>
      <c r="H1139" s="3"/>
      <c r="I1139" s="8">
        <f t="shared" si="86"/>
        <v>-7915</v>
      </c>
      <c r="J1139" s="8">
        <f t="shared" si="87"/>
        <v>746</v>
      </c>
      <c r="K1139" s="8">
        <f t="shared" si="88"/>
        <v>5559</v>
      </c>
      <c r="L1139" s="8">
        <f t="shared" si="89"/>
        <v>-2082</v>
      </c>
      <c r="M1139" s="8"/>
      <c r="N1139" s="10"/>
      <c r="O1139" s="10"/>
      <c r="P1139" s="10"/>
      <c r="Q1139" s="10"/>
    </row>
    <row r="1140" spans="2:17" x14ac:dyDescent="0.2">
      <c r="B1140" s="6">
        <v>35685</v>
      </c>
      <c r="C1140" s="3">
        <f t="shared" si="85"/>
        <v>37</v>
      </c>
      <c r="D1140" s="3">
        <v>303629</v>
      </c>
      <c r="E1140" s="3">
        <v>189639</v>
      </c>
      <c r="F1140" s="3">
        <v>133032</v>
      </c>
      <c r="G1140" s="3">
        <v>36618</v>
      </c>
      <c r="H1140" s="3"/>
      <c r="I1140" s="8">
        <f t="shared" si="86"/>
        <v>5820</v>
      </c>
      <c r="J1140" s="8">
        <f t="shared" si="87"/>
        <v>1364</v>
      </c>
      <c r="K1140" s="8">
        <f t="shared" si="88"/>
        <v>500</v>
      </c>
      <c r="L1140" s="8">
        <f t="shared" si="89"/>
        <v>1237</v>
      </c>
      <c r="M1140" s="8"/>
      <c r="N1140" s="10"/>
      <c r="O1140" s="10"/>
      <c r="P1140" s="10"/>
      <c r="Q1140" s="10"/>
    </row>
    <row r="1141" spans="2:17" x14ac:dyDescent="0.2">
      <c r="B1141" s="6">
        <v>35692</v>
      </c>
      <c r="C1141" s="3">
        <f t="shared" si="85"/>
        <v>38</v>
      </c>
      <c r="D1141" s="3">
        <v>300222</v>
      </c>
      <c r="E1141" s="3">
        <v>195172</v>
      </c>
      <c r="F1141" s="3">
        <v>134600</v>
      </c>
      <c r="G1141" s="3">
        <v>36164</v>
      </c>
      <c r="H1141" s="3"/>
      <c r="I1141" s="8">
        <f t="shared" si="86"/>
        <v>-3407</v>
      </c>
      <c r="J1141" s="8">
        <f t="shared" si="87"/>
        <v>5533</v>
      </c>
      <c r="K1141" s="8">
        <f t="shared" si="88"/>
        <v>1568</v>
      </c>
      <c r="L1141" s="8">
        <f t="shared" si="89"/>
        <v>-454</v>
      </c>
      <c r="M1141" s="8"/>
      <c r="N1141" s="10"/>
      <c r="O1141" s="10"/>
      <c r="P1141" s="10"/>
      <c r="Q1141" s="10"/>
    </row>
    <row r="1142" spans="2:17" x14ac:dyDescent="0.2">
      <c r="B1142" s="6">
        <v>35699</v>
      </c>
      <c r="C1142" s="3">
        <f t="shared" si="85"/>
        <v>39</v>
      </c>
      <c r="D1142" s="3">
        <v>302136</v>
      </c>
      <c r="E1142" s="3">
        <v>196214</v>
      </c>
      <c r="F1142" s="3">
        <v>136209</v>
      </c>
      <c r="G1142" s="3">
        <v>35432</v>
      </c>
      <c r="H1142" s="3"/>
      <c r="I1142" s="8">
        <f t="shared" si="86"/>
        <v>1914</v>
      </c>
      <c r="J1142" s="8">
        <f t="shared" si="87"/>
        <v>1042</v>
      </c>
      <c r="K1142" s="8">
        <f t="shared" si="88"/>
        <v>1609</v>
      </c>
      <c r="L1142" s="8">
        <f t="shared" si="89"/>
        <v>-732</v>
      </c>
      <c r="M1142" s="8"/>
      <c r="N1142" s="10"/>
      <c r="O1142" s="10"/>
      <c r="P1142" s="10"/>
      <c r="Q1142" s="10"/>
    </row>
    <row r="1143" spans="2:17" x14ac:dyDescent="0.2">
      <c r="B1143" s="6">
        <v>35706</v>
      </c>
      <c r="C1143" s="3">
        <f t="shared" si="85"/>
        <v>40</v>
      </c>
      <c r="D1143" s="3">
        <v>308201</v>
      </c>
      <c r="E1143" s="3">
        <v>198529</v>
      </c>
      <c r="F1143" s="3">
        <v>135825</v>
      </c>
      <c r="G1143" s="3">
        <v>35663</v>
      </c>
      <c r="H1143" s="3"/>
      <c r="I1143" s="8">
        <f t="shared" si="86"/>
        <v>6065</v>
      </c>
      <c r="J1143" s="8">
        <f t="shared" si="87"/>
        <v>2315</v>
      </c>
      <c r="K1143" s="8">
        <f t="shared" si="88"/>
        <v>-384</v>
      </c>
      <c r="L1143" s="8">
        <f t="shared" si="89"/>
        <v>231</v>
      </c>
      <c r="M1143" s="8"/>
      <c r="N1143" s="10"/>
      <c r="O1143" s="10"/>
      <c r="P1143" s="10"/>
      <c r="Q1143" s="10"/>
    </row>
    <row r="1144" spans="2:17" x14ac:dyDescent="0.2">
      <c r="B1144" s="6">
        <v>35713</v>
      </c>
      <c r="C1144" s="3">
        <f t="shared" si="85"/>
        <v>41</v>
      </c>
      <c r="D1144" s="3">
        <v>304648</v>
      </c>
      <c r="E1144" s="3">
        <v>197962</v>
      </c>
      <c r="F1144" s="3">
        <v>136444</v>
      </c>
      <c r="G1144" s="3">
        <v>36790</v>
      </c>
      <c r="H1144" s="3"/>
      <c r="I1144" s="8">
        <f t="shared" si="86"/>
        <v>-3553</v>
      </c>
      <c r="J1144" s="8">
        <f t="shared" si="87"/>
        <v>-567</v>
      </c>
      <c r="K1144" s="8">
        <f t="shared" si="88"/>
        <v>619</v>
      </c>
      <c r="L1144" s="8">
        <f t="shared" si="89"/>
        <v>1127</v>
      </c>
      <c r="M1144" s="8"/>
      <c r="N1144" s="10"/>
      <c r="O1144" s="10"/>
      <c r="P1144" s="10"/>
      <c r="Q1144" s="10"/>
    </row>
    <row r="1145" spans="2:17" x14ac:dyDescent="0.2">
      <c r="B1145" s="6">
        <v>35720</v>
      </c>
      <c r="C1145" s="3">
        <f t="shared" si="85"/>
        <v>42</v>
      </c>
      <c r="D1145" s="3">
        <v>301012</v>
      </c>
      <c r="E1145" s="3">
        <v>197727</v>
      </c>
      <c r="F1145" s="3">
        <v>136135</v>
      </c>
      <c r="G1145" s="3">
        <v>36704</v>
      </c>
      <c r="H1145" s="3"/>
      <c r="I1145" s="8">
        <f t="shared" si="86"/>
        <v>-3636</v>
      </c>
      <c r="J1145" s="8">
        <f t="shared" si="87"/>
        <v>-235</v>
      </c>
      <c r="K1145" s="8">
        <f t="shared" si="88"/>
        <v>-309</v>
      </c>
      <c r="L1145" s="8">
        <f t="shared" si="89"/>
        <v>-86</v>
      </c>
      <c r="M1145" s="8"/>
      <c r="N1145" s="10"/>
      <c r="O1145" s="10"/>
      <c r="P1145" s="10"/>
      <c r="Q1145" s="10"/>
    </row>
    <row r="1146" spans="2:17" x14ac:dyDescent="0.2">
      <c r="B1146" s="6">
        <v>35727</v>
      </c>
      <c r="C1146" s="3">
        <f t="shared" si="85"/>
        <v>43</v>
      </c>
      <c r="D1146" s="3">
        <v>306262</v>
      </c>
      <c r="E1146" s="3">
        <v>197647</v>
      </c>
      <c r="F1146" s="3">
        <v>136083</v>
      </c>
      <c r="G1146" s="3">
        <v>37929</v>
      </c>
      <c r="H1146" s="3"/>
      <c r="I1146" s="8">
        <f t="shared" si="86"/>
        <v>5250</v>
      </c>
      <c r="J1146" s="8">
        <f t="shared" si="87"/>
        <v>-80</v>
      </c>
      <c r="K1146" s="8">
        <f t="shared" si="88"/>
        <v>-52</v>
      </c>
      <c r="L1146" s="8">
        <f t="shared" si="89"/>
        <v>1225</v>
      </c>
      <c r="M1146" s="8"/>
      <c r="N1146" s="10"/>
      <c r="O1146" s="10"/>
      <c r="P1146" s="10"/>
      <c r="Q1146" s="10"/>
    </row>
    <row r="1147" spans="2:17" x14ac:dyDescent="0.2">
      <c r="B1147" s="6">
        <v>35734</v>
      </c>
      <c r="C1147" s="3">
        <f t="shared" si="85"/>
        <v>44</v>
      </c>
      <c r="D1147" s="3">
        <v>312334</v>
      </c>
      <c r="E1147" s="3">
        <v>197470</v>
      </c>
      <c r="F1147" s="3">
        <v>135338</v>
      </c>
      <c r="G1147" s="3">
        <v>37460</v>
      </c>
      <c r="H1147" s="3"/>
      <c r="I1147" s="8">
        <f t="shared" si="86"/>
        <v>6072</v>
      </c>
      <c r="J1147" s="8">
        <f t="shared" si="87"/>
        <v>-177</v>
      </c>
      <c r="K1147" s="8">
        <f t="shared" si="88"/>
        <v>-745</v>
      </c>
      <c r="L1147" s="8">
        <f t="shared" si="89"/>
        <v>-469</v>
      </c>
      <c r="M1147" s="8"/>
      <c r="N1147" s="10"/>
      <c r="O1147" s="10"/>
      <c r="P1147" s="10"/>
      <c r="Q1147" s="10"/>
    </row>
    <row r="1148" spans="2:17" x14ac:dyDescent="0.2">
      <c r="B1148" s="6">
        <v>35741</v>
      </c>
      <c r="C1148" s="3">
        <f t="shared" si="85"/>
        <v>45</v>
      </c>
      <c r="D1148" s="3">
        <v>310040</v>
      </c>
      <c r="E1148" s="3">
        <v>195920</v>
      </c>
      <c r="F1148" s="3">
        <v>135590</v>
      </c>
      <c r="G1148" s="3">
        <v>37444</v>
      </c>
      <c r="H1148" s="3"/>
      <c r="I1148" s="8">
        <f t="shared" si="86"/>
        <v>-2294</v>
      </c>
      <c r="J1148" s="8">
        <f t="shared" si="87"/>
        <v>-1550</v>
      </c>
      <c r="K1148" s="8">
        <f t="shared" si="88"/>
        <v>252</v>
      </c>
      <c r="L1148" s="8">
        <f t="shared" si="89"/>
        <v>-16</v>
      </c>
      <c r="M1148" s="8"/>
      <c r="N1148" s="10"/>
      <c r="O1148" s="10"/>
      <c r="P1148" s="10"/>
      <c r="Q1148" s="10"/>
    </row>
    <row r="1149" spans="2:17" x14ac:dyDescent="0.2">
      <c r="B1149" s="6">
        <v>35748</v>
      </c>
      <c r="C1149" s="3">
        <f t="shared" si="85"/>
        <v>46</v>
      </c>
      <c r="D1149" s="3">
        <v>314021</v>
      </c>
      <c r="E1149" s="3">
        <v>196610</v>
      </c>
      <c r="F1149" s="3">
        <v>134939</v>
      </c>
      <c r="G1149" s="3">
        <v>36839</v>
      </c>
      <c r="H1149" s="3"/>
      <c r="I1149" s="8">
        <f t="shared" si="86"/>
        <v>3981</v>
      </c>
      <c r="J1149" s="8">
        <f t="shared" si="87"/>
        <v>690</v>
      </c>
      <c r="K1149" s="8">
        <f t="shared" si="88"/>
        <v>-651</v>
      </c>
      <c r="L1149" s="8">
        <f t="shared" si="89"/>
        <v>-605</v>
      </c>
      <c r="M1149" s="8"/>
      <c r="N1149" s="10"/>
      <c r="O1149" s="10"/>
      <c r="P1149" s="10"/>
      <c r="Q1149" s="10"/>
    </row>
    <row r="1150" spans="2:17" x14ac:dyDescent="0.2">
      <c r="B1150" s="6">
        <v>35755</v>
      </c>
      <c r="C1150" s="3">
        <f t="shared" si="85"/>
        <v>47</v>
      </c>
      <c r="D1150" s="3">
        <v>317576</v>
      </c>
      <c r="E1150" s="3">
        <v>197042</v>
      </c>
      <c r="F1150" s="3">
        <v>134560</v>
      </c>
      <c r="G1150" s="3">
        <v>37365</v>
      </c>
      <c r="H1150" s="3"/>
      <c r="I1150" s="8">
        <f t="shared" si="86"/>
        <v>3555</v>
      </c>
      <c r="J1150" s="8">
        <f t="shared" si="87"/>
        <v>432</v>
      </c>
      <c r="K1150" s="8">
        <f t="shared" si="88"/>
        <v>-379</v>
      </c>
      <c r="L1150" s="8">
        <f t="shared" si="89"/>
        <v>526</v>
      </c>
      <c r="M1150" s="8"/>
      <c r="N1150" s="10"/>
      <c r="O1150" s="10"/>
      <c r="P1150" s="10"/>
      <c r="Q1150" s="10"/>
    </row>
    <row r="1151" spans="2:17" x14ac:dyDescent="0.2">
      <c r="B1151" s="6">
        <v>35762</v>
      </c>
      <c r="C1151" s="3">
        <f t="shared" ref="C1151:C1209" si="90">C1150+1</f>
        <v>48</v>
      </c>
      <c r="D1151" s="3">
        <v>321892</v>
      </c>
      <c r="E1151" s="3">
        <v>199864</v>
      </c>
      <c r="F1151" s="3">
        <v>134415</v>
      </c>
      <c r="G1151" s="3">
        <v>38017</v>
      </c>
      <c r="H1151" s="3"/>
      <c r="I1151" s="8">
        <f t="shared" si="86"/>
        <v>4316</v>
      </c>
      <c r="J1151" s="8">
        <f t="shared" si="87"/>
        <v>2822</v>
      </c>
      <c r="K1151" s="8">
        <f t="shared" si="88"/>
        <v>-145</v>
      </c>
      <c r="L1151" s="8">
        <f t="shared" si="89"/>
        <v>652</v>
      </c>
      <c r="M1151" s="8"/>
      <c r="N1151" s="10"/>
      <c r="O1151" s="10"/>
      <c r="P1151" s="10"/>
      <c r="Q1151" s="10"/>
    </row>
    <row r="1152" spans="2:17" x14ac:dyDescent="0.2">
      <c r="B1152" s="6">
        <v>35769</v>
      </c>
      <c r="C1152" s="3">
        <f t="shared" si="90"/>
        <v>49</v>
      </c>
      <c r="D1152" s="3">
        <v>315238</v>
      </c>
      <c r="E1152" s="3">
        <v>198225</v>
      </c>
      <c r="F1152" s="3">
        <v>134899</v>
      </c>
      <c r="G1152" s="3">
        <v>38195</v>
      </c>
      <c r="H1152" s="3"/>
      <c r="I1152" s="8">
        <f t="shared" si="86"/>
        <v>-6654</v>
      </c>
      <c r="J1152" s="8">
        <f t="shared" si="87"/>
        <v>-1639</v>
      </c>
      <c r="K1152" s="8">
        <f t="shared" si="88"/>
        <v>484</v>
      </c>
      <c r="L1152" s="8">
        <f t="shared" si="89"/>
        <v>178</v>
      </c>
      <c r="M1152" s="8"/>
      <c r="N1152" s="10"/>
      <c r="O1152" s="10"/>
      <c r="P1152" s="10"/>
      <c r="Q1152" s="10"/>
    </row>
    <row r="1153" spans="2:17" x14ac:dyDescent="0.2">
      <c r="B1153" s="6">
        <v>35776</v>
      </c>
      <c r="C1153" s="3">
        <f t="shared" si="90"/>
        <v>50</v>
      </c>
      <c r="D1153" s="3">
        <v>320318</v>
      </c>
      <c r="E1153" s="3">
        <v>200072</v>
      </c>
      <c r="F1153" s="3">
        <v>134646</v>
      </c>
      <c r="G1153" s="3">
        <v>37293</v>
      </c>
      <c r="H1153" s="3"/>
      <c r="I1153" s="8">
        <f t="shared" si="86"/>
        <v>5080</v>
      </c>
      <c r="J1153" s="8">
        <f t="shared" si="87"/>
        <v>1847</v>
      </c>
      <c r="K1153" s="8">
        <f t="shared" si="88"/>
        <v>-253</v>
      </c>
      <c r="L1153" s="8">
        <f t="shared" si="89"/>
        <v>-902</v>
      </c>
      <c r="M1153" s="8"/>
      <c r="N1153" s="10"/>
      <c r="O1153" s="10"/>
      <c r="P1153" s="10"/>
      <c r="Q1153" s="10"/>
    </row>
    <row r="1154" spans="2:17" x14ac:dyDescent="0.2">
      <c r="B1154" s="6">
        <v>35783</v>
      </c>
      <c r="C1154" s="3">
        <f t="shared" si="90"/>
        <v>51</v>
      </c>
      <c r="D1154" s="3">
        <v>315675</v>
      </c>
      <c r="E1154" s="3">
        <v>200164</v>
      </c>
      <c r="F1154" s="3">
        <v>132636</v>
      </c>
      <c r="G1154" s="3">
        <v>38642</v>
      </c>
      <c r="H1154" s="3"/>
      <c r="I1154" s="8">
        <f t="shared" si="86"/>
        <v>-4643</v>
      </c>
      <c r="J1154" s="8">
        <f t="shared" si="87"/>
        <v>92</v>
      </c>
      <c r="K1154" s="8">
        <f t="shared" si="88"/>
        <v>-2010</v>
      </c>
      <c r="L1154" s="8">
        <f t="shared" si="89"/>
        <v>1349</v>
      </c>
      <c r="M1154" s="8"/>
      <c r="N1154" s="10"/>
      <c r="O1154" s="10"/>
      <c r="P1154" s="10"/>
      <c r="Q1154" s="10"/>
    </row>
    <row r="1155" spans="2:17" x14ac:dyDescent="0.2">
      <c r="B1155" s="6">
        <v>35790</v>
      </c>
      <c r="C1155" s="3">
        <f t="shared" si="90"/>
        <v>52</v>
      </c>
      <c r="D1155" s="3">
        <v>314363</v>
      </c>
      <c r="E1155" s="3">
        <v>203820</v>
      </c>
      <c r="F1155" s="3">
        <v>131790</v>
      </c>
      <c r="G1155" s="3">
        <v>38306</v>
      </c>
      <c r="H1155" s="3"/>
      <c r="I1155" s="8">
        <f t="shared" si="86"/>
        <v>-1312</v>
      </c>
      <c r="J1155" s="8">
        <f t="shared" si="87"/>
        <v>3656</v>
      </c>
      <c r="K1155" s="8">
        <f t="shared" si="88"/>
        <v>-846</v>
      </c>
      <c r="L1155" s="8">
        <f t="shared" si="89"/>
        <v>-336</v>
      </c>
      <c r="M1155" s="8"/>
      <c r="N1155" s="10"/>
      <c r="O1155" s="10"/>
      <c r="P1155" s="10"/>
      <c r="Q1155" s="10"/>
    </row>
    <row r="1156" spans="2:17" x14ac:dyDescent="0.2">
      <c r="B1156" s="6"/>
      <c r="C1156" s="9">
        <f t="shared" si="90"/>
        <v>53</v>
      </c>
      <c r="D1156" s="9">
        <v>314363</v>
      </c>
      <c r="E1156" s="9">
        <v>203820</v>
      </c>
      <c r="F1156" s="9">
        <v>131790</v>
      </c>
      <c r="G1156" s="9">
        <v>38306</v>
      </c>
      <c r="H1156" s="3"/>
      <c r="I1156" s="8"/>
      <c r="J1156" s="8"/>
      <c r="K1156" s="8"/>
      <c r="L1156" s="8"/>
      <c r="M1156" s="8"/>
      <c r="N1156" s="10"/>
      <c r="O1156" s="10"/>
      <c r="P1156" s="10"/>
      <c r="Q1156" s="10"/>
    </row>
    <row r="1157" spans="2:17" x14ac:dyDescent="0.2">
      <c r="B1157" s="6">
        <v>35797</v>
      </c>
      <c r="C1157" s="3">
        <v>1</v>
      </c>
      <c r="D1157" s="3">
        <v>306627</v>
      </c>
      <c r="E1157" s="3">
        <v>208363</v>
      </c>
      <c r="F1157" s="3">
        <v>137833</v>
      </c>
      <c r="G1157" s="3">
        <v>39702</v>
      </c>
      <c r="H1157" s="3"/>
      <c r="I1157" s="8">
        <f>D1157-D1155</f>
        <v>-7736</v>
      </c>
      <c r="J1157" s="8">
        <f>E1157-E1155</f>
        <v>4543</v>
      </c>
      <c r="K1157" s="8">
        <f>F1157-F1155</f>
        <v>6043</v>
      </c>
      <c r="L1157" s="8">
        <f>G1157-G1155</f>
        <v>1396</v>
      </c>
      <c r="M1157" s="8"/>
      <c r="N1157" s="10"/>
      <c r="O1157" s="10"/>
      <c r="P1157" s="10"/>
      <c r="Q1157" s="10"/>
    </row>
    <row r="1158" spans="2:17" x14ac:dyDescent="0.2">
      <c r="B1158" s="6">
        <v>35804</v>
      </c>
      <c r="C1158" s="3">
        <f t="shared" si="90"/>
        <v>2</v>
      </c>
      <c r="D1158" s="3">
        <v>303448</v>
      </c>
      <c r="E1158" s="3">
        <v>214049</v>
      </c>
      <c r="F1158" s="3">
        <v>138629</v>
      </c>
      <c r="G1158" s="3">
        <v>40237</v>
      </c>
      <c r="H1158" s="3"/>
      <c r="I1158" s="8">
        <f t="shared" si="86"/>
        <v>-3179</v>
      </c>
      <c r="J1158" s="8">
        <f t="shared" si="87"/>
        <v>5686</v>
      </c>
      <c r="K1158" s="8">
        <f t="shared" si="88"/>
        <v>796</v>
      </c>
      <c r="L1158" s="8">
        <f t="shared" si="89"/>
        <v>535</v>
      </c>
      <c r="M1158" s="8"/>
      <c r="N1158" s="10"/>
      <c r="O1158" s="10"/>
      <c r="P1158" s="10"/>
      <c r="Q1158" s="10"/>
    </row>
    <row r="1159" spans="2:17" x14ac:dyDescent="0.2">
      <c r="B1159" s="6">
        <v>35811</v>
      </c>
      <c r="C1159" s="3">
        <f t="shared" si="90"/>
        <v>3</v>
      </c>
      <c r="D1159" s="3">
        <v>318091</v>
      </c>
      <c r="E1159" s="3">
        <v>216162</v>
      </c>
      <c r="F1159" s="3">
        <v>137290</v>
      </c>
      <c r="G1159" s="3">
        <v>38243</v>
      </c>
      <c r="H1159" s="3"/>
      <c r="I1159" s="8">
        <f t="shared" si="86"/>
        <v>14643</v>
      </c>
      <c r="J1159" s="8">
        <f t="shared" si="87"/>
        <v>2113</v>
      </c>
      <c r="K1159" s="8">
        <f t="shared" si="88"/>
        <v>-1339</v>
      </c>
      <c r="L1159" s="8">
        <f t="shared" si="89"/>
        <v>-1994</v>
      </c>
      <c r="M1159" s="8"/>
      <c r="N1159" s="10"/>
      <c r="O1159" s="10"/>
      <c r="P1159" s="10"/>
      <c r="Q1159" s="10"/>
    </row>
    <row r="1160" spans="2:17" x14ac:dyDescent="0.2">
      <c r="B1160" s="6">
        <v>35818</v>
      </c>
      <c r="C1160" s="3">
        <f t="shared" si="90"/>
        <v>4</v>
      </c>
      <c r="D1160" s="3">
        <v>322247</v>
      </c>
      <c r="E1160" s="3">
        <v>217542</v>
      </c>
      <c r="F1160" s="3">
        <v>135515</v>
      </c>
      <c r="G1160" s="3">
        <v>38896</v>
      </c>
      <c r="H1160" s="3"/>
      <c r="I1160" s="8">
        <f t="shared" si="86"/>
        <v>4156</v>
      </c>
      <c r="J1160" s="8">
        <f t="shared" si="87"/>
        <v>1380</v>
      </c>
      <c r="K1160" s="8">
        <f t="shared" si="88"/>
        <v>-1775</v>
      </c>
      <c r="L1160" s="8">
        <f t="shared" si="89"/>
        <v>653</v>
      </c>
      <c r="M1160" s="8"/>
      <c r="N1160" s="10"/>
      <c r="O1160" s="10"/>
      <c r="P1160" s="10"/>
      <c r="Q1160" s="10"/>
    </row>
    <row r="1161" spans="2:17" x14ac:dyDescent="0.2">
      <c r="B1161" s="6">
        <v>35825</v>
      </c>
      <c r="C1161" s="3">
        <f t="shared" si="90"/>
        <v>5</v>
      </c>
      <c r="D1161" s="3">
        <v>321367</v>
      </c>
      <c r="E1161" s="3">
        <v>218069</v>
      </c>
      <c r="F1161" s="3">
        <v>134247</v>
      </c>
      <c r="G1161" s="3">
        <v>38810</v>
      </c>
      <c r="H1161" s="3"/>
      <c r="I1161" s="8">
        <f t="shared" si="86"/>
        <v>-880</v>
      </c>
      <c r="J1161" s="8">
        <f t="shared" si="87"/>
        <v>527</v>
      </c>
      <c r="K1161" s="8">
        <f t="shared" si="88"/>
        <v>-1268</v>
      </c>
      <c r="L1161" s="8">
        <f t="shared" si="89"/>
        <v>-86</v>
      </c>
      <c r="M1161" s="8"/>
      <c r="N1161" s="10"/>
      <c r="O1161" s="10"/>
      <c r="P1161" s="10"/>
      <c r="Q1161" s="10"/>
    </row>
    <row r="1162" spans="2:17" x14ac:dyDescent="0.2">
      <c r="B1162" s="6">
        <v>35832</v>
      </c>
      <c r="C1162" s="3">
        <f t="shared" si="90"/>
        <v>6</v>
      </c>
      <c r="D1162" s="3">
        <v>326314</v>
      </c>
      <c r="E1162" s="3">
        <v>219171</v>
      </c>
      <c r="F1162" s="3">
        <v>128776</v>
      </c>
      <c r="G1162" s="3">
        <v>39316</v>
      </c>
      <c r="H1162" s="3"/>
      <c r="I1162" s="8">
        <f t="shared" si="86"/>
        <v>4947</v>
      </c>
      <c r="J1162" s="8">
        <f t="shared" si="87"/>
        <v>1102</v>
      </c>
      <c r="K1162" s="8">
        <f t="shared" si="88"/>
        <v>-5471</v>
      </c>
      <c r="L1162" s="8">
        <f t="shared" si="89"/>
        <v>506</v>
      </c>
      <c r="M1162" s="8"/>
      <c r="N1162" s="10"/>
      <c r="O1162" s="10"/>
      <c r="P1162" s="10"/>
      <c r="Q1162" s="10"/>
    </row>
    <row r="1163" spans="2:17" x14ac:dyDescent="0.2">
      <c r="B1163" s="6">
        <v>35839</v>
      </c>
      <c r="C1163" s="3">
        <f t="shared" si="90"/>
        <v>7</v>
      </c>
      <c r="D1163" s="3">
        <v>326871</v>
      </c>
      <c r="E1163" s="3">
        <v>216409</v>
      </c>
      <c r="F1163" s="3">
        <v>129231</v>
      </c>
      <c r="G1163" s="3">
        <v>39763</v>
      </c>
      <c r="H1163" s="3"/>
      <c r="I1163" s="8">
        <f t="shared" ref="I1163:I1226" si="91">D1163-D1162</f>
        <v>557</v>
      </c>
      <c r="J1163" s="8">
        <f t="shared" ref="J1163:J1226" si="92">E1163-E1162</f>
        <v>-2762</v>
      </c>
      <c r="K1163" s="8">
        <f t="shared" ref="K1163:K1226" si="93">F1163-F1162</f>
        <v>455</v>
      </c>
      <c r="L1163" s="8">
        <f t="shared" ref="L1163:L1226" si="94">G1163-G1162</f>
        <v>447</v>
      </c>
      <c r="M1163" s="8"/>
      <c r="N1163" s="10"/>
      <c r="O1163" s="10"/>
      <c r="P1163" s="10"/>
      <c r="Q1163" s="10"/>
    </row>
    <row r="1164" spans="2:17" x14ac:dyDescent="0.2">
      <c r="B1164" s="6">
        <v>35846</v>
      </c>
      <c r="C1164" s="3">
        <f t="shared" si="90"/>
        <v>8</v>
      </c>
      <c r="D1164" s="3">
        <v>328731</v>
      </c>
      <c r="E1164" s="3">
        <v>218027</v>
      </c>
      <c r="F1164" s="3">
        <v>126601</v>
      </c>
      <c r="G1164" s="3">
        <v>39014</v>
      </c>
      <c r="H1164" s="3"/>
      <c r="I1164" s="8">
        <f t="shared" si="91"/>
        <v>1860</v>
      </c>
      <c r="J1164" s="8">
        <f t="shared" si="92"/>
        <v>1618</v>
      </c>
      <c r="K1164" s="8">
        <f t="shared" si="93"/>
        <v>-2630</v>
      </c>
      <c r="L1164" s="8">
        <f t="shared" si="94"/>
        <v>-749</v>
      </c>
      <c r="M1164" s="8"/>
      <c r="N1164" s="10"/>
      <c r="O1164" s="10"/>
      <c r="P1164" s="10"/>
      <c r="Q1164" s="10"/>
    </row>
    <row r="1165" spans="2:17" x14ac:dyDescent="0.2">
      <c r="B1165" s="6">
        <v>35853</v>
      </c>
      <c r="C1165" s="3">
        <f t="shared" si="90"/>
        <v>9</v>
      </c>
      <c r="D1165" s="3">
        <v>326717</v>
      </c>
      <c r="E1165" s="3">
        <v>218961</v>
      </c>
      <c r="F1165" s="3">
        <v>126073</v>
      </c>
      <c r="G1165" s="3">
        <v>38555</v>
      </c>
      <c r="H1165" s="3"/>
      <c r="I1165" s="8">
        <f t="shared" si="91"/>
        <v>-2014</v>
      </c>
      <c r="J1165" s="8">
        <f t="shared" si="92"/>
        <v>934</v>
      </c>
      <c r="K1165" s="8">
        <f t="shared" si="93"/>
        <v>-528</v>
      </c>
      <c r="L1165" s="8">
        <f t="shared" si="94"/>
        <v>-459</v>
      </c>
      <c r="M1165" s="8"/>
      <c r="N1165" s="10"/>
      <c r="O1165" s="10"/>
      <c r="P1165" s="10"/>
      <c r="Q1165" s="10"/>
    </row>
    <row r="1166" spans="2:17" x14ac:dyDescent="0.2">
      <c r="B1166" s="6">
        <v>35860</v>
      </c>
      <c r="C1166" s="3">
        <f t="shared" si="90"/>
        <v>10</v>
      </c>
      <c r="D1166" s="3">
        <v>322338</v>
      </c>
      <c r="E1166" s="3">
        <v>215976</v>
      </c>
      <c r="F1166" s="3">
        <v>124647</v>
      </c>
      <c r="G1166" s="3">
        <v>38815</v>
      </c>
      <c r="H1166" s="3"/>
      <c r="I1166" s="8">
        <f t="shared" si="91"/>
        <v>-4379</v>
      </c>
      <c r="J1166" s="8">
        <f t="shared" si="92"/>
        <v>-2985</v>
      </c>
      <c r="K1166" s="8">
        <f t="shared" si="93"/>
        <v>-1426</v>
      </c>
      <c r="L1166" s="8">
        <f t="shared" si="94"/>
        <v>260</v>
      </c>
      <c r="M1166" s="8"/>
      <c r="N1166" s="10"/>
      <c r="O1166" s="10"/>
      <c r="P1166" s="10"/>
      <c r="Q1166" s="10"/>
    </row>
    <row r="1167" spans="2:17" x14ac:dyDescent="0.2">
      <c r="B1167" s="6">
        <v>35867</v>
      </c>
      <c r="C1167" s="3">
        <f t="shared" si="90"/>
        <v>11</v>
      </c>
      <c r="D1167" s="3">
        <v>321007</v>
      </c>
      <c r="E1167" s="3">
        <v>214924</v>
      </c>
      <c r="F1167" s="3">
        <v>126834</v>
      </c>
      <c r="G1167" s="3">
        <v>38830</v>
      </c>
      <c r="H1167" s="3"/>
      <c r="I1167" s="8">
        <f t="shared" si="91"/>
        <v>-1331</v>
      </c>
      <c r="J1167" s="8">
        <f t="shared" si="92"/>
        <v>-1052</v>
      </c>
      <c r="K1167" s="8">
        <f t="shared" si="93"/>
        <v>2187</v>
      </c>
      <c r="L1167" s="8">
        <f t="shared" si="94"/>
        <v>15</v>
      </c>
      <c r="M1167" s="8"/>
      <c r="N1167" s="10"/>
      <c r="O1167" s="10"/>
      <c r="P1167" s="10"/>
      <c r="Q1167" s="10"/>
    </row>
    <row r="1168" spans="2:17" x14ac:dyDescent="0.2">
      <c r="B1168" s="6">
        <v>35874</v>
      </c>
      <c r="C1168" s="3">
        <f t="shared" si="90"/>
        <v>12</v>
      </c>
      <c r="D1168" s="3">
        <v>326746</v>
      </c>
      <c r="E1168" s="3">
        <v>214151</v>
      </c>
      <c r="F1168" s="3">
        <v>124259</v>
      </c>
      <c r="G1168" s="3">
        <v>38207</v>
      </c>
      <c r="H1168" s="3"/>
      <c r="I1168" s="8">
        <f t="shared" si="91"/>
        <v>5739</v>
      </c>
      <c r="J1168" s="8">
        <f t="shared" si="92"/>
        <v>-773</v>
      </c>
      <c r="K1168" s="8">
        <f t="shared" si="93"/>
        <v>-2575</v>
      </c>
      <c r="L1168" s="8">
        <f t="shared" si="94"/>
        <v>-623</v>
      </c>
      <c r="M1168" s="8"/>
      <c r="N1168" s="10"/>
      <c r="O1168" s="10"/>
      <c r="P1168" s="10"/>
      <c r="Q1168" s="10"/>
    </row>
    <row r="1169" spans="2:17" x14ac:dyDescent="0.2">
      <c r="B1169" s="6">
        <v>35881</v>
      </c>
      <c r="C1169" s="3">
        <f t="shared" si="90"/>
        <v>13</v>
      </c>
      <c r="D1169" s="3">
        <v>328949</v>
      </c>
      <c r="E1169" s="3">
        <v>214977</v>
      </c>
      <c r="F1169" s="3">
        <v>123431</v>
      </c>
      <c r="G1169" s="3">
        <v>39468</v>
      </c>
      <c r="H1169" s="3"/>
      <c r="I1169" s="8">
        <f t="shared" si="91"/>
        <v>2203</v>
      </c>
      <c r="J1169" s="8">
        <f t="shared" si="92"/>
        <v>826</v>
      </c>
      <c r="K1169" s="8">
        <f t="shared" si="93"/>
        <v>-828</v>
      </c>
      <c r="L1169" s="8">
        <f t="shared" si="94"/>
        <v>1261</v>
      </c>
      <c r="M1169" s="8"/>
      <c r="N1169" s="10"/>
      <c r="O1169" s="10"/>
      <c r="P1169" s="10"/>
      <c r="Q1169" s="10"/>
    </row>
    <row r="1170" spans="2:17" x14ac:dyDescent="0.2">
      <c r="B1170" s="6">
        <v>35888</v>
      </c>
      <c r="C1170" s="3">
        <f t="shared" si="90"/>
        <v>14</v>
      </c>
      <c r="D1170" s="3">
        <v>328534</v>
      </c>
      <c r="E1170" s="3">
        <v>213021</v>
      </c>
      <c r="F1170" s="3">
        <v>121025</v>
      </c>
      <c r="G1170" s="3">
        <v>39833</v>
      </c>
      <c r="H1170" s="3"/>
      <c r="I1170" s="8">
        <f t="shared" si="91"/>
        <v>-415</v>
      </c>
      <c r="J1170" s="8">
        <f t="shared" si="92"/>
        <v>-1956</v>
      </c>
      <c r="K1170" s="8">
        <f t="shared" si="93"/>
        <v>-2406</v>
      </c>
      <c r="L1170" s="8">
        <f t="shared" si="94"/>
        <v>365</v>
      </c>
      <c r="M1170" s="8"/>
      <c r="N1170" s="10"/>
      <c r="O1170" s="10"/>
      <c r="P1170" s="10"/>
      <c r="Q1170" s="10"/>
    </row>
    <row r="1171" spans="2:17" x14ac:dyDescent="0.2">
      <c r="B1171" s="6">
        <v>35895</v>
      </c>
      <c r="C1171" s="3">
        <f t="shared" si="90"/>
        <v>15</v>
      </c>
      <c r="D1171" s="3">
        <v>337544</v>
      </c>
      <c r="E1171" s="3">
        <v>210896</v>
      </c>
      <c r="F1171" s="3">
        <v>122220</v>
      </c>
      <c r="G1171" s="3">
        <v>38592</v>
      </c>
      <c r="H1171" s="3"/>
      <c r="I1171" s="8">
        <f t="shared" si="91"/>
        <v>9010</v>
      </c>
      <c r="J1171" s="8">
        <f t="shared" si="92"/>
        <v>-2125</v>
      </c>
      <c r="K1171" s="8">
        <f t="shared" si="93"/>
        <v>1195</v>
      </c>
      <c r="L1171" s="8">
        <f t="shared" si="94"/>
        <v>-1241</v>
      </c>
      <c r="M1171" s="8"/>
      <c r="N1171" s="10"/>
      <c r="O1171" s="10"/>
      <c r="P1171" s="10"/>
      <c r="Q1171" s="10"/>
    </row>
    <row r="1172" spans="2:17" x14ac:dyDescent="0.2">
      <c r="B1172" s="6">
        <v>35902</v>
      </c>
      <c r="C1172" s="3">
        <f t="shared" si="90"/>
        <v>16</v>
      </c>
      <c r="D1172" s="3">
        <v>340837</v>
      </c>
      <c r="E1172" s="3">
        <v>212247</v>
      </c>
      <c r="F1172" s="3">
        <v>122331</v>
      </c>
      <c r="G1172" s="3">
        <v>39126</v>
      </c>
      <c r="H1172" s="3"/>
      <c r="I1172" s="8">
        <f t="shared" si="91"/>
        <v>3293</v>
      </c>
      <c r="J1172" s="8">
        <f t="shared" si="92"/>
        <v>1351</v>
      </c>
      <c r="K1172" s="8">
        <f t="shared" si="93"/>
        <v>111</v>
      </c>
      <c r="L1172" s="8">
        <f t="shared" si="94"/>
        <v>534</v>
      </c>
      <c r="M1172" s="8"/>
      <c r="N1172" s="10"/>
      <c r="O1172" s="10"/>
      <c r="P1172" s="10"/>
      <c r="Q1172" s="10"/>
    </row>
    <row r="1173" spans="2:17" x14ac:dyDescent="0.2">
      <c r="B1173" s="6">
        <v>35909</v>
      </c>
      <c r="C1173" s="3">
        <f t="shared" si="90"/>
        <v>17</v>
      </c>
      <c r="D1173" s="3">
        <v>343044</v>
      </c>
      <c r="E1173" s="3">
        <v>211063</v>
      </c>
      <c r="F1173" s="3">
        <v>121500</v>
      </c>
      <c r="G1173" s="3">
        <v>39850</v>
      </c>
      <c r="H1173" s="3"/>
      <c r="I1173" s="8">
        <f t="shared" si="91"/>
        <v>2207</v>
      </c>
      <c r="J1173" s="8">
        <f t="shared" si="92"/>
        <v>-1184</v>
      </c>
      <c r="K1173" s="8">
        <f t="shared" si="93"/>
        <v>-831</v>
      </c>
      <c r="L1173" s="8">
        <f t="shared" si="94"/>
        <v>724</v>
      </c>
      <c r="M1173" s="8"/>
      <c r="N1173" s="10"/>
      <c r="O1173" s="10"/>
      <c r="P1173" s="10"/>
      <c r="Q1173" s="10"/>
    </row>
    <row r="1174" spans="2:17" x14ac:dyDescent="0.2">
      <c r="B1174" s="6">
        <v>35916</v>
      </c>
      <c r="C1174" s="3">
        <f t="shared" si="90"/>
        <v>18</v>
      </c>
      <c r="D1174" s="3">
        <v>342347</v>
      </c>
      <c r="E1174" s="3">
        <v>211106</v>
      </c>
      <c r="F1174" s="3">
        <v>122431</v>
      </c>
      <c r="G1174" s="3">
        <v>38880</v>
      </c>
      <c r="H1174" s="3"/>
      <c r="I1174" s="8">
        <f t="shared" si="91"/>
        <v>-697</v>
      </c>
      <c r="J1174" s="8">
        <f t="shared" si="92"/>
        <v>43</v>
      </c>
      <c r="K1174" s="8">
        <f t="shared" si="93"/>
        <v>931</v>
      </c>
      <c r="L1174" s="8">
        <f t="shared" si="94"/>
        <v>-970</v>
      </c>
      <c r="M1174" s="8"/>
      <c r="N1174" s="10"/>
      <c r="O1174" s="10"/>
      <c r="P1174" s="10"/>
      <c r="Q1174" s="10"/>
    </row>
    <row r="1175" spans="2:17" x14ac:dyDescent="0.2">
      <c r="B1175" s="6">
        <v>35923</v>
      </c>
      <c r="C1175" s="3">
        <f t="shared" si="90"/>
        <v>19</v>
      </c>
      <c r="D1175" s="3">
        <v>344344</v>
      </c>
      <c r="E1175" s="3">
        <v>215045</v>
      </c>
      <c r="F1175" s="3">
        <v>123505</v>
      </c>
      <c r="G1175" s="3">
        <v>38294</v>
      </c>
      <c r="H1175" s="3"/>
      <c r="I1175" s="8">
        <f t="shared" si="91"/>
        <v>1997</v>
      </c>
      <c r="J1175" s="8">
        <f t="shared" si="92"/>
        <v>3939</v>
      </c>
      <c r="K1175" s="8">
        <f t="shared" si="93"/>
        <v>1074</v>
      </c>
      <c r="L1175" s="8">
        <f t="shared" si="94"/>
        <v>-586</v>
      </c>
      <c r="M1175" s="8"/>
      <c r="N1175" s="10"/>
      <c r="O1175" s="10"/>
      <c r="P1175" s="10"/>
      <c r="Q1175" s="10"/>
    </row>
    <row r="1176" spans="2:17" x14ac:dyDescent="0.2">
      <c r="B1176" s="6">
        <v>35930</v>
      </c>
      <c r="C1176" s="3">
        <f t="shared" si="90"/>
        <v>20</v>
      </c>
      <c r="D1176" s="3">
        <v>353132</v>
      </c>
      <c r="E1176" s="3">
        <v>211750</v>
      </c>
      <c r="F1176" s="3">
        <v>124031</v>
      </c>
      <c r="G1176" s="3">
        <v>37348</v>
      </c>
      <c r="H1176" s="3"/>
      <c r="I1176" s="8">
        <f t="shared" si="91"/>
        <v>8788</v>
      </c>
      <c r="J1176" s="8">
        <f t="shared" si="92"/>
        <v>-3295</v>
      </c>
      <c r="K1176" s="8">
        <f t="shared" si="93"/>
        <v>526</v>
      </c>
      <c r="L1176" s="8">
        <f t="shared" si="94"/>
        <v>-946</v>
      </c>
      <c r="M1176" s="8"/>
      <c r="N1176" s="10"/>
      <c r="O1176" s="10"/>
      <c r="P1176" s="10"/>
      <c r="Q1176" s="10"/>
    </row>
    <row r="1177" spans="2:17" x14ac:dyDescent="0.2">
      <c r="B1177" s="6">
        <v>35937</v>
      </c>
      <c r="C1177" s="3">
        <f t="shared" si="90"/>
        <v>21</v>
      </c>
      <c r="D1177" s="3">
        <v>349527</v>
      </c>
      <c r="E1177" s="3">
        <v>214982</v>
      </c>
      <c r="F1177" s="3">
        <v>125721</v>
      </c>
      <c r="G1177" s="3">
        <v>37674</v>
      </c>
      <c r="H1177" s="3"/>
      <c r="I1177" s="8">
        <f t="shared" si="91"/>
        <v>-3605</v>
      </c>
      <c r="J1177" s="8">
        <f t="shared" si="92"/>
        <v>3232</v>
      </c>
      <c r="K1177" s="8">
        <f t="shared" si="93"/>
        <v>1690</v>
      </c>
      <c r="L1177" s="8">
        <f t="shared" si="94"/>
        <v>326</v>
      </c>
      <c r="M1177" s="8"/>
      <c r="N1177" s="10"/>
      <c r="O1177" s="10"/>
      <c r="P1177" s="10"/>
      <c r="Q1177" s="10"/>
    </row>
    <row r="1178" spans="2:17" x14ac:dyDescent="0.2">
      <c r="B1178" s="6">
        <v>35944</v>
      </c>
      <c r="C1178" s="3">
        <f t="shared" si="90"/>
        <v>22</v>
      </c>
      <c r="D1178" s="3">
        <v>347541</v>
      </c>
      <c r="E1178" s="3">
        <v>216814</v>
      </c>
      <c r="F1178" s="3">
        <v>129657</v>
      </c>
      <c r="G1178" s="3">
        <v>38470</v>
      </c>
      <c r="H1178" s="3"/>
      <c r="I1178" s="8">
        <f t="shared" si="91"/>
        <v>-1986</v>
      </c>
      <c r="J1178" s="8">
        <f t="shared" si="92"/>
        <v>1832</v>
      </c>
      <c r="K1178" s="8">
        <f t="shared" si="93"/>
        <v>3936</v>
      </c>
      <c r="L1178" s="8">
        <f t="shared" si="94"/>
        <v>796</v>
      </c>
      <c r="M1178" s="8"/>
      <c r="N1178" s="10"/>
      <c r="O1178" s="10"/>
      <c r="P1178" s="10"/>
      <c r="Q1178" s="10"/>
    </row>
    <row r="1179" spans="2:17" x14ac:dyDescent="0.2">
      <c r="B1179" s="6">
        <v>35951</v>
      </c>
      <c r="C1179" s="3">
        <f t="shared" si="90"/>
        <v>23</v>
      </c>
      <c r="D1179" s="3">
        <v>345604</v>
      </c>
      <c r="E1179" s="3">
        <v>217777</v>
      </c>
      <c r="F1179" s="3">
        <v>129693</v>
      </c>
      <c r="G1179" s="3">
        <v>39114</v>
      </c>
      <c r="H1179" s="3"/>
      <c r="I1179" s="8">
        <f t="shared" si="91"/>
        <v>-1937</v>
      </c>
      <c r="J1179" s="8">
        <f t="shared" si="92"/>
        <v>963</v>
      </c>
      <c r="K1179" s="8">
        <f t="shared" si="93"/>
        <v>36</v>
      </c>
      <c r="L1179" s="8">
        <f t="shared" si="94"/>
        <v>644</v>
      </c>
      <c r="M1179" s="8"/>
      <c r="N1179" s="10"/>
      <c r="O1179" s="10"/>
      <c r="P1179" s="10"/>
      <c r="Q1179" s="10"/>
    </row>
    <row r="1180" spans="2:17" x14ac:dyDescent="0.2">
      <c r="B1180" s="6">
        <v>35958</v>
      </c>
      <c r="C1180" s="3">
        <f t="shared" si="90"/>
        <v>24</v>
      </c>
      <c r="D1180" s="3">
        <v>344469</v>
      </c>
      <c r="E1180" s="3">
        <v>217736</v>
      </c>
      <c r="F1180" s="3">
        <v>131320</v>
      </c>
      <c r="G1180" s="3">
        <v>37200</v>
      </c>
      <c r="H1180" s="3"/>
      <c r="I1180" s="8">
        <f t="shared" si="91"/>
        <v>-1135</v>
      </c>
      <c r="J1180" s="8">
        <f t="shared" si="92"/>
        <v>-41</v>
      </c>
      <c r="K1180" s="8">
        <f t="shared" si="93"/>
        <v>1627</v>
      </c>
      <c r="L1180" s="8">
        <f t="shared" si="94"/>
        <v>-1914</v>
      </c>
      <c r="M1180" s="8"/>
      <c r="N1180" s="10"/>
      <c r="O1180" s="10"/>
      <c r="P1180" s="10"/>
      <c r="Q1180" s="10"/>
    </row>
    <row r="1181" spans="2:17" x14ac:dyDescent="0.2">
      <c r="B1181" s="6">
        <v>35965</v>
      </c>
      <c r="C1181" s="3">
        <f t="shared" si="90"/>
        <v>25</v>
      </c>
      <c r="D1181" s="3">
        <v>338465</v>
      </c>
      <c r="E1181" s="3">
        <v>221485</v>
      </c>
      <c r="F1181" s="3">
        <v>131228</v>
      </c>
      <c r="G1181" s="3">
        <v>39015</v>
      </c>
      <c r="H1181" s="3"/>
      <c r="I1181" s="8">
        <f t="shared" si="91"/>
        <v>-6004</v>
      </c>
      <c r="J1181" s="8">
        <f t="shared" si="92"/>
        <v>3749</v>
      </c>
      <c r="K1181" s="8">
        <f t="shared" si="93"/>
        <v>-92</v>
      </c>
      <c r="L1181" s="8">
        <f t="shared" si="94"/>
        <v>1815</v>
      </c>
      <c r="M1181" s="8"/>
      <c r="N1181" s="10"/>
      <c r="O1181" s="10"/>
      <c r="P1181" s="10"/>
      <c r="Q1181" s="10"/>
    </row>
    <row r="1182" spans="2:17" x14ac:dyDescent="0.2">
      <c r="B1182" s="6">
        <v>35972</v>
      </c>
      <c r="C1182" s="3">
        <f t="shared" si="90"/>
        <v>26</v>
      </c>
      <c r="D1182" s="3">
        <v>340299</v>
      </c>
      <c r="E1182" s="3">
        <v>220099</v>
      </c>
      <c r="F1182" s="3">
        <v>131590</v>
      </c>
      <c r="G1182" s="3">
        <v>40063</v>
      </c>
      <c r="H1182" s="3"/>
      <c r="I1182" s="8">
        <f t="shared" si="91"/>
        <v>1834</v>
      </c>
      <c r="J1182" s="8">
        <f t="shared" si="92"/>
        <v>-1386</v>
      </c>
      <c r="K1182" s="8">
        <f t="shared" si="93"/>
        <v>362</v>
      </c>
      <c r="L1182" s="8">
        <f t="shared" si="94"/>
        <v>1048</v>
      </c>
      <c r="M1182" s="8"/>
      <c r="N1182" s="10"/>
      <c r="O1182" s="10"/>
      <c r="P1182" s="10"/>
      <c r="Q1182" s="10"/>
    </row>
    <row r="1183" spans="2:17" x14ac:dyDescent="0.2">
      <c r="B1183" s="6">
        <v>35979</v>
      </c>
      <c r="C1183" s="3">
        <f t="shared" si="90"/>
        <v>27</v>
      </c>
      <c r="D1183" s="3">
        <v>340957</v>
      </c>
      <c r="E1183" s="3">
        <v>218680</v>
      </c>
      <c r="F1183" s="3">
        <v>133911</v>
      </c>
      <c r="G1183" s="3">
        <v>39184</v>
      </c>
      <c r="H1183" s="3"/>
      <c r="I1183" s="8">
        <f t="shared" si="91"/>
        <v>658</v>
      </c>
      <c r="J1183" s="8">
        <f t="shared" si="92"/>
        <v>-1419</v>
      </c>
      <c r="K1183" s="8">
        <f t="shared" si="93"/>
        <v>2321</v>
      </c>
      <c r="L1183" s="8">
        <f t="shared" si="94"/>
        <v>-879</v>
      </c>
      <c r="M1183" s="8"/>
      <c r="N1183" s="10"/>
      <c r="O1183" s="10"/>
      <c r="P1183" s="10"/>
      <c r="Q1183" s="10"/>
    </row>
    <row r="1184" spans="2:17" x14ac:dyDescent="0.2">
      <c r="B1184" s="6">
        <v>35986</v>
      </c>
      <c r="C1184" s="3">
        <f t="shared" si="90"/>
        <v>28</v>
      </c>
      <c r="D1184" s="3">
        <v>334670</v>
      </c>
      <c r="E1184" s="3">
        <v>221443</v>
      </c>
      <c r="F1184" s="3">
        <v>135294</v>
      </c>
      <c r="G1184" s="3">
        <v>39873</v>
      </c>
      <c r="H1184" s="3"/>
      <c r="I1184" s="8">
        <f t="shared" si="91"/>
        <v>-6287</v>
      </c>
      <c r="J1184" s="8">
        <f t="shared" si="92"/>
        <v>2763</v>
      </c>
      <c r="K1184" s="8">
        <f t="shared" si="93"/>
        <v>1383</v>
      </c>
      <c r="L1184" s="8">
        <f t="shared" si="94"/>
        <v>689</v>
      </c>
      <c r="M1184" s="8"/>
      <c r="N1184" s="10"/>
      <c r="O1184" s="10"/>
      <c r="P1184" s="10"/>
      <c r="Q1184" s="10"/>
    </row>
    <row r="1185" spans="2:17" x14ac:dyDescent="0.2">
      <c r="B1185" s="6">
        <v>35993</v>
      </c>
      <c r="C1185" s="3">
        <f t="shared" si="90"/>
        <v>29</v>
      </c>
      <c r="D1185" s="3">
        <v>341532</v>
      </c>
      <c r="E1185" s="3">
        <v>220157</v>
      </c>
      <c r="F1185" s="3">
        <v>140652</v>
      </c>
      <c r="G1185" s="3">
        <v>38628</v>
      </c>
      <c r="H1185" s="3"/>
      <c r="I1185" s="8">
        <f t="shared" si="91"/>
        <v>6862</v>
      </c>
      <c r="J1185" s="8">
        <f t="shared" si="92"/>
        <v>-1286</v>
      </c>
      <c r="K1185" s="8">
        <f t="shared" si="93"/>
        <v>5358</v>
      </c>
      <c r="L1185" s="8">
        <f t="shared" si="94"/>
        <v>-1245</v>
      </c>
      <c r="M1185" s="8"/>
      <c r="N1185" s="10"/>
      <c r="O1185" s="10"/>
      <c r="P1185" s="10"/>
      <c r="Q1185" s="10"/>
    </row>
    <row r="1186" spans="2:17" x14ac:dyDescent="0.2">
      <c r="B1186" s="6">
        <v>36000</v>
      </c>
      <c r="C1186" s="3">
        <f t="shared" si="90"/>
        <v>30</v>
      </c>
      <c r="D1186" s="3">
        <v>341649</v>
      </c>
      <c r="E1186" s="3">
        <v>219619</v>
      </c>
      <c r="F1186" s="3">
        <v>142966</v>
      </c>
      <c r="G1186" s="3">
        <v>38464</v>
      </c>
      <c r="H1186" s="3"/>
      <c r="I1186" s="8">
        <f t="shared" si="91"/>
        <v>117</v>
      </c>
      <c r="J1186" s="8">
        <f t="shared" si="92"/>
        <v>-538</v>
      </c>
      <c r="K1186" s="8">
        <f t="shared" si="93"/>
        <v>2314</v>
      </c>
      <c r="L1186" s="8">
        <f t="shared" si="94"/>
        <v>-164</v>
      </c>
      <c r="M1186" s="8"/>
      <c r="N1186" s="10"/>
      <c r="O1186" s="10"/>
      <c r="P1186" s="10"/>
      <c r="Q1186" s="10"/>
    </row>
    <row r="1187" spans="2:17" x14ac:dyDescent="0.2">
      <c r="B1187" s="6">
        <v>36007</v>
      </c>
      <c r="C1187" s="3">
        <f t="shared" si="90"/>
        <v>31</v>
      </c>
      <c r="D1187" s="3">
        <v>343525</v>
      </c>
      <c r="E1187" s="3">
        <v>219474</v>
      </c>
      <c r="F1187" s="3">
        <v>145024</v>
      </c>
      <c r="G1187" s="3">
        <v>38787</v>
      </c>
      <c r="H1187" s="3"/>
      <c r="I1187" s="8">
        <f t="shared" si="91"/>
        <v>1876</v>
      </c>
      <c r="J1187" s="8">
        <f t="shared" si="92"/>
        <v>-145</v>
      </c>
      <c r="K1187" s="8">
        <f t="shared" si="93"/>
        <v>2058</v>
      </c>
      <c r="L1187" s="8">
        <f t="shared" si="94"/>
        <v>323</v>
      </c>
      <c r="M1187" s="8"/>
      <c r="N1187" s="10"/>
      <c r="O1187" s="10"/>
      <c r="P1187" s="10"/>
      <c r="Q1187" s="10"/>
    </row>
    <row r="1188" spans="2:17" x14ac:dyDescent="0.2">
      <c r="B1188" s="6">
        <v>36014</v>
      </c>
      <c r="C1188" s="3">
        <f t="shared" si="90"/>
        <v>32</v>
      </c>
      <c r="D1188" s="3">
        <v>344736</v>
      </c>
      <c r="E1188" s="3">
        <v>215351</v>
      </c>
      <c r="F1188" s="3">
        <v>144358</v>
      </c>
      <c r="G1188" s="3">
        <v>38512</v>
      </c>
      <c r="H1188" s="3"/>
      <c r="I1188" s="8">
        <f t="shared" si="91"/>
        <v>1211</v>
      </c>
      <c r="J1188" s="8">
        <f t="shared" si="92"/>
        <v>-4123</v>
      </c>
      <c r="K1188" s="8">
        <f t="shared" si="93"/>
        <v>-666</v>
      </c>
      <c r="L1188" s="8">
        <f t="shared" si="94"/>
        <v>-275</v>
      </c>
      <c r="M1188" s="8"/>
      <c r="N1188" s="10"/>
      <c r="O1188" s="10"/>
      <c r="P1188" s="10"/>
      <c r="Q1188" s="10"/>
    </row>
    <row r="1189" spans="2:17" x14ac:dyDescent="0.2">
      <c r="B1189" s="6">
        <v>36021</v>
      </c>
      <c r="C1189" s="3">
        <f t="shared" si="90"/>
        <v>33</v>
      </c>
      <c r="D1189" s="3">
        <v>345138</v>
      </c>
      <c r="E1189" s="3">
        <v>209783</v>
      </c>
      <c r="F1189" s="3">
        <v>147217</v>
      </c>
      <c r="G1189" s="3">
        <v>38087</v>
      </c>
      <c r="H1189" s="3"/>
      <c r="I1189" s="8">
        <f t="shared" si="91"/>
        <v>402</v>
      </c>
      <c r="J1189" s="8">
        <f t="shared" si="92"/>
        <v>-5568</v>
      </c>
      <c r="K1189" s="8">
        <f t="shared" si="93"/>
        <v>2859</v>
      </c>
      <c r="L1189" s="8">
        <f t="shared" si="94"/>
        <v>-425</v>
      </c>
      <c r="M1189" s="8"/>
      <c r="N1189" s="10"/>
      <c r="O1189" s="10"/>
      <c r="P1189" s="10"/>
      <c r="Q1189" s="10"/>
    </row>
    <row r="1190" spans="2:17" x14ac:dyDescent="0.2">
      <c r="B1190" s="6">
        <v>36028</v>
      </c>
      <c r="C1190" s="3">
        <f t="shared" si="90"/>
        <v>34</v>
      </c>
      <c r="D1190" s="3">
        <v>339573</v>
      </c>
      <c r="E1190" s="3">
        <v>211038</v>
      </c>
      <c r="F1190" s="3">
        <v>145749</v>
      </c>
      <c r="G1190" s="3">
        <v>39090</v>
      </c>
      <c r="H1190" s="3"/>
      <c r="I1190" s="8">
        <f t="shared" si="91"/>
        <v>-5565</v>
      </c>
      <c r="J1190" s="8">
        <f t="shared" si="92"/>
        <v>1255</v>
      </c>
      <c r="K1190" s="8">
        <f t="shared" si="93"/>
        <v>-1468</v>
      </c>
      <c r="L1190" s="8">
        <f t="shared" si="94"/>
        <v>1003</v>
      </c>
      <c r="M1190" s="8"/>
      <c r="N1190" s="10"/>
      <c r="O1190" s="10"/>
      <c r="P1190" s="10"/>
      <c r="Q1190" s="10"/>
    </row>
    <row r="1191" spans="2:17" x14ac:dyDescent="0.2">
      <c r="B1191" s="6">
        <v>36035</v>
      </c>
      <c r="C1191" s="3">
        <f t="shared" si="90"/>
        <v>35</v>
      </c>
      <c r="D1191" s="3">
        <v>336624</v>
      </c>
      <c r="E1191" s="3">
        <v>212018</v>
      </c>
      <c r="F1191" s="3">
        <v>145507</v>
      </c>
      <c r="G1191" s="3">
        <v>39556</v>
      </c>
      <c r="H1191" s="3"/>
      <c r="I1191" s="8">
        <f t="shared" si="91"/>
        <v>-2949</v>
      </c>
      <c r="J1191" s="8">
        <f t="shared" si="92"/>
        <v>980</v>
      </c>
      <c r="K1191" s="8">
        <f t="shared" si="93"/>
        <v>-242</v>
      </c>
      <c r="L1191" s="8">
        <f t="shared" si="94"/>
        <v>466</v>
      </c>
      <c r="M1191" s="8"/>
      <c r="N1191" s="10"/>
      <c r="O1191" s="10"/>
      <c r="P1191" s="10"/>
      <c r="Q1191" s="10"/>
    </row>
    <row r="1192" spans="2:17" x14ac:dyDescent="0.2">
      <c r="B1192" s="6">
        <v>36042</v>
      </c>
      <c r="C1192" s="3">
        <f t="shared" si="90"/>
        <v>36</v>
      </c>
      <c r="D1192" s="3">
        <v>329941</v>
      </c>
      <c r="E1192" s="3">
        <v>210399</v>
      </c>
      <c r="F1192" s="3">
        <v>146343</v>
      </c>
      <c r="G1192" s="3">
        <v>38799</v>
      </c>
      <c r="H1192" s="3"/>
      <c r="I1192" s="8">
        <f t="shared" si="91"/>
        <v>-6683</v>
      </c>
      <c r="J1192" s="8">
        <f t="shared" si="92"/>
        <v>-1619</v>
      </c>
      <c r="K1192" s="8">
        <f t="shared" si="93"/>
        <v>836</v>
      </c>
      <c r="L1192" s="8">
        <f t="shared" si="94"/>
        <v>-757</v>
      </c>
      <c r="M1192" s="8"/>
      <c r="N1192" s="10"/>
      <c r="O1192" s="10"/>
      <c r="P1192" s="10"/>
      <c r="Q1192" s="10"/>
    </row>
    <row r="1193" spans="2:17" x14ac:dyDescent="0.2">
      <c r="B1193" s="6">
        <v>36049</v>
      </c>
      <c r="C1193" s="3">
        <f t="shared" si="90"/>
        <v>37</v>
      </c>
      <c r="D1193" s="3">
        <v>325869</v>
      </c>
      <c r="E1193" s="3">
        <v>207945</v>
      </c>
      <c r="F1193" s="3">
        <v>150435</v>
      </c>
      <c r="G1193" s="3">
        <v>38655</v>
      </c>
      <c r="H1193" s="3"/>
      <c r="I1193" s="8">
        <f t="shared" si="91"/>
        <v>-4072</v>
      </c>
      <c r="J1193" s="8">
        <f t="shared" si="92"/>
        <v>-2454</v>
      </c>
      <c r="K1193" s="8">
        <f t="shared" si="93"/>
        <v>4092</v>
      </c>
      <c r="L1193" s="8">
        <f t="shared" si="94"/>
        <v>-144</v>
      </c>
      <c r="M1193" s="8"/>
      <c r="N1193" s="10"/>
      <c r="O1193" s="10"/>
      <c r="P1193" s="10"/>
      <c r="Q1193" s="10"/>
    </row>
    <row r="1194" spans="2:17" x14ac:dyDescent="0.2">
      <c r="B1194" s="6">
        <v>36056</v>
      </c>
      <c r="C1194" s="3">
        <f t="shared" si="90"/>
        <v>38</v>
      </c>
      <c r="D1194" s="3">
        <v>316782</v>
      </c>
      <c r="E1194" s="3">
        <v>211876</v>
      </c>
      <c r="F1194" s="3">
        <v>150334</v>
      </c>
      <c r="G1194" s="3">
        <v>39291</v>
      </c>
      <c r="H1194" s="3"/>
      <c r="I1194" s="8">
        <f t="shared" si="91"/>
        <v>-9087</v>
      </c>
      <c r="J1194" s="8">
        <f t="shared" si="92"/>
        <v>3931</v>
      </c>
      <c r="K1194" s="8">
        <f t="shared" si="93"/>
        <v>-101</v>
      </c>
      <c r="L1194" s="8">
        <f t="shared" si="94"/>
        <v>636</v>
      </c>
      <c r="M1194" s="8"/>
      <c r="N1194" s="10"/>
      <c r="O1194" s="10"/>
      <c r="P1194" s="10"/>
      <c r="Q1194" s="10"/>
    </row>
    <row r="1195" spans="2:17" x14ac:dyDescent="0.2">
      <c r="B1195" s="6">
        <v>36063</v>
      </c>
      <c r="C1195" s="3">
        <f t="shared" si="90"/>
        <v>39</v>
      </c>
      <c r="D1195" s="3">
        <v>323055</v>
      </c>
      <c r="E1195" s="3">
        <v>210098</v>
      </c>
      <c r="F1195" s="3">
        <v>152828</v>
      </c>
      <c r="G1195" s="3">
        <v>38781</v>
      </c>
      <c r="H1195" s="3"/>
      <c r="I1195" s="8">
        <f t="shared" si="91"/>
        <v>6273</v>
      </c>
      <c r="J1195" s="8">
        <f t="shared" si="92"/>
        <v>-1778</v>
      </c>
      <c r="K1195" s="8">
        <f t="shared" si="93"/>
        <v>2494</v>
      </c>
      <c r="L1195" s="8">
        <f t="shared" si="94"/>
        <v>-510</v>
      </c>
      <c r="M1195" s="8"/>
      <c r="N1195" s="10"/>
      <c r="O1195" s="10"/>
      <c r="P1195" s="10"/>
      <c r="Q1195" s="10"/>
    </row>
    <row r="1196" spans="2:17" x14ac:dyDescent="0.2">
      <c r="B1196" s="6">
        <v>36070</v>
      </c>
      <c r="C1196" s="3">
        <f t="shared" si="90"/>
        <v>40</v>
      </c>
      <c r="D1196" s="3">
        <v>319131</v>
      </c>
      <c r="E1196" s="3">
        <v>205977</v>
      </c>
      <c r="F1196" s="3">
        <v>151199</v>
      </c>
      <c r="G1196" s="3">
        <v>38258</v>
      </c>
      <c r="H1196" s="3"/>
      <c r="I1196" s="8">
        <f t="shared" si="91"/>
        <v>-3924</v>
      </c>
      <c r="J1196" s="8">
        <f t="shared" si="92"/>
        <v>-4121</v>
      </c>
      <c r="K1196" s="8">
        <f t="shared" si="93"/>
        <v>-1629</v>
      </c>
      <c r="L1196" s="8">
        <f t="shared" si="94"/>
        <v>-523</v>
      </c>
      <c r="M1196" s="8"/>
      <c r="N1196" s="10"/>
      <c r="O1196" s="10"/>
      <c r="P1196" s="10"/>
      <c r="Q1196" s="10"/>
    </row>
    <row r="1197" spans="2:17" x14ac:dyDescent="0.2">
      <c r="B1197" s="6">
        <v>36077</v>
      </c>
      <c r="C1197" s="3">
        <f t="shared" si="90"/>
        <v>41</v>
      </c>
      <c r="D1197" s="3">
        <v>328153</v>
      </c>
      <c r="E1197" s="3">
        <v>198954</v>
      </c>
      <c r="F1197" s="3">
        <v>149492</v>
      </c>
      <c r="G1197" s="3">
        <v>38286</v>
      </c>
      <c r="H1197" s="3"/>
      <c r="I1197" s="8">
        <f t="shared" si="91"/>
        <v>9022</v>
      </c>
      <c r="J1197" s="8">
        <f t="shared" si="92"/>
        <v>-7023</v>
      </c>
      <c r="K1197" s="8">
        <f t="shared" si="93"/>
        <v>-1707</v>
      </c>
      <c r="L1197" s="8">
        <f t="shared" si="94"/>
        <v>28</v>
      </c>
      <c r="M1197" s="8"/>
      <c r="N1197" s="10"/>
      <c r="O1197" s="10"/>
      <c r="P1197" s="10"/>
      <c r="Q1197" s="10"/>
    </row>
    <row r="1198" spans="2:17" x14ac:dyDescent="0.2">
      <c r="B1198" s="6">
        <v>36084</v>
      </c>
      <c r="C1198" s="3">
        <f t="shared" si="90"/>
        <v>42</v>
      </c>
      <c r="D1198" s="3">
        <v>327863</v>
      </c>
      <c r="E1198" s="3">
        <v>199338</v>
      </c>
      <c r="F1198" s="3">
        <v>147124</v>
      </c>
      <c r="G1198" s="3">
        <v>38060</v>
      </c>
      <c r="H1198" s="3"/>
      <c r="I1198" s="8">
        <f t="shared" si="91"/>
        <v>-290</v>
      </c>
      <c r="J1198" s="8">
        <f t="shared" si="92"/>
        <v>384</v>
      </c>
      <c r="K1198" s="8">
        <f t="shared" si="93"/>
        <v>-2368</v>
      </c>
      <c r="L1198" s="8">
        <f t="shared" si="94"/>
        <v>-226</v>
      </c>
      <c r="M1198" s="8"/>
      <c r="N1198" s="10"/>
      <c r="O1198" s="10"/>
      <c r="P1198" s="10"/>
      <c r="Q1198" s="10"/>
    </row>
    <row r="1199" spans="2:17" x14ac:dyDescent="0.2">
      <c r="B1199" s="6">
        <v>36091</v>
      </c>
      <c r="C1199" s="3">
        <f t="shared" si="90"/>
        <v>43</v>
      </c>
      <c r="D1199" s="3">
        <v>335730</v>
      </c>
      <c r="E1199" s="3">
        <v>197258</v>
      </c>
      <c r="F1199" s="3">
        <v>147761</v>
      </c>
      <c r="G1199" s="3">
        <v>38312</v>
      </c>
      <c r="H1199" s="3"/>
      <c r="I1199" s="8">
        <f t="shared" si="91"/>
        <v>7867</v>
      </c>
      <c r="J1199" s="8">
        <f t="shared" si="92"/>
        <v>-2080</v>
      </c>
      <c r="K1199" s="8">
        <f t="shared" si="93"/>
        <v>637</v>
      </c>
      <c r="L1199" s="8">
        <f t="shared" si="94"/>
        <v>252</v>
      </c>
      <c r="M1199" s="8"/>
      <c r="N1199" s="10"/>
      <c r="O1199" s="10"/>
      <c r="P1199" s="10"/>
      <c r="Q1199" s="10"/>
    </row>
    <row r="1200" spans="2:17" x14ac:dyDescent="0.2">
      <c r="B1200" s="6">
        <v>36098</v>
      </c>
      <c r="C1200" s="3">
        <f t="shared" si="90"/>
        <v>44</v>
      </c>
      <c r="D1200" s="3">
        <v>343717</v>
      </c>
      <c r="E1200" s="3">
        <v>200464</v>
      </c>
      <c r="F1200" s="3">
        <v>146815</v>
      </c>
      <c r="G1200" s="3">
        <v>39065</v>
      </c>
      <c r="H1200" s="3"/>
      <c r="I1200" s="8">
        <f t="shared" si="91"/>
        <v>7987</v>
      </c>
      <c r="J1200" s="8">
        <f t="shared" si="92"/>
        <v>3206</v>
      </c>
      <c r="K1200" s="8">
        <f t="shared" si="93"/>
        <v>-946</v>
      </c>
      <c r="L1200" s="8">
        <f t="shared" si="94"/>
        <v>753</v>
      </c>
      <c r="M1200" s="8"/>
      <c r="N1200" s="10"/>
      <c r="O1200" s="10"/>
      <c r="P1200" s="10"/>
      <c r="Q1200" s="10"/>
    </row>
    <row r="1201" spans="2:17" x14ac:dyDescent="0.2">
      <c r="B1201" s="6">
        <v>36105</v>
      </c>
      <c r="C1201" s="3">
        <f t="shared" si="90"/>
        <v>45</v>
      </c>
      <c r="D1201" s="3">
        <v>341804</v>
      </c>
      <c r="E1201" s="3">
        <v>202111</v>
      </c>
      <c r="F1201" s="3">
        <v>147147</v>
      </c>
      <c r="G1201" s="3">
        <v>39944</v>
      </c>
      <c r="H1201" s="3"/>
      <c r="I1201" s="8">
        <f t="shared" si="91"/>
        <v>-1913</v>
      </c>
      <c r="J1201" s="8">
        <f t="shared" si="92"/>
        <v>1647</v>
      </c>
      <c r="K1201" s="8">
        <f t="shared" si="93"/>
        <v>332</v>
      </c>
      <c r="L1201" s="8">
        <f t="shared" si="94"/>
        <v>879</v>
      </c>
      <c r="M1201" s="8"/>
      <c r="N1201" s="10"/>
      <c r="O1201" s="10"/>
      <c r="P1201" s="10"/>
      <c r="Q1201" s="10"/>
    </row>
    <row r="1202" spans="2:17" x14ac:dyDescent="0.2">
      <c r="B1202" s="6">
        <v>36112</v>
      </c>
      <c r="C1202" s="3">
        <f t="shared" si="90"/>
        <v>46</v>
      </c>
      <c r="D1202" s="3">
        <v>339891</v>
      </c>
      <c r="E1202" s="3">
        <v>205638</v>
      </c>
      <c r="F1202" s="3">
        <v>148353</v>
      </c>
      <c r="G1202" s="3">
        <v>40324</v>
      </c>
      <c r="H1202" s="3"/>
      <c r="I1202" s="8">
        <f t="shared" si="91"/>
        <v>-1913</v>
      </c>
      <c r="J1202" s="8">
        <f t="shared" si="92"/>
        <v>3527</v>
      </c>
      <c r="K1202" s="8">
        <f t="shared" si="93"/>
        <v>1206</v>
      </c>
      <c r="L1202" s="8">
        <f t="shared" si="94"/>
        <v>380</v>
      </c>
      <c r="M1202" s="8"/>
      <c r="N1202" s="10"/>
      <c r="O1202" s="10"/>
      <c r="P1202" s="10"/>
      <c r="Q1202" s="10"/>
    </row>
    <row r="1203" spans="2:17" x14ac:dyDescent="0.2">
      <c r="B1203" s="6">
        <v>36119</v>
      </c>
      <c r="C1203" s="3">
        <f t="shared" si="90"/>
        <v>47</v>
      </c>
      <c r="D1203" s="3">
        <v>342840</v>
      </c>
      <c r="E1203" s="3">
        <v>205292</v>
      </c>
      <c r="F1203" s="3">
        <v>147071</v>
      </c>
      <c r="G1203" s="3">
        <v>40095</v>
      </c>
      <c r="H1203" s="3"/>
      <c r="I1203" s="8">
        <f t="shared" si="91"/>
        <v>2949</v>
      </c>
      <c r="J1203" s="8">
        <f t="shared" si="92"/>
        <v>-346</v>
      </c>
      <c r="K1203" s="8">
        <f t="shared" si="93"/>
        <v>-1282</v>
      </c>
      <c r="L1203" s="8">
        <f t="shared" si="94"/>
        <v>-229</v>
      </c>
      <c r="M1203" s="8"/>
      <c r="N1203" s="10"/>
      <c r="O1203" s="10"/>
      <c r="P1203" s="10"/>
      <c r="Q1203" s="10"/>
    </row>
    <row r="1204" spans="2:17" x14ac:dyDescent="0.2">
      <c r="B1204" s="6">
        <v>36126</v>
      </c>
      <c r="C1204" s="3">
        <f t="shared" si="90"/>
        <v>48</v>
      </c>
      <c r="D1204" s="3">
        <v>338242</v>
      </c>
      <c r="E1204" s="3">
        <v>205709</v>
      </c>
      <c r="F1204" s="3">
        <v>148663</v>
      </c>
      <c r="G1204" s="3">
        <v>39732</v>
      </c>
      <c r="H1204" s="3"/>
      <c r="I1204" s="8">
        <f t="shared" si="91"/>
        <v>-4598</v>
      </c>
      <c r="J1204" s="8">
        <f t="shared" si="92"/>
        <v>417</v>
      </c>
      <c r="K1204" s="8">
        <f t="shared" si="93"/>
        <v>1592</v>
      </c>
      <c r="L1204" s="8">
        <f t="shared" si="94"/>
        <v>-363</v>
      </c>
      <c r="M1204" s="8"/>
      <c r="N1204" s="10"/>
      <c r="O1204" s="10"/>
      <c r="P1204" s="10"/>
      <c r="Q1204" s="10"/>
    </row>
    <row r="1205" spans="2:17" x14ac:dyDescent="0.2">
      <c r="B1205" s="6">
        <v>36133</v>
      </c>
      <c r="C1205" s="3">
        <f t="shared" si="90"/>
        <v>49</v>
      </c>
      <c r="D1205" s="3">
        <v>335374</v>
      </c>
      <c r="E1205" s="3">
        <v>207601</v>
      </c>
      <c r="F1205" s="3">
        <v>151141</v>
      </c>
      <c r="G1205" s="3">
        <v>38998</v>
      </c>
      <c r="H1205" s="3"/>
      <c r="I1205" s="8">
        <f t="shared" si="91"/>
        <v>-2868</v>
      </c>
      <c r="J1205" s="8">
        <f t="shared" si="92"/>
        <v>1892</v>
      </c>
      <c r="K1205" s="8">
        <f t="shared" si="93"/>
        <v>2478</v>
      </c>
      <c r="L1205" s="8">
        <f t="shared" si="94"/>
        <v>-734</v>
      </c>
      <c r="M1205" s="8"/>
      <c r="N1205" s="10"/>
      <c r="O1205" s="10"/>
      <c r="P1205" s="10"/>
      <c r="Q1205" s="10"/>
    </row>
    <row r="1206" spans="2:17" x14ac:dyDescent="0.2">
      <c r="B1206" s="6">
        <v>36140</v>
      </c>
      <c r="C1206" s="3">
        <f t="shared" si="90"/>
        <v>50</v>
      </c>
      <c r="D1206" s="3">
        <v>336415</v>
      </c>
      <c r="E1206" s="3">
        <v>209542</v>
      </c>
      <c r="F1206" s="3">
        <v>151890</v>
      </c>
      <c r="G1206" s="3">
        <v>39831</v>
      </c>
      <c r="H1206" s="3"/>
      <c r="I1206" s="8">
        <f t="shared" si="91"/>
        <v>1041</v>
      </c>
      <c r="J1206" s="8">
        <f t="shared" si="92"/>
        <v>1941</v>
      </c>
      <c r="K1206" s="8">
        <f t="shared" si="93"/>
        <v>749</v>
      </c>
      <c r="L1206" s="8">
        <f t="shared" si="94"/>
        <v>833</v>
      </c>
      <c r="M1206" s="8"/>
      <c r="N1206" s="10"/>
      <c r="O1206" s="10"/>
      <c r="P1206" s="10"/>
      <c r="Q1206" s="10"/>
    </row>
    <row r="1207" spans="2:17" x14ac:dyDescent="0.2">
      <c r="B1207" s="6">
        <v>36147</v>
      </c>
      <c r="C1207" s="3">
        <f t="shared" si="90"/>
        <v>51</v>
      </c>
      <c r="D1207" s="3">
        <v>337009</v>
      </c>
      <c r="E1207" s="3">
        <v>209719</v>
      </c>
      <c r="F1207" s="3">
        <v>150793</v>
      </c>
      <c r="G1207" s="3">
        <v>40552</v>
      </c>
      <c r="H1207" s="3"/>
      <c r="I1207" s="8">
        <f t="shared" si="91"/>
        <v>594</v>
      </c>
      <c r="J1207" s="8">
        <f t="shared" si="92"/>
        <v>177</v>
      </c>
      <c r="K1207" s="8">
        <f t="shared" si="93"/>
        <v>-1097</v>
      </c>
      <c r="L1207" s="8">
        <f t="shared" si="94"/>
        <v>721</v>
      </c>
      <c r="M1207" s="8"/>
      <c r="N1207" s="10"/>
      <c r="O1207" s="10"/>
      <c r="P1207" s="10"/>
      <c r="Q1207" s="10"/>
    </row>
    <row r="1208" spans="2:17" x14ac:dyDescent="0.2">
      <c r="B1208" s="6">
        <v>36154</v>
      </c>
      <c r="C1208" s="3">
        <f t="shared" si="90"/>
        <v>52</v>
      </c>
      <c r="D1208" s="3">
        <v>333445</v>
      </c>
      <c r="E1208" s="3">
        <v>211399</v>
      </c>
      <c r="F1208" s="3">
        <v>152538</v>
      </c>
      <c r="G1208" s="3">
        <v>39347</v>
      </c>
      <c r="H1208" s="3"/>
      <c r="I1208" s="8">
        <f t="shared" si="91"/>
        <v>-3564</v>
      </c>
      <c r="J1208" s="8">
        <f t="shared" si="92"/>
        <v>1680</v>
      </c>
      <c r="K1208" s="8">
        <f t="shared" si="93"/>
        <v>1745</v>
      </c>
      <c r="L1208" s="8">
        <f t="shared" si="94"/>
        <v>-1205</v>
      </c>
      <c r="M1208" s="8"/>
      <c r="N1208" s="10"/>
      <c r="O1208" s="10"/>
      <c r="P1208" s="10"/>
      <c r="Q1208" s="10"/>
    </row>
    <row r="1209" spans="2:17" x14ac:dyDescent="0.2">
      <c r="B1209" s="6">
        <v>36161</v>
      </c>
      <c r="C1209" s="3">
        <f t="shared" si="90"/>
        <v>53</v>
      </c>
      <c r="D1209" s="3">
        <v>318529</v>
      </c>
      <c r="E1209" s="3">
        <v>212140</v>
      </c>
      <c r="F1209" s="3">
        <v>156384</v>
      </c>
      <c r="G1209" s="3">
        <v>40260</v>
      </c>
      <c r="H1209" s="3"/>
      <c r="I1209" s="8">
        <f t="shared" si="91"/>
        <v>-14916</v>
      </c>
      <c r="J1209" s="8">
        <f t="shared" si="92"/>
        <v>741</v>
      </c>
      <c r="K1209" s="8">
        <f t="shared" si="93"/>
        <v>3846</v>
      </c>
      <c r="L1209" s="8">
        <f t="shared" si="94"/>
        <v>913</v>
      </c>
      <c r="M1209" s="8"/>
      <c r="N1209" s="10"/>
      <c r="O1209" s="10"/>
      <c r="P1209" s="10"/>
      <c r="Q1209" s="10"/>
    </row>
    <row r="1210" spans="2:17" x14ac:dyDescent="0.2">
      <c r="B1210" s="6">
        <v>36168</v>
      </c>
      <c r="C1210" s="3">
        <f t="shared" ref="C1210:C1259" si="95">C1211-1</f>
        <v>1</v>
      </c>
      <c r="D1210" s="3">
        <v>324054</v>
      </c>
      <c r="E1210" s="3">
        <v>218936</v>
      </c>
      <c r="F1210" s="3">
        <v>156931</v>
      </c>
      <c r="G1210" s="3">
        <v>41947</v>
      </c>
      <c r="H1210" s="3"/>
      <c r="I1210" s="8">
        <f t="shared" si="91"/>
        <v>5525</v>
      </c>
      <c r="J1210" s="8">
        <f t="shared" si="92"/>
        <v>6796</v>
      </c>
      <c r="K1210" s="8">
        <f t="shared" si="93"/>
        <v>547</v>
      </c>
      <c r="L1210" s="8">
        <f t="shared" si="94"/>
        <v>1687</v>
      </c>
      <c r="M1210" s="8"/>
      <c r="N1210" s="10"/>
      <c r="O1210" s="10"/>
      <c r="P1210" s="10"/>
      <c r="Q1210" s="10"/>
    </row>
    <row r="1211" spans="2:17" x14ac:dyDescent="0.2">
      <c r="B1211" s="6">
        <v>36175</v>
      </c>
      <c r="C1211" s="3">
        <f t="shared" si="95"/>
        <v>2</v>
      </c>
      <c r="D1211" s="3">
        <v>321890</v>
      </c>
      <c r="E1211" s="3">
        <v>224372</v>
      </c>
      <c r="F1211" s="3">
        <v>152922</v>
      </c>
      <c r="G1211" s="3">
        <v>42595</v>
      </c>
      <c r="H1211" s="3"/>
      <c r="I1211" s="8">
        <f t="shared" si="91"/>
        <v>-2164</v>
      </c>
      <c r="J1211" s="8">
        <f t="shared" si="92"/>
        <v>5436</v>
      </c>
      <c r="K1211" s="8">
        <f t="shared" si="93"/>
        <v>-4009</v>
      </c>
      <c r="L1211" s="8">
        <f t="shared" si="94"/>
        <v>648</v>
      </c>
      <c r="M1211" s="8"/>
      <c r="N1211" s="10"/>
      <c r="O1211" s="10"/>
      <c r="P1211" s="10"/>
      <c r="Q1211" s="10"/>
    </row>
    <row r="1212" spans="2:17" x14ac:dyDescent="0.2">
      <c r="B1212" s="6">
        <v>36182</v>
      </c>
      <c r="C1212" s="3">
        <f t="shared" si="95"/>
        <v>3</v>
      </c>
      <c r="D1212" s="3">
        <v>327270</v>
      </c>
      <c r="E1212" s="3">
        <v>221937</v>
      </c>
      <c r="F1212" s="3">
        <v>150523</v>
      </c>
      <c r="G1212" s="3">
        <v>42070</v>
      </c>
      <c r="H1212" s="3"/>
      <c r="I1212" s="8">
        <f t="shared" si="91"/>
        <v>5380</v>
      </c>
      <c r="J1212" s="8">
        <f t="shared" si="92"/>
        <v>-2435</v>
      </c>
      <c r="K1212" s="8">
        <f t="shared" si="93"/>
        <v>-2399</v>
      </c>
      <c r="L1212" s="8">
        <f t="shared" si="94"/>
        <v>-525</v>
      </c>
      <c r="M1212" s="8"/>
      <c r="N1212" s="10"/>
      <c r="O1212" s="10"/>
      <c r="P1212" s="10"/>
      <c r="Q1212" s="10"/>
    </row>
    <row r="1213" spans="2:17" x14ac:dyDescent="0.2">
      <c r="B1213" s="6">
        <v>36189</v>
      </c>
      <c r="C1213" s="3">
        <f t="shared" si="95"/>
        <v>4</v>
      </c>
      <c r="D1213" s="3">
        <v>333392</v>
      </c>
      <c r="E1213" s="3">
        <v>225628</v>
      </c>
      <c r="F1213" s="3">
        <v>150096</v>
      </c>
      <c r="G1213" s="3">
        <v>41270</v>
      </c>
      <c r="H1213" s="3"/>
      <c r="I1213" s="8">
        <f t="shared" si="91"/>
        <v>6122</v>
      </c>
      <c r="J1213" s="8">
        <f t="shared" si="92"/>
        <v>3691</v>
      </c>
      <c r="K1213" s="8">
        <f t="shared" si="93"/>
        <v>-427</v>
      </c>
      <c r="L1213" s="8">
        <f t="shared" si="94"/>
        <v>-800</v>
      </c>
      <c r="M1213" s="8"/>
      <c r="N1213" s="10"/>
      <c r="O1213" s="10"/>
      <c r="P1213" s="10"/>
      <c r="Q1213" s="10"/>
    </row>
    <row r="1214" spans="2:17" x14ac:dyDescent="0.2">
      <c r="B1214" s="6">
        <v>36196</v>
      </c>
      <c r="C1214" s="3">
        <f t="shared" si="95"/>
        <v>5</v>
      </c>
      <c r="D1214" s="3">
        <v>329695</v>
      </c>
      <c r="E1214" s="3">
        <v>229785</v>
      </c>
      <c r="F1214" s="3">
        <v>148323</v>
      </c>
      <c r="G1214" s="3">
        <v>40516</v>
      </c>
      <c r="H1214" s="3"/>
      <c r="I1214" s="8">
        <f t="shared" si="91"/>
        <v>-3697</v>
      </c>
      <c r="J1214" s="8">
        <f t="shared" si="92"/>
        <v>4157</v>
      </c>
      <c r="K1214" s="8">
        <f t="shared" si="93"/>
        <v>-1773</v>
      </c>
      <c r="L1214" s="8">
        <f t="shared" si="94"/>
        <v>-754</v>
      </c>
      <c r="M1214" s="8"/>
      <c r="N1214" s="10"/>
      <c r="O1214" s="10"/>
      <c r="P1214" s="10"/>
      <c r="Q1214" s="10"/>
    </row>
    <row r="1215" spans="2:17" x14ac:dyDescent="0.2">
      <c r="B1215" s="6">
        <v>36203</v>
      </c>
      <c r="C1215" s="3">
        <f t="shared" si="95"/>
        <v>6</v>
      </c>
      <c r="D1215" s="3">
        <v>332257</v>
      </c>
      <c r="E1215" s="3">
        <v>228650</v>
      </c>
      <c r="F1215" s="3">
        <v>148701</v>
      </c>
      <c r="G1215" s="3">
        <v>40466</v>
      </c>
      <c r="H1215" s="3"/>
      <c r="I1215" s="8">
        <f t="shared" si="91"/>
        <v>2562</v>
      </c>
      <c r="J1215" s="8">
        <f t="shared" si="92"/>
        <v>-1135</v>
      </c>
      <c r="K1215" s="8">
        <f t="shared" si="93"/>
        <v>378</v>
      </c>
      <c r="L1215" s="8">
        <f t="shared" si="94"/>
        <v>-50</v>
      </c>
      <c r="M1215" s="8"/>
      <c r="N1215" s="10"/>
      <c r="O1215" s="10"/>
      <c r="P1215" s="10"/>
      <c r="Q1215" s="10"/>
    </row>
    <row r="1216" spans="2:17" x14ac:dyDescent="0.2">
      <c r="B1216" s="6">
        <v>36210</v>
      </c>
      <c r="C1216" s="3">
        <f t="shared" si="95"/>
        <v>7</v>
      </c>
      <c r="D1216" s="3">
        <v>332654</v>
      </c>
      <c r="E1216" s="3">
        <v>230841</v>
      </c>
      <c r="F1216" s="3">
        <v>147873</v>
      </c>
      <c r="G1216" s="3">
        <v>41201</v>
      </c>
      <c r="H1216" s="3"/>
      <c r="I1216" s="8">
        <f t="shared" si="91"/>
        <v>397</v>
      </c>
      <c r="J1216" s="8">
        <f t="shared" si="92"/>
        <v>2191</v>
      </c>
      <c r="K1216" s="8">
        <f t="shared" si="93"/>
        <v>-828</v>
      </c>
      <c r="L1216" s="8">
        <f t="shared" si="94"/>
        <v>735</v>
      </c>
      <c r="M1216" s="8"/>
      <c r="N1216" s="10"/>
      <c r="O1216" s="10"/>
      <c r="P1216" s="10"/>
      <c r="Q1216" s="10"/>
    </row>
    <row r="1217" spans="2:17" x14ac:dyDescent="0.2">
      <c r="B1217" s="6">
        <v>36217</v>
      </c>
      <c r="C1217" s="3">
        <f t="shared" si="95"/>
        <v>8</v>
      </c>
      <c r="D1217" s="3">
        <v>326751</v>
      </c>
      <c r="E1217" s="3">
        <v>230096</v>
      </c>
      <c r="F1217" s="3">
        <v>148220</v>
      </c>
      <c r="G1217" s="3">
        <v>39362</v>
      </c>
      <c r="H1217" s="3"/>
      <c r="I1217" s="8">
        <f t="shared" si="91"/>
        <v>-5903</v>
      </c>
      <c r="J1217" s="8">
        <f t="shared" si="92"/>
        <v>-745</v>
      </c>
      <c r="K1217" s="8">
        <f t="shared" si="93"/>
        <v>347</v>
      </c>
      <c r="L1217" s="8">
        <f t="shared" si="94"/>
        <v>-1839</v>
      </c>
      <c r="M1217" s="8"/>
      <c r="N1217" s="10"/>
      <c r="O1217" s="10"/>
      <c r="P1217" s="10"/>
      <c r="Q1217" s="10"/>
    </row>
    <row r="1218" spans="2:17" x14ac:dyDescent="0.2">
      <c r="B1218" s="6">
        <v>36224</v>
      </c>
      <c r="C1218" s="3">
        <f t="shared" si="95"/>
        <v>9</v>
      </c>
      <c r="D1218" s="3">
        <v>326751</v>
      </c>
      <c r="E1218" s="3">
        <v>230096</v>
      </c>
      <c r="F1218" s="3">
        <v>148220</v>
      </c>
      <c r="G1218" s="3">
        <v>39362</v>
      </c>
      <c r="H1218" s="3"/>
      <c r="I1218" s="8">
        <f t="shared" si="91"/>
        <v>0</v>
      </c>
      <c r="J1218" s="8">
        <f t="shared" si="92"/>
        <v>0</v>
      </c>
      <c r="K1218" s="8">
        <f t="shared" si="93"/>
        <v>0</v>
      </c>
      <c r="L1218" s="8">
        <f t="shared" si="94"/>
        <v>0</v>
      </c>
      <c r="M1218" s="8"/>
      <c r="N1218" s="10"/>
      <c r="O1218" s="10"/>
      <c r="P1218" s="10"/>
      <c r="Q1218" s="10"/>
    </row>
    <row r="1219" spans="2:17" x14ac:dyDescent="0.2">
      <c r="B1219" s="6">
        <v>36231</v>
      </c>
      <c r="C1219" s="3">
        <f t="shared" si="95"/>
        <v>10</v>
      </c>
      <c r="D1219" s="3">
        <v>336692</v>
      </c>
      <c r="E1219" s="3">
        <v>226042</v>
      </c>
      <c r="F1219" s="3">
        <v>135205</v>
      </c>
      <c r="G1219" s="3">
        <v>39060</v>
      </c>
      <c r="H1219" s="3"/>
      <c r="I1219" s="8">
        <f t="shared" si="91"/>
        <v>9941</v>
      </c>
      <c r="J1219" s="8">
        <f t="shared" si="92"/>
        <v>-4054</v>
      </c>
      <c r="K1219" s="8">
        <f t="shared" si="93"/>
        <v>-13015</v>
      </c>
      <c r="L1219" s="8">
        <f t="shared" si="94"/>
        <v>-302</v>
      </c>
      <c r="M1219" s="8"/>
      <c r="N1219" s="10"/>
      <c r="O1219" s="10"/>
      <c r="P1219" s="10"/>
      <c r="Q1219" s="10"/>
    </row>
    <row r="1220" spans="2:17" x14ac:dyDescent="0.2">
      <c r="B1220" s="6">
        <v>36238</v>
      </c>
      <c r="C1220" s="3">
        <f t="shared" si="95"/>
        <v>11</v>
      </c>
      <c r="D1220" s="3">
        <v>337909</v>
      </c>
      <c r="E1220" s="3">
        <v>221427</v>
      </c>
      <c r="F1220" s="3">
        <v>130680</v>
      </c>
      <c r="G1220" s="3">
        <v>38651</v>
      </c>
      <c r="H1220" s="3"/>
      <c r="I1220" s="8">
        <f t="shared" si="91"/>
        <v>1217</v>
      </c>
      <c r="J1220" s="8">
        <f t="shared" si="92"/>
        <v>-4615</v>
      </c>
      <c r="K1220" s="8">
        <f t="shared" si="93"/>
        <v>-4525</v>
      </c>
      <c r="L1220" s="8">
        <f t="shared" si="94"/>
        <v>-409</v>
      </c>
      <c r="M1220" s="8"/>
      <c r="N1220" s="10"/>
      <c r="O1220" s="10"/>
      <c r="P1220" s="10"/>
      <c r="Q1220" s="10"/>
    </row>
    <row r="1221" spans="2:17" x14ac:dyDescent="0.2">
      <c r="B1221" s="6">
        <v>36245</v>
      </c>
      <c r="C1221" s="3">
        <f t="shared" si="95"/>
        <v>12</v>
      </c>
      <c r="D1221" s="3">
        <v>341310</v>
      </c>
      <c r="E1221" s="3">
        <v>215995</v>
      </c>
      <c r="F1221" s="3">
        <v>126604</v>
      </c>
      <c r="G1221" s="3">
        <v>37750</v>
      </c>
      <c r="H1221" s="3"/>
      <c r="I1221" s="8">
        <f t="shared" si="91"/>
        <v>3401</v>
      </c>
      <c r="J1221" s="8">
        <f t="shared" si="92"/>
        <v>-5432</v>
      </c>
      <c r="K1221" s="8">
        <f t="shared" si="93"/>
        <v>-4076</v>
      </c>
      <c r="L1221" s="8">
        <f t="shared" si="94"/>
        <v>-901</v>
      </c>
      <c r="M1221" s="8"/>
      <c r="N1221" s="10"/>
      <c r="O1221" s="10"/>
      <c r="P1221" s="10"/>
      <c r="Q1221" s="10"/>
    </row>
    <row r="1222" spans="2:17" x14ac:dyDescent="0.2">
      <c r="B1222" s="6">
        <v>36252</v>
      </c>
      <c r="C1222" s="3">
        <f t="shared" si="95"/>
        <v>13</v>
      </c>
      <c r="D1222" s="3">
        <v>342152</v>
      </c>
      <c r="E1222" s="3">
        <v>215440</v>
      </c>
      <c r="F1222" s="3">
        <v>127567</v>
      </c>
      <c r="G1222" s="3">
        <v>37328</v>
      </c>
      <c r="H1222" s="3"/>
      <c r="I1222" s="8">
        <f t="shared" si="91"/>
        <v>842</v>
      </c>
      <c r="J1222" s="8">
        <f t="shared" si="92"/>
        <v>-555</v>
      </c>
      <c r="K1222" s="8">
        <f t="shared" si="93"/>
        <v>963</v>
      </c>
      <c r="L1222" s="8">
        <f t="shared" si="94"/>
        <v>-422</v>
      </c>
      <c r="M1222" s="8"/>
      <c r="N1222" s="10"/>
      <c r="O1222" s="10"/>
      <c r="P1222" s="10"/>
      <c r="Q1222" s="10"/>
    </row>
    <row r="1223" spans="2:17" x14ac:dyDescent="0.2">
      <c r="B1223" s="6">
        <v>36259</v>
      </c>
      <c r="C1223" s="3">
        <f t="shared" si="95"/>
        <v>14</v>
      </c>
      <c r="D1223" s="3">
        <v>342685</v>
      </c>
      <c r="E1223" s="3">
        <v>218779</v>
      </c>
      <c r="F1223" s="3">
        <v>131491</v>
      </c>
      <c r="G1223" s="3">
        <v>38554</v>
      </c>
      <c r="H1223" s="3"/>
      <c r="I1223" s="8">
        <f t="shared" si="91"/>
        <v>533</v>
      </c>
      <c r="J1223" s="8">
        <f t="shared" si="92"/>
        <v>3339</v>
      </c>
      <c r="K1223" s="8">
        <f t="shared" si="93"/>
        <v>3924</v>
      </c>
      <c r="L1223" s="8">
        <f t="shared" si="94"/>
        <v>1226</v>
      </c>
      <c r="M1223" s="8"/>
      <c r="N1223" s="10"/>
      <c r="O1223" s="10"/>
      <c r="P1223" s="10"/>
      <c r="Q1223" s="10"/>
    </row>
    <row r="1224" spans="2:17" x14ac:dyDescent="0.2">
      <c r="B1224" s="6">
        <v>36266</v>
      </c>
      <c r="C1224" s="3">
        <f t="shared" si="95"/>
        <v>15</v>
      </c>
      <c r="D1224" s="3">
        <v>341146</v>
      </c>
      <c r="E1224" s="3">
        <v>218892</v>
      </c>
      <c r="F1224" s="3">
        <v>129034</v>
      </c>
      <c r="G1224" s="3">
        <v>39575</v>
      </c>
      <c r="H1224" s="3"/>
      <c r="I1224" s="8">
        <f t="shared" si="91"/>
        <v>-1539</v>
      </c>
      <c r="J1224" s="8">
        <f t="shared" si="92"/>
        <v>113</v>
      </c>
      <c r="K1224" s="8">
        <f t="shared" si="93"/>
        <v>-2457</v>
      </c>
      <c r="L1224" s="8">
        <f t="shared" si="94"/>
        <v>1021</v>
      </c>
      <c r="M1224" s="8"/>
      <c r="N1224" s="10"/>
      <c r="O1224" s="10"/>
      <c r="P1224" s="10"/>
      <c r="Q1224" s="10"/>
    </row>
    <row r="1225" spans="2:17" x14ac:dyDescent="0.2">
      <c r="B1225" s="6">
        <v>36273</v>
      </c>
      <c r="C1225" s="3">
        <f t="shared" si="95"/>
        <v>16</v>
      </c>
      <c r="D1225" s="3">
        <v>336408</v>
      </c>
      <c r="E1225" s="3">
        <v>216528</v>
      </c>
      <c r="F1225" s="3">
        <v>128616</v>
      </c>
      <c r="G1225" s="3">
        <v>38885</v>
      </c>
      <c r="H1225" s="3"/>
      <c r="I1225" s="8">
        <f t="shared" si="91"/>
        <v>-4738</v>
      </c>
      <c r="J1225" s="8">
        <f t="shared" si="92"/>
        <v>-2364</v>
      </c>
      <c r="K1225" s="8">
        <f t="shared" si="93"/>
        <v>-418</v>
      </c>
      <c r="L1225" s="8">
        <f t="shared" si="94"/>
        <v>-690</v>
      </c>
      <c r="M1225" s="8"/>
      <c r="N1225" s="10"/>
      <c r="O1225" s="10"/>
      <c r="P1225" s="10"/>
      <c r="Q1225" s="10"/>
    </row>
    <row r="1226" spans="2:17" x14ac:dyDescent="0.2">
      <c r="B1226" s="6">
        <v>36280</v>
      </c>
      <c r="C1226" s="3">
        <f t="shared" si="95"/>
        <v>17</v>
      </c>
      <c r="D1226" s="3">
        <v>334635</v>
      </c>
      <c r="E1226" s="3">
        <v>218766</v>
      </c>
      <c r="F1226" s="3">
        <v>127259</v>
      </c>
      <c r="G1226" s="3">
        <v>40063</v>
      </c>
      <c r="H1226" s="3"/>
      <c r="I1226" s="8">
        <f t="shared" si="91"/>
        <v>-1773</v>
      </c>
      <c r="J1226" s="8">
        <f t="shared" si="92"/>
        <v>2238</v>
      </c>
      <c r="K1226" s="8">
        <f t="shared" si="93"/>
        <v>-1357</v>
      </c>
      <c r="L1226" s="8">
        <f t="shared" si="94"/>
        <v>1178</v>
      </c>
      <c r="M1226" s="8"/>
      <c r="N1226" s="10"/>
      <c r="O1226" s="10"/>
      <c r="P1226" s="10"/>
      <c r="Q1226" s="10"/>
    </row>
    <row r="1227" spans="2:17" x14ac:dyDescent="0.2">
      <c r="B1227" s="6">
        <v>36287</v>
      </c>
      <c r="C1227" s="3">
        <f t="shared" si="95"/>
        <v>18</v>
      </c>
      <c r="D1227" s="3">
        <v>331147</v>
      </c>
      <c r="E1227" s="3">
        <v>223025</v>
      </c>
      <c r="F1227" s="3">
        <v>127426</v>
      </c>
      <c r="G1227" s="3">
        <v>39824</v>
      </c>
      <c r="H1227" s="3"/>
      <c r="I1227" s="8">
        <f t="shared" ref="I1227:I1291" si="96">D1227-D1226</f>
        <v>-3488</v>
      </c>
      <c r="J1227" s="8">
        <f t="shared" ref="J1227:J1291" si="97">E1227-E1226</f>
        <v>4259</v>
      </c>
      <c r="K1227" s="8">
        <f t="shared" ref="K1227:K1291" si="98">F1227-F1226</f>
        <v>167</v>
      </c>
      <c r="L1227" s="8">
        <f t="shared" ref="L1227:L1291" si="99">G1227-G1226</f>
        <v>-239</v>
      </c>
      <c r="M1227" s="8"/>
      <c r="N1227" s="10"/>
      <c r="O1227" s="10"/>
      <c r="P1227" s="10"/>
      <c r="Q1227" s="10"/>
    </row>
    <row r="1228" spans="2:17" x14ac:dyDescent="0.2">
      <c r="B1228" s="6">
        <v>36294</v>
      </c>
      <c r="C1228" s="3">
        <f t="shared" si="95"/>
        <v>19</v>
      </c>
      <c r="D1228" s="3">
        <v>335363</v>
      </c>
      <c r="E1228" s="3">
        <v>219180</v>
      </c>
      <c r="F1228" s="3">
        <v>129521</v>
      </c>
      <c r="G1228" s="3">
        <v>40909</v>
      </c>
      <c r="H1228" s="3"/>
      <c r="I1228" s="8">
        <f t="shared" si="96"/>
        <v>4216</v>
      </c>
      <c r="J1228" s="8">
        <f t="shared" si="97"/>
        <v>-3845</v>
      </c>
      <c r="K1228" s="8">
        <f t="shared" si="98"/>
        <v>2095</v>
      </c>
      <c r="L1228" s="8">
        <f t="shared" si="99"/>
        <v>1085</v>
      </c>
      <c r="M1228" s="8"/>
      <c r="N1228" s="10"/>
      <c r="O1228" s="10"/>
      <c r="P1228" s="10"/>
      <c r="Q1228" s="10"/>
    </row>
    <row r="1229" spans="2:17" x14ac:dyDescent="0.2">
      <c r="B1229" s="6">
        <v>36301</v>
      </c>
      <c r="C1229" s="3">
        <f t="shared" si="95"/>
        <v>20</v>
      </c>
      <c r="D1229" s="3">
        <v>332414</v>
      </c>
      <c r="E1229" s="3">
        <v>219951</v>
      </c>
      <c r="F1229" s="3">
        <v>130633</v>
      </c>
      <c r="G1229" s="3">
        <v>40143</v>
      </c>
      <c r="H1229" s="3"/>
      <c r="I1229" s="8">
        <f t="shared" si="96"/>
        <v>-2949</v>
      </c>
      <c r="J1229" s="8">
        <f t="shared" si="97"/>
        <v>771</v>
      </c>
      <c r="K1229" s="8">
        <f t="shared" si="98"/>
        <v>1112</v>
      </c>
      <c r="L1229" s="8">
        <f t="shared" si="99"/>
        <v>-766</v>
      </c>
      <c r="M1229" s="8"/>
      <c r="N1229" s="10"/>
      <c r="O1229" s="10"/>
      <c r="P1229" s="10"/>
      <c r="Q1229" s="10"/>
    </row>
    <row r="1230" spans="2:17" x14ac:dyDescent="0.2">
      <c r="B1230" s="6">
        <v>36308</v>
      </c>
      <c r="C1230" s="3">
        <f t="shared" si="95"/>
        <v>21</v>
      </c>
      <c r="D1230" s="3">
        <v>329925</v>
      </c>
      <c r="E1230" s="3">
        <v>222273</v>
      </c>
      <c r="F1230" s="3">
        <v>132572</v>
      </c>
      <c r="G1230" s="3">
        <v>40278</v>
      </c>
      <c r="H1230" s="3"/>
      <c r="I1230" s="8">
        <f t="shared" si="96"/>
        <v>-2489</v>
      </c>
      <c r="J1230" s="8">
        <f t="shared" si="97"/>
        <v>2322</v>
      </c>
      <c r="K1230" s="8">
        <f t="shared" si="98"/>
        <v>1939</v>
      </c>
      <c r="L1230" s="8">
        <f t="shared" si="99"/>
        <v>135</v>
      </c>
      <c r="M1230" s="8"/>
      <c r="N1230" s="10"/>
      <c r="O1230" s="10"/>
      <c r="P1230" s="10"/>
      <c r="Q1230" s="10"/>
    </row>
    <row r="1231" spans="2:17" x14ac:dyDescent="0.2">
      <c r="B1231" s="6">
        <v>36315</v>
      </c>
      <c r="C1231" s="3">
        <f t="shared" si="95"/>
        <v>22</v>
      </c>
      <c r="D1231" s="3">
        <v>332945</v>
      </c>
      <c r="E1231" s="3">
        <v>226203</v>
      </c>
      <c r="F1231" s="3">
        <v>131330</v>
      </c>
      <c r="G1231" s="3">
        <v>39318</v>
      </c>
      <c r="H1231" s="3"/>
      <c r="I1231" s="8">
        <f t="shared" si="96"/>
        <v>3020</v>
      </c>
      <c r="J1231" s="8">
        <f t="shared" si="97"/>
        <v>3930</v>
      </c>
      <c r="K1231" s="8">
        <f t="shared" si="98"/>
        <v>-1242</v>
      </c>
      <c r="L1231" s="8">
        <f t="shared" si="99"/>
        <v>-960</v>
      </c>
      <c r="M1231" s="8"/>
      <c r="N1231" s="10"/>
      <c r="O1231" s="10"/>
      <c r="P1231" s="10"/>
      <c r="Q1231" s="10"/>
    </row>
    <row r="1232" spans="2:17" x14ac:dyDescent="0.2">
      <c r="B1232" s="6">
        <v>36322</v>
      </c>
      <c r="C1232" s="3">
        <f t="shared" si="95"/>
        <v>23</v>
      </c>
      <c r="D1232" s="3">
        <v>337007</v>
      </c>
      <c r="E1232" s="3">
        <v>223459</v>
      </c>
      <c r="F1232" s="3">
        <v>132126</v>
      </c>
      <c r="G1232" s="3">
        <v>38820</v>
      </c>
      <c r="H1232" s="3"/>
      <c r="I1232" s="8">
        <f t="shared" si="96"/>
        <v>4062</v>
      </c>
      <c r="J1232" s="8">
        <f t="shared" si="97"/>
        <v>-2744</v>
      </c>
      <c r="K1232" s="8">
        <f t="shared" si="98"/>
        <v>796</v>
      </c>
      <c r="L1232" s="8">
        <f t="shared" si="99"/>
        <v>-498</v>
      </c>
      <c r="M1232" s="8"/>
      <c r="N1232" s="10"/>
      <c r="O1232" s="10"/>
      <c r="P1232" s="10"/>
      <c r="Q1232" s="10"/>
    </row>
    <row r="1233" spans="2:17" x14ac:dyDescent="0.2">
      <c r="B1233" s="6">
        <v>36329</v>
      </c>
      <c r="C1233" s="3">
        <f t="shared" si="95"/>
        <v>24</v>
      </c>
      <c r="D1233" s="3">
        <v>330355</v>
      </c>
      <c r="E1233" s="3">
        <v>221892</v>
      </c>
      <c r="F1233" s="3">
        <v>130056</v>
      </c>
      <c r="G1233" s="3">
        <v>40760</v>
      </c>
      <c r="H1233" s="3"/>
      <c r="I1233" s="8">
        <f t="shared" si="96"/>
        <v>-6652</v>
      </c>
      <c r="J1233" s="8">
        <f t="shared" si="97"/>
        <v>-1567</v>
      </c>
      <c r="K1233" s="8">
        <f t="shared" si="98"/>
        <v>-2070</v>
      </c>
      <c r="L1233" s="8">
        <f t="shared" si="99"/>
        <v>1940</v>
      </c>
      <c r="M1233" s="8"/>
      <c r="N1233" s="10"/>
      <c r="O1233" s="10"/>
      <c r="P1233" s="10"/>
      <c r="Q1233" s="10"/>
    </row>
    <row r="1234" spans="2:17" x14ac:dyDescent="0.2">
      <c r="B1234" s="6">
        <v>36336</v>
      </c>
      <c r="C1234" s="3">
        <f t="shared" si="95"/>
        <v>25</v>
      </c>
      <c r="D1234" s="3">
        <v>329867</v>
      </c>
      <c r="E1234" s="3">
        <v>220787</v>
      </c>
      <c r="F1234" s="3">
        <v>131174</v>
      </c>
      <c r="G1234" s="3">
        <v>42246</v>
      </c>
      <c r="H1234" s="3"/>
      <c r="I1234" s="8">
        <f t="shared" si="96"/>
        <v>-488</v>
      </c>
      <c r="J1234" s="8">
        <f t="shared" si="97"/>
        <v>-1105</v>
      </c>
      <c r="K1234" s="8">
        <f t="shared" si="98"/>
        <v>1118</v>
      </c>
      <c r="L1234" s="8">
        <f t="shared" si="99"/>
        <v>1486</v>
      </c>
      <c r="M1234" s="8"/>
      <c r="N1234" s="10"/>
      <c r="O1234" s="10"/>
      <c r="P1234" s="10"/>
      <c r="Q1234" s="10"/>
    </row>
    <row r="1235" spans="2:17" x14ac:dyDescent="0.2">
      <c r="B1235" s="6">
        <v>36343</v>
      </c>
      <c r="C1235" s="3">
        <f t="shared" si="95"/>
        <v>26</v>
      </c>
      <c r="D1235" s="3">
        <v>327222</v>
      </c>
      <c r="E1235" s="3">
        <v>214686</v>
      </c>
      <c r="F1235" s="3">
        <v>131397</v>
      </c>
      <c r="G1235" s="3">
        <v>40942</v>
      </c>
      <c r="H1235" s="3"/>
      <c r="I1235" s="8">
        <f t="shared" si="96"/>
        <v>-2645</v>
      </c>
      <c r="J1235" s="8">
        <f t="shared" si="97"/>
        <v>-6101</v>
      </c>
      <c r="K1235" s="8">
        <f t="shared" si="98"/>
        <v>223</v>
      </c>
      <c r="L1235" s="8">
        <f t="shared" si="99"/>
        <v>-1304</v>
      </c>
      <c r="M1235" s="8"/>
      <c r="N1235" s="10"/>
      <c r="O1235" s="10"/>
      <c r="P1235" s="10"/>
      <c r="Q1235" s="10"/>
    </row>
    <row r="1236" spans="2:17" x14ac:dyDescent="0.2">
      <c r="B1236" s="6">
        <v>36350</v>
      </c>
      <c r="C1236" s="3">
        <f t="shared" si="95"/>
        <v>27</v>
      </c>
      <c r="D1236" s="3">
        <v>326560</v>
      </c>
      <c r="E1236" s="3">
        <v>212792</v>
      </c>
      <c r="F1236" s="3">
        <v>134485</v>
      </c>
      <c r="G1236" s="3">
        <v>42208</v>
      </c>
      <c r="H1236" s="3"/>
      <c r="I1236" s="8">
        <f t="shared" si="96"/>
        <v>-662</v>
      </c>
      <c r="J1236" s="8">
        <f t="shared" si="97"/>
        <v>-1894</v>
      </c>
      <c r="K1236" s="8">
        <f t="shared" si="98"/>
        <v>3088</v>
      </c>
      <c r="L1236" s="8">
        <f t="shared" si="99"/>
        <v>1266</v>
      </c>
      <c r="M1236" s="8"/>
      <c r="N1236" s="10"/>
      <c r="O1236" s="10"/>
      <c r="P1236" s="10"/>
      <c r="Q1236" s="10"/>
    </row>
    <row r="1237" spans="2:17" x14ac:dyDescent="0.2">
      <c r="B1237" s="6">
        <v>36357</v>
      </c>
      <c r="C1237" s="3">
        <f t="shared" si="95"/>
        <v>28</v>
      </c>
      <c r="D1237" s="3">
        <v>332878</v>
      </c>
      <c r="E1237" s="3">
        <v>211903</v>
      </c>
      <c r="F1237" s="3">
        <v>135576</v>
      </c>
      <c r="G1237" s="3">
        <v>41281</v>
      </c>
      <c r="H1237" s="3"/>
      <c r="I1237" s="8">
        <f t="shared" si="96"/>
        <v>6318</v>
      </c>
      <c r="J1237" s="8">
        <f t="shared" si="97"/>
        <v>-889</v>
      </c>
      <c r="K1237" s="8">
        <f t="shared" si="98"/>
        <v>1091</v>
      </c>
      <c r="L1237" s="8">
        <f t="shared" si="99"/>
        <v>-927</v>
      </c>
      <c r="M1237" s="8"/>
      <c r="N1237" s="10"/>
      <c r="O1237" s="10"/>
      <c r="P1237" s="10"/>
      <c r="Q1237" s="10"/>
    </row>
    <row r="1238" spans="2:17" x14ac:dyDescent="0.2">
      <c r="B1238" s="6">
        <v>36364</v>
      </c>
      <c r="C1238" s="3">
        <f t="shared" si="95"/>
        <v>29</v>
      </c>
      <c r="D1238" s="3">
        <v>331200</v>
      </c>
      <c r="E1238" s="3">
        <v>208159</v>
      </c>
      <c r="F1238" s="3">
        <v>135305</v>
      </c>
      <c r="G1238" s="3">
        <v>42123</v>
      </c>
      <c r="H1238" s="3"/>
      <c r="I1238" s="8">
        <f t="shared" si="96"/>
        <v>-1678</v>
      </c>
      <c r="J1238" s="8">
        <f t="shared" si="97"/>
        <v>-3744</v>
      </c>
      <c r="K1238" s="8">
        <f t="shared" si="98"/>
        <v>-271</v>
      </c>
      <c r="L1238" s="8">
        <f t="shared" si="99"/>
        <v>842</v>
      </c>
      <c r="M1238" s="8"/>
      <c r="N1238" s="10"/>
      <c r="O1238" s="10"/>
      <c r="P1238" s="10"/>
      <c r="Q1238" s="10"/>
    </row>
    <row r="1239" spans="2:17" x14ac:dyDescent="0.2">
      <c r="B1239" s="6">
        <v>36371</v>
      </c>
      <c r="C1239" s="3">
        <f t="shared" si="95"/>
        <v>30</v>
      </c>
      <c r="D1239" s="3">
        <v>326234</v>
      </c>
      <c r="E1239" s="3">
        <v>210103</v>
      </c>
      <c r="F1239" s="3">
        <v>139697</v>
      </c>
      <c r="G1239" s="3">
        <v>43649</v>
      </c>
      <c r="H1239" s="3"/>
      <c r="I1239" s="8">
        <f t="shared" si="96"/>
        <v>-4966</v>
      </c>
      <c r="J1239" s="8">
        <f t="shared" si="97"/>
        <v>1944</v>
      </c>
      <c r="K1239" s="8">
        <f t="shared" si="98"/>
        <v>4392</v>
      </c>
      <c r="L1239" s="8">
        <f t="shared" si="99"/>
        <v>1526</v>
      </c>
      <c r="M1239" s="8"/>
      <c r="N1239" s="10"/>
      <c r="O1239" s="10"/>
      <c r="P1239" s="10"/>
      <c r="Q1239" s="10"/>
    </row>
    <row r="1240" spans="2:17" x14ac:dyDescent="0.2">
      <c r="B1240" s="6">
        <v>36378</v>
      </c>
      <c r="C1240" s="3">
        <f t="shared" si="95"/>
        <v>31</v>
      </c>
      <c r="D1240" s="3">
        <v>323073</v>
      </c>
      <c r="E1240" s="3">
        <v>206676</v>
      </c>
      <c r="F1240" s="3">
        <v>139050</v>
      </c>
      <c r="G1240" s="3">
        <v>41352</v>
      </c>
      <c r="H1240" s="3"/>
      <c r="I1240" s="8">
        <f t="shared" si="96"/>
        <v>-3161</v>
      </c>
      <c r="J1240" s="8">
        <f t="shared" si="97"/>
        <v>-3427</v>
      </c>
      <c r="K1240" s="8">
        <f t="shared" si="98"/>
        <v>-647</v>
      </c>
      <c r="L1240" s="8">
        <f t="shared" si="99"/>
        <v>-2297</v>
      </c>
      <c r="M1240" s="8"/>
      <c r="N1240" s="10"/>
      <c r="O1240" s="10"/>
      <c r="P1240" s="10"/>
      <c r="Q1240" s="10"/>
    </row>
    <row r="1241" spans="2:17" x14ac:dyDescent="0.2">
      <c r="B1241" s="6">
        <v>36385</v>
      </c>
      <c r="C1241" s="3">
        <f t="shared" si="95"/>
        <v>32</v>
      </c>
      <c r="D1241" s="3">
        <v>319163</v>
      </c>
      <c r="E1241" s="3">
        <v>207013</v>
      </c>
      <c r="F1241" s="3">
        <v>138738</v>
      </c>
      <c r="G1241" s="3">
        <v>39202</v>
      </c>
      <c r="H1241" s="3"/>
      <c r="I1241" s="8">
        <f t="shared" si="96"/>
        <v>-3910</v>
      </c>
      <c r="J1241" s="8">
        <f t="shared" si="97"/>
        <v>337</v>
      </c>
      <c r="K1241" s="8">
        <f t="shared" si="98"/>
        <v>-312</v>
      </c>
      <c r="L1241" s="8">
        <f t="shared" si="99"/>
        <v>-2150</v>
      </c>
      <c r="M1241" s="8"/>
      <c r="N1241" s="10"/>
      <c r="O1241" s="10"/>
      <c r="P1241" s="10"/>
      <c r="Q1241" s="10"/>
    </row>
    <row r="1242" spans="2:17" x14ac:dyDescent="0.2">
      <c r="B1242" s="6">
        <v>36392</v>
      </c>
      <c r="C1242" s="3">
        <f t="shared" si="95"/>
        <v>33</v>
      </c>
      <c r="D1242" s="3">
        <v>315090</v>
      </c>
      <c r="E1242" s="3">
        <v>206816</v>
      </c>
      <c r="F1242" s="3">
        <v>141877</v>
      </c>
      <c r="G1242" s="3">
        <v>38129</v>
      </c>
      <c r="H1242" s="3"/>
      <c r="I1242" s="8">
        <f t="shared" si="96"/>
        <v>-4073</v>
      </c>
      <c r="J1242" s="8">
        <f t="shared" si="97"/>
        <v>-197</v>
      </c>
      <c r="K1242" s="8">
        <f t="shared" si="98"/>
        <v>3139</v>
      </c>
      <c r="L1242" s="8">
        <f t="shared" si="99"/>
        <v>-1073</v>
      </c>
      <c r="M1242" s="8"/>
      <c r="N1242" s="10"/>
      <c r="O1242" s="10"/>
      <c r="P1242" s="10"/>
      <c r="Q1242" s="10"/>
    </row>
    <row r="1243" spans="2:17" x14ac:dyDescent="0.2">
      <c r="B1243" s="6">
        <v>36399</v>
      </c>
      <c r="C1243" s="3">
        <f t="shared" si="95"/>
        <v>34</v>
      </c>
      <c r="D1243" s="3">
        <v>317662</v>
      </c>
      <c r="E1243" s="3">
        <v>203882</v>
      </c>
      <c r="F1243" s="3">
        <v>141574</v>
      </c>
      <c r="G1243" s="3">
        <v>37430</v>
      </c>
      <c r="H1243" s="3"/>
      <c r="I1243" s="8">
        <f t="shared" si="96"/>
        <v>2572</v>
      </c>
      <c r="J1243" s="8">
        <f t="shared" si="97"/>
        <v>-2934</v>
      </c>
      <c r="K1243" s="8">
        <f t="shared" si="98"/>
        <v>-303</v>
      </c>
      <c r="L1243" s="8">
        <f t="shared" si="99"/>
        <v>-699</v>
      </c>
      <c r="M1243" s="8"/>
      <c r="N1243" s="10"/>
      <c r="O1243" s="10"/>
      <c r="P1243" s="10"/>
      <c r="Q1243" s="10"/>
    </row>
    <row r="1244" spans="2:17" x14ac:dyDescent="0.2">
      <c r="B1244" s="6">
        <v>36406</v>
      </c>
      <c r="C1244" s="3">
        <f t="shared" si="95"/>
        <v>35</v>
      </c>
      <c r="D1244" s="3">
        <v>310851</v>
      </c>
      <c r="E1244" s="3">
        <v>203699</v>
      </c>
      <c r="F1244" s="3">
        <v>141350</v>
      </c>
      <c r="G1244" s="3">
        <v>37853</v>
      </c>
      <c r="H1244" s="3"/>
      <c r="I1244" s="8">
        <f t="shared" si="96"/>
        <v>-6811</v>
      </c>
      <c r="J1244" s="8">
        <f t="shared" si="97"/>
        <v>-183</v>
      </c>
      <c r="K1244" s="8">
        <f t="shared" si="98"/>
        <v>-224</v>
      </c>
      <c r="L1244" s="8">
        <f t="shared" si="99"/>
        <v>423</v>
      </c>
      <c r="M1244" s="8"/>
      <c r="N1244" s="10"/>
      <c r="O1244" s="10"/>
      <c r="P1244" s="10"/>
      <c r="Q1244" s="10"/>
    </row>
    <row r="1245" spans="2:17" x14ac:dyDescent="0.2">
      <c r="B1245" s="6">
        <v>36413</v>
      </c>
      <c r="C1245" s="3">
        <f t="shared" si="95"/>
        <v>36</v>
      </c>
      <c r="D1245" s="3">
        <v>309554</v>
      </c>
      <c r="E1245" s="3">
        <v>203121</v>
      </c>
      <c r="F1245" s="3">
        <v>143765</v>
      </c>
      <c r="G1245" s="3">
        <v>37223</v>
      </c>
      <c r="H1245" s="3"/>
      <c r="I1245" s="8">
        <f t="shared" si="96"/>
        <v>-1297</v>
      </c>
      <c r="J1245" s="8">
        <f t="shared" si="97"/>
        <v>-578</v>
      </c>
      <c r="K1245" s="8">
        <f t="shared" si="98"/>
        <v>2415</v>
      </c>
      <c r="L1245" s="8">
        <f t="shared" si="99"/>
        <v>-630</v>
      </c>
      <c r="M1245" s="8"/>
      <c r="N1245" s="10"/>
      <c r="O1245" s="10"/>
      <c r="P1245" s="10"/>
      <c r="Q1245" s="10"/>
    </row>
    <row r="1246" spans="2:17" x14ac:dyDescent="0.2">
      <c r="B1246" s="6">
        <v>36420</v>
      </c>
      <c r="C1246" s="3">
        <f t="shared" si="95"/>
        <v>37</v>
      </c>
      <c r="D1246" s="3">
        <v>308755</v>
      </c>
      <c r="E1246" s="3">
        <v>201628</v>
      </c>
      <c r="F1246" s="3">
        <v>144257</v>
      </c>
      <c r="G1246" s="3">
        <v>36695</v>
      </c>
      <c r="H1246" s="3"/>
      <c r="I1246" s="8">
        <f t="shared" si="96"/>
        <v>-799</v>
      </c>
      <c r="J1246" s="8">
        <f t="shared" si="97"/>
        <v>-1493</v>
      </c>
      <c r="K1246" s="8">
        <f t="shared" si="98"/>
        <v>492</v>
      </c>
      <c r="L1246" s="8">
        <f t="shared" si="99"/>
        <v>-528</v>
      </c>
      <c r="M1246" s="8"/>
      <c r="N1246" s="10"/>
      <c r="O1246" s="10"/>
      <c r="P1246" s="10"/>
      <c r="Q1246" s="10"/>
    </row>
    <row r="1247" spans="2:17" x14ac:dyDescent="0.2">
      <c r="B1247" s="6">
        <v>36427</v>
      </c>
      <c r="C1247" s="3">
        <f t="shared" si="95"/>
        <v>38</v>
      </c>
      <c r="D1247" s="3">
        <v>305071</v>
      </c>
      <c r="E1247" s="3">
        <v>201132</v>
      </c>
      <c r="F1247" s="3">
        <v>146489</v>
      </c>
      <c r="G1247" s="3">
        <v>37588</v>
      </c>
      <c r="H1247" s="3"/>
      <c r="I1247" s="8">
        <f t="shared" si="96"/>
        <v>-3684</v>
      </c>
      <c r="J1247" s="8">
        <f t="shared" si="97"/>
        <v>-496</v>
      </c>
      <c r="K1247" s="8">
        <f t="shared" si="98"/>
        <v>2232</v>
      </c>
      <c r="L1247" s="8">
        <f t="shared" si="99"/>
        <v>893</v>
      </c>
      <c r="M1247" s="8"/>
      <c r="N1247" s="10"/>
      <c r="O1247" s="10"/>
      <c r="P1247" s="10"/>
      <c r="Q1247" s="10"/>
    </row>
    <row r="1248" spans="2:17" x14ac:dyDescent="0.2">
      <c r="B1248" s="6">
        <v>36434</v>
      </c>
      <c r="C1248" s="3">
        <f t="shared" si="95"/>
        <v>39</v>
      </c>
      <c r="D1248" s="3">
        <v>306075</v>
      </c>
      <c r="E1248" s="3">
        <v>201724</v>
      </c>
      <c r="F1248" s="3">
        <v>144992</v>
      </c>
      <c r="G1248" s="3">
        <v>38807</v>
      </c>
      <c r="H1248" s="3"/>
      <c r="I1248" s="8">
        <f t="shared" si="96"/>
        <v>1004</v>
      </c>
      <c r="J1248" s="8">
        <f t="shared" si="97"/>
        <v>592</v>
      </c>
      <c r="K1248" s="8">
        <f t="shared" si="98"/>
        <v>-1497</v>
      </c>
      <c r="L1248" s="8">
        <f t="shared" si="99"/>
        <v>1219</v>
      </c>
      <c r="M1248" s="8"/>
      <c r="N1248" s="10"/>
      <c r="O1248" s="10"/>
      <c r="P1248" s="10"/>
      <c r="Q1248" s="10"/>
    </row>
    <row r="1249" spans="1:17" x14ac:dyDescent="0.2">
      <c r="B1249" s="6">
        <v>36441</v>
      </c>
      <c r="C1249" s="3">
        <f t="shared" si="95"/>
        <v>40</v>
      </c>
      <c r="D1249" s="3">
        <v>300343</v>
      </c>
      <c r="E1249" s="3">
        <v>205310</v>
      </c>
      <c r="F1249" s="3">
        <v>143153</v>
      </c>
      <c r="G1249" s="3">
        <v>39227</v>
      </c>
      <c r="H1249" s="3"/>
      <c r="I1249" s="8">
        <f t="shared" si="96"/>
        <v>-5732</v>
      </c>
      <c r="J1249" s="8">
        <f t="shared" si="97"/>
        <v>3586</v>
      </c>
      <c r="K1249" s="8">
        <f t="shared" si="98"/>
        <v>-1839</v>
      </c>
      <c r="L1249" s="8">
        <f t="shared" si="99"/>
        <v>420</v>
      </c>
      <c r="M1249" s="8"/>
      <c r="N1249" s="10"/>
      <c r="O1249" s="10"/>
      <c r="P1249" s="10"/>
      <c r="Q1249" s="10"/>
    </row>
    <row r="1250" spans="1:17" x14ac:dyDescent="0.2">
      <c r="B1250" s="6">
        <v>36448</v>
      </c>
      <c r="C1250" s="3">
        <f t="shared" si="95"/>
        <v>41</v>
      </c>
      <c r="D1250" s="3">
        <v>301470</v>
      </c>
      <c r="E1250" s="3">
        <v>203828</v>
      </c>
      <c r="F1250" s="3">
        <v>144567</v>
      </c>
      <c r="G1250" s="3">
        <v>39048</v>
      </c>
      <c r="H1250" s="3"/>
      <c r="I1250" s="8">
        <f t="shared" si="96"/>
        <v>1127</v>
      </c>
      <c r="J1250" s="8">
        <f t="shared" si="97"/>
        <v>-1482</v>
      </c>
      <c r="K1250" s="8">
        <f t="shared" si="98"/>
        <v>1414</v>
      </c>
      <c r="L1250" s="8">
        <f t="shared" si="99"/>
        <v>-179</v>
      </c>
      <c r="M1250" s="8"/>
      <c r="N1250" s="10"/>
      <c r="O1250" s="10"/>
      <c r="P1250" s="10"/>
      <c r="Q1250" s="10"/>
    </row>
    <row r="1251" spans="1:17" x14ac:dyDescent="0.2">
      <c r="B1251" s="6">
        <v>36455</v>
      </c>
      <c r="C1251" s="3">
        <f t="shared" si="95"/>
        <v>42</v>
      </c>
      <c r="D1251" s="3">
        <v>306990</v>
      </c>
      <c r="E1251" s="3">
        <v>202612</v>
      </c>
      <c r="F1251" s="3">
        <v>141597</v>
      </c>
      <c r="G1251" s="3">
        <v>39898</v>
      </c>
      <c r="H1251" s="3"/>
      <c r="I1251" s="8">
        <f t="shared" si="96"/>
        <v>5520</v>
      </c>
      <c r="J1251" s="8">
        <f t="shared" si="97"/>
        <v>-1216</v>
      </c>
      <c r="K1251" s="8">
        <f t="shared" si="98"/>
        <v>-2970</v>
      </c>
      <c r="L1251" s="8">
        <f t="shared" si="99"/>
        <v>850</v>
      </c>
      <c r="M1251" s="8"/>
      <c r="N1251" s="10"/>
      <c r="O1251" s="10"/>
      <c r="P1251" s="10"/>
      <c r="Q1251" s="10"/>
    </row>
    <row r="1252" spans="1:17" x14ac:dyDescent="0.2">
      <c r="B1252" s="6">
        <v>36462</v>
      </c>
      <c r="C1252" s="3">
        <f t="shared" si="95"/>
        <v>43</v>
      </c>
      <c r="D1252" s="3">
        <v>308366</v>
      </c>
      <c r="E1252" s="3">
        <v>198822</v>
      </c>
      <c r="F1252" s="3">
        <v>139674</v>
      </c>
      <c r="G1252" s="3">
        <v>40536</v>
      </c>
      <c r="H1252" s="3"/>
      <c r="I1252" s="8">
        <f t="shared" si="96"/>
        <v>1376</v>
      </c>
      <c r="J1252" s="8">
        <f t="shared" si="97"/>
        <v>-3790</v>
      </c>
      <c r="K1252" s="8">
        <f t="shared" si="98"/>
        <v>-1923</v>
      </c>
      <c r="L1252" s="8">
        <f t="shared" si="99"/>
        <v>638</v>
      </c>
      <c r="M1252" s="8"/>
      <c r="N1252" s="10"/>
      <c r="O1252" s="10"/>
      <c r="P1252" s="10"/>
      <c r="Q1252" s="10"/>
    </row>
    <row r="1253" spans="1:17" x14ac:dyDescent="0.2">
      <c r="B1253" s="6">
        <v>36469</v>
      </c>
      <c r="C1253" s="3">
        <f t="shared" si="95"/>
        <v>44</v>
      </c>
      <c r="D1253" s="3">
        <v>311462</v>
      </c>
      <c r="E1253" s="3">
        <v>194413</v>
      </c>
      <c r="F1253" s="3">
        <v>135449</v>
      </c>
      <c r="G1253" s="3">
        <v>38819</v>
      </c>
      <c r="H1253" s="3"/>
      <c r="I1253" s="8">
        <f t="shared" si="96"/>
        <v>3096</v>
      </c>
      <c r="J1253" s="8">
        <f t="shared" si="97"/>
        <v>-4409</v>
      </c>
      <c r="K1253" s="8">
        <f t="shared" si="98"/>
        <v>-4225</v>
      </c>
      <c r="L1253" s="8">
        <f t="shared" si="99"/>
        <v>-1717</v>
      </c>
      <c r="M1253" s="8"/>
      <c r="N1253" s="10"/>
      <c r="O1253" s="10"/>
      <c r="P1253" s="10"/>
      <c r="Q1253" s="10"/>
    </row>
    <row r="1254" spans="1:17" x14ac:dyDescent="0.2">
      <c r="B1254" s="6">
        <v>36476</v>
      </c>
      <c r="C1254" s="3">
        <f t="shared" si="95"/>
        <v>45</v>
      </c>
      <c r="D1254" s="3">
        <v>308972</v>
      </c>
      <c r="E1254" s="3">
        <v>189464</v>
      </c>
      <c r="F1254" s="3">
        <v>134517</v>
      </c>
      <c r="G1254" s="3">
        <v>38793</v>
      </c>
      <c r="H1254" s="3"/>
      <c r="I1254" s="8">
        <f t="shared" si="96"/>
        <v>-2490</v>
      </c>
      <c r="J1254" s="8">
        <f t="shared" si="97"/>
        <v>-4949</v>
      </c>
      <c r="K1254" s="8">
        <f t="shared" si="98"/>
        <v>-932</v>
      </c>
      <c r="L1254" s="8">
        <f t="shared" si="99"/>
        <v>-26</v>
      </c>
      <c r="M1254" s="8"/>
      <c r="N1254" s="10"/>
      <c r="O1254" s="10"/>
      <c r="P1254" s="10"/>
      <c r="Q1254" s="10"/>
    </row>
    <row r="1255" spans="1:17" x14ac:dyDescent="0.2">
      <c r="B1255" s="6">
        <v>36483</v>
      </c>
      <c r="C1255" s="3">
        <f t="shared" si="95"/>
        <v>46</v>
      </c>
      <c r="D1255" s="3">
        <v>306900</v>
      </c>
      <c r="E1255" s="3">
        <v>192197</v>
      </c>
      <c r="F1255" s="3">
        <v>131035</v>
      </c>
      <c r="G1255" s="3">
        <v>39532</v>
      </c>
      <c r="H1255" s="3"/>
      <c r="I1255" s="8">
        <f t="shared" si="96"/>
        <v>-2072</v>
      </c>
      <c r="J1255" s="8">
        <f t="shared" si="97"/>
        <v>2733</v>
      </c>
      <c r="K1255" s="8">
        <f t="shared" si="98"/>
        <v>-3482</v>
      </c>
      <c r="L1255" s="8">
        <f t="shared" si="99"/>
        <v>739</v>
      </c>
      <c r="M1255" s="8"/>
      <c r="N1255" s="10"/>
      <c r="O1255" s="10"/>
      <c r="P1255" s="10"/>
      <c r="Q1255" s="10"/>
    </row>
    <row r="1256" spans="1:17" x14ac:dyDescent="0.2">
      <c r="B1256" s="6">
        <v>36490</v>
      </c>
      <c r="C1256" s="3">
        <f t="shared" si="95"/>
        <v>47</v>
      </c>
      <c r="D1256" s="3">
        <v>300638</v>
      </c>
      <c r="E1256" s="3">
        <v>190660</v>
      </c>
      <c r="F1256" s="3">
        <v>132714</v>
      </c>
      <c r="G1256" s="3">
        <v>39312</v>
      </c>
      <c r="H1256" s="3"/>
      <c r="I1256" s="8">
        <f t="shared" si="96"/>
        <v>-6262</v>
      </c>
      <c r="J1256" s="8">
        <f t="shared" si="97"/>
        <v>-1537</v>
      </c>
      <c r="K1256" s="8">
        <f t="shared" si="98"/>
        <v>1679</v>
      </c>
      <c r="L1256" s="8">
        <f t="shared" si="99"/>
        <v>-220</v>
      </c>
      <c r="M1256" s="8"/>
      <c r="N1256" s="10"/>
      <c r="O1256" s="10"/>
      <c r="P1256" s="10"/>
      <c r="Q1256" s="10"/>
    </row>
    <row r="1257" spans="1:17" x14ac:dyDescent="0.2">
      <c r="B1257" s="6">
        <v>36497</v>
      </c>
      <c r="C1257" s="3">
        <f t="shared" si="95"/>
        <v>48</v>
      </c>
      <c r="D1257" s="3">
        <v>301578</v>
      </c>
      <c r="E1257" s="3">
        <v>199356</v>
      </c>
      <c r="F1257" s="3">
        <v>136636</v>
      </c>
      <c r="G1257" s="3">
        <v>38994</v>
      </c>
      <c r="H1257" s="3"/>
      <c r="I1257" s="8">
        <f t="shared" si="96"/>
        <v>940</v>
      </c>
      <c r="J1257" s="8">
        <f t="shared" si="97"/>
        <v>8696</v>
      </c>
      <c r="K1257" s="8">
        <f t="shared" si="98"/>
        <v>3922</v>
      </c>
      <c r="L1257" s="8">
        <f t="shared" si="99"/>
        <v>-318</v>
      </c>
      <c r="M1257" s="8"/>
      <c r="N1257" s="10"/>
      <c r="O1257" s="10"/>
      <c r="P1257" s="10"/>
      <c r="Q1257" s="10"/>
    </row>
    <row r="1258" spans="1:17" x14ac:dyDescent="0.2">
      <c r="B1258" s="6">
        <v>36504</v>
      </c>
      <c r="C1258" s="3">
        <f t="shared" si="95"/>
        <v>49</v>
      </c>
      <c r="D1258" s="3">
        <v>295121</v>
      </c>
      <c r="E1258" s="3">
        <v>195369</v>
      </c>
      <c r="F1258" s="3">
        <v>132672</v>
      </c>
      <c r="G1258" s="3">
        <v>39725</v>
      </c>
      <c r="H1258" s="3"/>
      <c r="I1258" s="8">
        <f t="shared" si="96"/>
        <v>-6457</v>
      </c>
      <c r="J1258" s="8">
        <f t="shared" si="97"/>
        <v>-3987</v>
      </c>
      <c r="K1258" s="8">
        <f t="shared" si="98"/>
        <v>-3964</v>
      </c>
      <c r="L1258" s="8">
        <f t="shared" si="99"/>
        <v>731</v>
      </c>
      <c r="M1258" s="8"/>
      <c r="N1258" s="10"/>
      <c r="O1258" s="10"/>
      <c r="P1258" s="10"/>
      <c r="Q1258" s="10"/>
    </row>
    <row r="1259" spans="1:17" x14ac:dyDescent="0.2">
      <c r="B1259" s="6">
        <v>36511</v>
      </c>
      <c r="C1259" s="3">
        <f t="shared" si="95"/>
        <v>50</v>
      </c>
      <c r="D1259" s="3">
        <v>294922</v>
      </c>
      <c r="E1259" s="3">
        <v>193005</v>
      </c>
      <c r="F1259" s="3">
        <v>130103</v>
      </c>
      <c r="G1259" s="3">
        <v>37795</v>
      </c>
      <c r="H1259" s="3"/>
      <c r="I1259" s="8">
        <f t="shared" si="96"/>
        <v>-199</v>
      </c>
      <c r="J1259" s="8">
        <f t="shared" si="97"/>
        <v>-2364</v>
      </c>
      <c r="K1259" s="8">
        <f t="shared" si="98"/>
        <v>-2569</v>
      </c>
      <c r="L1259" s="8">
        <f t="shared" si="99"/>
        <v>-1930</v>
      </c>
      <c r="M1259" s="8"/>
      <c r="N1259" s="10"/>
      <c r="O1259" s="10"/>
      <c r="P1259" s="10"/>
      <c r="Q1259" s="10"/>
    </row>
    <row r="1260" spans="1:17" x14ac:dyDescent="0.2">
      <c r="B1260" s="6">
        <v>36518</v>
      </c>
      <c r="C1260" s="3">
        <f>C1261-1</f>
        <v>51</v>
      </c>
      <c r="D1260" s="3">
        <v>293903</v>
      </c>
      <c r="E1260" s="3">
        <v>191818</v>
      </c>
      <c r="F1260" s="3">
        <v>125356</v>
      </c>
      <c r="G1260" s="3">
        <v>36904</v>
      </c>
      <c r="H1260" s="3"/>
      <c r="I1260" s="8">
        <f t="shared" si="96"/>
        <v>-1019</v>
      </c>
      <c r="J1260" s="8">
        <f t="shared" si="97"/>
        <v>-1187</v>
      </c>
      <c r="K1260" s="8">
        <f t="shared" si="98"/>
        <v>-4747</v>
      </c>
      <c r="L1260" s="8">
        <f t="shared" si="99"/>
        <v>-891</v>
      </c>
      <c r="M1260" s="8"/>
      <c r="N1260" s="10"/>
      <c r="O1260" s="10"/>
      <c r="P1260" s="10"/>
      <c r="Q1260" s="10"/>
    </row>
    <row r="1261" spans="1:17" x14ac:dyDescent="0.2">
      <c r="B1261" s="6">
        <v>36525</v>
      </c>
      <c r="C1261" s="3">
        <v>52</v>
      </c>
      <c r="D1261" s="3">
        <v>293098</v>
      </c>
      <c r="E1261" s="3">
        <v>190513</v>
      </c>
      <c r="F1261" s="3">
        <v>124255</v>
      </c>
      <c r="G1261" s="3">
        <v>35793</v>
      </c>
      <c r="H1261" s="3"/>
      <c r="I1261" s="8">
        <f t="shared" si="96"/>
        <v>-805</v>
      </c>
      <c r="J1261" s="8">
        <f t="shared" si="97"/>
        <v>-1305</v>
      </c>
      <c r="K1261" s="8">
        <f t="shared" si="98"/>
        <v>-1101</v>
      </c>
      <c r="L1261" s="8">
        <f t="shared" si="99"/>
        <v>-1111</v>
      </c>
      <c r="M1261" s="8"/>
      <c r="N1261" s="10"/>
      <c r="O1261" s="10"/>
      <c r="P1261" s="10"/>
      <c r="Q1261" s="10"/>
    </row>
    <row r="1262" spans="1:17" x14ac:dyDescent="0.2">
      <c r="B1262" s="6"/>
      <c r="C1262" s="9">
        <v>53</v>
      </c>
      <c r="D1262" s="9">
        <v>293098</v>
      </c>
      <c r="E1262" s="9">
        <v>190513</v>
      </c>
      <c r="F1262" s="9">
        <v>124255</v>
      </c>
      <c r="G1262" s="9">
        <v>35793</v>
      </c>
      <c r="H1262" s="3"/>
      <c r="I1262" s="8"/>
      <c r="J1262" s="8"/>
      <c r="K1262" s="8"/>
      <c r="L1262" s="8"/>
      <c r="M1262" s="8"/>
      <c r="N1262" s="10"/>
      <c r="O1262" s="10"/>
      <c r="P1262" s="10"/>
      <c r="Q1262" s="10"/>
    </row>
    <row r="1263" spans="1:17" x14ac:dyDescent="0.2">
      <c r="A1263" t="s">
        <v>10</v>
      </c>
      <c r="B1263" s="6">
        <v>36532</v>
      </c>
      <c r="C1263" s="3">
        <v>1</v>
      </c>
      <c r="D1263" s="3">
        <v>293773</v>
      </c>
      <c r="E1263" s="3">
        <v>195610</v>
      </c>
      <c r="F1263" s="3">
        <v>126653</v>
      </c>
      <c r="G1263" s="3">
        <v>35633</v>
      </c>
      <c r="H1263" s="3"/>
      <c r="I1263" s="8">
        <f>D1263-D1261</f>
        <v>675</v>
      </c>
      <c r="J1263" s="8">
        <f>E1263-E1261</f>
        <v>5097</v>
      </c>
      <c r="K1263" s="8">
        <f>F1263-F1261</f>
        <v>2398</v>
      </c>
      <c r="L1263" s="8">
        <f>G1263-G1261</f>
        <v>-160</v>
      </c>
      <c r="M1263" s="8"/>
      <c r="N1263" s="8">
        <f t="shared" ref="N1263:N1302" si="100">D1263-D1210</f>
        <v>-30281</v>
      </c>
      <c r="O1263" s="8">
        <f t="shared" ref="O1263:O1302" si="101">E1263-E1210</f>
        <v>-23326</v>
      </c>
      <c r="P1263" s="8">
        <f t="shared" ref="P1263:P1302" si="102">F1263-F1210</f>
        <v>-30278</v>
      </c>
      <c r="Q1263" s="8">
        <f t="shared" ref="Q1263:Q1302" si="103">G1263-G1210</f>
        <v>-6314</v>
      </c>
    </row>
    <row r="1264" spans="1:17" x14ac:dyDescent="0.2">
      <c r="B1264" s="6">
        <v>36539</v>
      </c>
      <c r="C1264" s="3">
        <f t="shared" ref="C1264:C1280" si="104">C1263+1</f>
        <v>2</v>
      </c>
      <c r="D1264" s="3">
        <v>294585</v>
      </c>
      <c r="E1264" s="3">
        <v>196613</v>
      </c>
      <c r="F1264" s="3">
        <v>122955</v>
      </c>
      <c r="G1264" s="3">
        <v>36148</v>
      </c>
      <c r="H1264" s="3"/>
      <c r="I1264" s="8">
        <f t="shared" si="96"/>
        <v>812</v>
      </c>
      <c r="J1264" s="8">
        <f t="shared" si="97"/>
        <v>1003</v>
      </c>
      <c r="K1264" s="8">
        <f t="shared" si="98"/>
        <v>-3698</v>
      </c>
      <c r="L1264" s="8">
        <f t="shared" si="99"/>
        <v>515</v>
      </c>
      <c r="M1264" s="8"/>
      <c r="N1264" s="8">
        <f t="shared" si="100"/>
        <v>-27305</v>
      </c>
      <c r="O1264" s="8">
        <f t="shared" si="101"/>
        <v>-27759</v>
      </c>
      <c r="P1264" s="8">
        <f t="shared" si="102"/>
        <v>-29967</v>
      </c>
      <c r="Q1264" s="8">
        <f t="shared" si="103"/>
        <v>-6447</v>
      </c>
    </row>
    <row r="1265" spans="1:17" x14ac:dyDescent="0.2">
      <c r="B1265" s="6">
        <v>36546</v>
      </c>
      <c r="C1265" s="3">
        <f t="shared" si="104"/>
        <v>3</v>
      </c>
      <c r="D1265" s="3">
        <v>291581</v>
      </c>
      <c r="E1265" s="3">
        <v>198768</v>
      </c>
      <c r="F1265" s="3">
        <v>114666</v>
      </c>
      <c r="G1265" s="3">
        <v>35371</v>
      </c>
      <c r="H1265" s="3"/>
      <c r="I1265" s="8">
        <f t="shared" si="96"/>
        <v>-3004</v>
      </c>
      <c r="J1265" s="8">
        <f t="shared" si="97"/>
        <v>2155</v>
      </c>
      <c r="K1265" s="8">
        <f t="shared" si="98"/>
        <v>-8289</v>
      </c>
      <c r="L1265" s="8">
        <f t="shared" si="99"/>
        <v>-777</v>
      </c>
      <c r="M1265" s="8"/>
      <c r="N1265" s="8">
        <f t="shared" si="100"/>
        <v>-35689</v>
      </c>
      <c r="O1265" s="8">
        <f t="shared" si="101"/>
        <v>-23169</v>
      </c>
      <c r="P1265" s="8">
        <f t="shared" si="102"/>
        <v>-35857</v>
      </c>
      <c r="Q1265" s="8">
        <f t="shared" si="103"/>
        <v>-6699</v>
      </c>
    </row>
    <row r="1266" spans="1:17" x14ac:dyDescent="0.2">
      <c r="B1266" s="6">
        <v>36553</v>
      </c>
      <c r="C1266" s="3">
        <f t="shared" si="104"/>
        <v>4</v>
      </c>
      <c r="D1266" s="3">
        <v>282632</v>
      </c>
      <c r="E1266" s="3">
        <v>198591</v>
      </c>
      <c r="F1266" s="3">
        <v>111903</v>
      </c>
      <c r="G1266" s="3">
        <v>35695</v>
      </c>
      <c r="H1266" s="3"/>
      <c r="I1266" s="8">
        <f t="shared" si="96"/>
        <v>-8949</v>
      </c>
      <c r="J1266" s="8">
        <f t="shared" si="97"/>
        <v>-177</v>
      </c>
      <c r="K1266" s="8">
        <f t="shared" si="98"/>
        <v>-2763</v>
      </c>
      <c r="L1266" s="8">
        <f t="shared" si="99"/>
        <v>324</v>
      </c>
      <c r="M1266" s="8"/>
      <c r="N1266" s="8">
        <f t="shared" si="100"/>
        <v>-50760</v>
      </c>
      <c r="O1266" s="8">
        <f t="shared" si="101"/>
        <v>-27037</v>
      </c>
      <c r="P1266" s="8">
        <f t="shared" si="102"/>
        <v>-38193</v>
      </c>
      <c r="Q1266" s="8">
        <f t="shared" si="103"/>
        <v>-5575</v>
      </c>
    </row>
    <row r="1267" spans="1:17" x14ac:dyDescent="0.2">
      <c r="A1267" t="s">
        <v>11</v>
      </c>
      <c r="B1267" s="6">
        <v>36560</v>
      </c>
      <c r="C1267" s="3">
        <f t="shared" si="104"/>
        <v>5</v>
      </c>
      <c r="D1267" s="3">
        <v>285415</v>
      </c>
      <c r="E1267" s="3">
        <v>200517</v>
      </c>
      <c r="F1267" s="3">
        <v>105970</v>
      </c>
      <c r="G1267" s="3">
        <v>35999</v>
      </c>
      <c r="H1267" s="3"/>
      <c r="I1267" s="8">
        <f t="shared" si="96"/>
        <v>2783</v>
      </c>
      <c r="J1267" s="8">
        <f t="shared" si="97"/>
        <v>1926</v>
      </c>
      <c r="K1267" s="8">
        <f t="shared" si="98"/>
        <v>-5933</v>
      </c>
      <c r="L1267" s="8">
        <f t="shared" si="99"/>
        <v>304</v>
      </c>
      <c r="M1267" s="8"/>
      <c r="N1267" s="8">
        <f t="shared" si="100"/>
        <v>-44280</v>
      </c>
      <c r="O1267" s="8">
        <f t="shared" si="101"/>
        <v>-29268</v>
      </c>
      <c r="P1267" s="8">
        <f t="shared" si="102"/>
        <v>-42353</v>
      </c>
      <c r="Q1267" s="8">
        <f t="shared" si="103"/>
        <v>-4517</v>
      </c>
    </row>
    <row r="1268" spans="1:17" x14ac:dyDescent="0.2">
      <c r="B1268" s="6">
        <v>36567</v>
      </c>
      <c r="C1268" s="3">
        <f t="shared" si="104"/>
        <v>6</v>
      </c>
      <c r="D1268" s="3">
        <v>282841</v>
      </c>
      <c r="E1268" s="3">
        <v>196730</v>
      </c>
      <c r="F1268" s="3">
        <v>104785</v>
      </c>
      <c r="G1268" s="3">
        <v>35704</v>
      </c>
      <c r="H1268" s="3"/>
      <c r="I1268" s="8">
        <f t="shared" si="96"/>
        <v>-2574</v>
      </c>
      <c r="J1268" s="8">
        <f t="shared" si="97"/>
        <v>-3787</v>
      </c>
      <c r="K1268" s="8">
        <f t="shared" si="98"/>
        <v>-1185</v>
      </c>
      <c r="L1268" s="8">
        <f t="shared" si="99"/>
        <v>-295</v>
      </c>
      <c r="M1268" s="8"/>
      <c r="N1268" s="8">
        <f t="shared" si="100"/>
        <v>-49416</v>
      </c>
      <c r="O1268" s="8">
        <f t="shared" si="101"/>
        <v>-31920</v>
      </c>
      <c r="P1268" s="8">
        <f t="shared" si="102"/>
        <v>-43916</v>
      </c>
      <c r="Q1268" s="8">
        <f t="shared" si="103"/>
        <v>-4762</v>
      </c>
    </row>
    <row r="1269" spans="1:17" x14ac:dyDescent="0.2">
      <c r="B1269" s="6">
        <v>36574</v>
      </c>
      <c r="C1269" s="3">
        <f t="shared" si="104"/>
        <v>7</v>
      </c>
      <c r="D1269" s="3">
        <v>284491</v>
      </c>
      <c r="E1269" s="3">
        <v>196298</v>
      </c>
      <c r="F1269" s="3">
        <v>103742</v>
      </c>
      <c r="G1269" s="3">
        <v>34230</v>
      </c>
      <c r="H1269" s="3"/>
      <c r="I1269" s="8">
        <f t="shared" si="96"/>
        <v>1650</v>
      </c>
      <c r="J1269" s="8">
        <f t="shared" si="97"/>
        <v>-432</v>
      </c>
      <c r="K1269" s="8">
        <f t="shared" si="98"/>
        <v>-1043</v>
      </c>
      <c r="L1269" s="8">
        <f t="shared" si="99"/>
        <v>-1474</v>
      </c>
      <c r="M1269" s="8"/>
      <c r="N1269" s="8">
        <f t="shared" si="100"/>
        <v>-48163</v>
      </c>
      <c r="O1269" s="8">
        <f t="shared" si="101"/>
        <v>-34543</v>
      </c>
      <c r="P1269" s="8">
        <f t="shared" si="102"/>
        <v>-44131</v>
      </c>
      <c r="Q1269" s="8">
        <f t="shared" si="103"/>
        <v>-6971</v>
      </c>
    </row>
    <row r="1270" spans="1:17" x14ac:dyDescent="0.2">
      <c r="B1270" s="6">
        <v>36581</v>
      </c>
      <c r="C1270" s="3">
        <f t="shared" si="104"/>
        <v>8</v>
      </c>
      <c r="D1270" s="3">
        <v>284075</v>
      </c>
      <c r="E1270" s="3">
        <v>195702</v>
      </c>
      <c r="F1270" s="3">
        <v>106803</v>
      </c>
      <c r="G1270" s="3">
        <v>34731</v>
      </c>
      <c r="H1270" s="3"/>
      <c r="I1270" s="8">
        <f t="shared" si="96"/>
        <v>-416</v>
      </c>
      <c r="J1270" s="8">
        <f t="shared" si="97"/>
        <v>-596</v>
      </c>
      <c r="K1270" s="8">
        <f t="shared" si="98"/>
        <v>3061</v>
      </c>
      <c r="L1270" s="8">
        <f t="shared" si="99"/>
        <v>501</v>
      </c>
      <c r="M1270" s="8"/>
      <c r="N1270" s="8">
        <f t="shared" si="100"/>
        <v>-42676</v>
      </c>
      <c r="O1270" s="8">
        <f t="shared" si="101"/>
        <v>-34394</v>
      </c>
      <c r="P1270" s="8">
        <f t="shared" si="102"/>
        <v>-41417</v>
      </c>
      <c r="Q1270" s="8">
        <f t="shared" si="103"/>
        <v>-4631</v>
      </c>
    </row>
    <row r="1271" spans="1:17" x14ac:dyDescent="0.2">
      <c r="A1271" t="s">
        <v>12</v>
      </c>
      <c r="B1271" s="6">
        <v>36588</v>
      </c>
      <c r="C1271" s="3">
        <f t="shared" si="104"/>
        <v>9</v>
      </c>
      <c r="D1271" s="3">
        <v>290753</v>
      </c>
      <c r="E1271" s="3">
        <v>199718</v>
      </c>
      <c r="F1271" s="3">
        <v>106447</v>
      </c>
      <c r="G1271" s="3">
        <v>34925</v>
      </c>
      <c r="H1271" s="3"/>
      <c r="I1271" s="8">
        <f t="shared" si="96"/>
        <v>6678</v>
      </c>
      <c r="J1271" s="8">
        <f t="shared" si="97"/>
        <v>4016</v>
      </c>
      <c r="K1271" s="8">
        <f t="shared" si="98"/>
        <v>-356</v>
      </c>
      <c r="L1271" s="8">
        <f t="shared" si="99"/>
        <v>194</v>
      </c>
      <c r="M1271" s="8"/>
      <c r="N1271" s="8">
        <f t="shared" si="100"/>
        <v>-35998</v>
      </c>
      <c r="O1271" s="8">
        <f t="shared" si="101"/>
        <v>-30378</v>
      </c>
      <c r="P1271" s="8">
        <f t="shared" si="102"/>
        <v>-41773</v>
      </c>
      <c r="Q1271" s="8">
        <f t="shared" si="103"/>
        <v>-4437</v>
      </c>
    </row>
    <row r="1272" spans="1:17" x14ac:dyDescent="0.2">
      <c r="B1272" s="6">
        <v>36595</v>
      </c>
      <c r="C1272" s="3">
        <f t="shared" si="104"/>
        <v>10</v>
      </c>
      <c r="D1272" s="3">
        <v>286264</v>
      </c>
      <c r="E1272" s="3">
        <v>197673</v>
      </c>
      <c r="F1272" s="3">
        <v>104081</v>
      </c>
      <c r="G1272" s="3">
        <v>34497</v>
      </c>
      <c r="H1272" s="3"/>
      <c r="I1272" s="8">
        <f t="shared" si="96"/>
        <v>-4489</v>
      </c>
      <c r="J1272" s="8">
        <f t="shared" si="97"/>
        <v>-2045</v>
      </c>
      <c r="K1272" s="8">
        <f t="shared" si="98"/>
        <v>-2366</v>
      </c>
      <c r="L1272" s="8">
        <f t="shared" si="99"/>
        <v>-428</v>
      </c>
      <c r="M1272" s="8"/>
      <c r="N1272" s="8">
        <f t="shared" si="100"/>
        <v>-50428</v>
      </c>
      <c r="O1272" s="8">
        <f t="shared" si="101"/>
        <v>-28369</v>
      </c>
      <c r="P1272" s="8">
        <f t="shared" si="102"/>
        <v>-31124</v>
      </c>
      <c r="Q1272" s="8">
        <f t="shared" si="103"/>
        <v>-4563</v>
      </c>
    </row>
    <row r="1273" spans="1:17" x14ac:dyDescent="0.2">
      <c r="B1273" s="6">
        <v>36602</v>
      </c>
      <c r="C1273" s="3">
        <f t="shared" si="104"/>
        <v>11</v>
      </c>
      <c r="D1273" s="3">
        <v>293186</v>
      </c>
      <c r="E1273" s="3">
        <v>198234</v>
      </c>
      <c r="F1273" s="3">
        <v>103691</v>
      </c>
      <c r="G1273" s="3">
        <v>33062</v>
      </c>
      <c r="H1273" s="3"/>
      <c r="I1273" s="8">
        <f t="shared" si="96"/>
        <v>6922</v>
      </c>
      <c r="J1273" s="8">
        <f t="shared" si="97"/>
        <v>561</v>
      </c>
      <c r="K1273" s="8">
        <f t="shared" si="98"/>
        <v>-390</v>
      </c>
      <c r="L1273" s="8">
        <f t="shared" si="99"/>
        <v>-1435</v>
      </c>
      <c r="M1273" s="8"/>
      <c r="N1273" s="8">
        <f t="shared" si="100"/>
        <v>-44723</v>
      </c>
      <c r="O1273" s="8">
        <f t="shared" si="101"/>
        <v>-23193</v>
      </c>
      <c r="P1273" s="8">
        <f t="shared" si="102"/>
        <v>-26989</v>
      </c>
      <c r="Q1273" s="8">
        <f t="shared" si="103"/>
        <v>-5589</v>
      </c>
    </row>
    <row r="1274" spans="1:17" x14ac:dyDescent="0.2">
      <c r="B1274" s="6">
        <v>36609</v>
      </c>
      <c r="C1274" s="3">
        <f t="shared" si="104"/>
        <v>12</v>
      </c>
      <c r="D1274" s="3">
        <v>289539</v>
      </c>
      <c r="E1274" s="3">
        <v>198533</v>
      </c>
      <c r="F1274" s="3">
        <v>102072</v>
      </c>
      <c r="G1274" s="3">
        <v>33361</v>
      </c>
      <c r="H1274" s="3"/>
      <c r="I1274" s="8">
        <f t="shared" si="96"/>
        <v>-3647</v>
      </c>
      <c r="J1274" s="8">
        <f t="shared" si="97"/>
        <v>299</v>
      </c>
      <c r="K1274" s="8">
        <f t="shared" si="98"/>
        <v>-1619</v>
      </c>
      <c r="L1274" s="8">
        <f t="shared" si="99"/>
        <v>299</v>
      </c>
      <c r="M1274" s="8"/>
      <c r="N1274" s="8">
        <f t="shared" si="100"/>
        <v>-51771</v>
      </c>
      <c r="O1274" s="8">
        <f t="shared" si="101"/>
        <v>-17462</v>
      </c>
      <c r="P1274" s="8">
        <f t="shared" si="102"/>
        <v>-24532</v>
      </c>
      <c r="Q1274" s="8">
        <f t="shared" si="103"/>
        <v>-4389</v>
      </c>
    </row>
    <row r="1275" spans="1:17" x14ac:dyDescent="0.2">
      <c r="A1275" t="s">
        <v>13</v>
      </c>
      <c r="B1275" s="6">
        <v>36616</v>
      </c>
      <c r="C1275" s="3">
        <f t="shared" si="104"/>
        <v>13</v>
      </c>
      <c r="D1275" s="3">
        <v>294129</v>
      </c>
      <c r="E1275" s="3">
        <v>202187</v>
      </c>
      <c r="F1275" s="3">
        <v>99554</v>
      </c>
      <c r="G1275" s="3">
        <v>34543</v>
      </c>
      <c r="H1275" s="3"/>
      <c r="I1275" s="8">
        <f t="shared" si="96"/>
        <v>4590</v>
      </c>
      <c r="J1275" s="8">
        <f t="shared" si="97"/>
        <v>3654</v>
      </c>
      <c r="K1275" s="8">
        <f t="shared" si="98"/>
        <v>-2518</v>
      </c>
      <c r="L1275" s="8">
        <f t="shared" si="99"/>
        <v>1182</v>
      </c>
      <c r="M1275" s="8"/>
      <c r="N1275" s="8">
        <f t="shared" si="100"/>
        <v>-48023</v>
      </c>
      <c r="O1275" s="8">
        <f t="shared" si="101"/>
        <v>-13253</v>
      </c>
      <c r="P1275" s="8">
        <f t="shared" si="102"/>
        <v>-28013</v>
      </c>
      <c r="Q1275" s="8">
        <f t="shared" si="103"/>
        <v>-2785</v>
      </c>
    </row>
    <row r="1276" spans="1:17" x14ac:dyDescent="0.2">
      <c r="B1276" s="6">
        <v>36623</v>
      </c>
      <c r="C1276" s="3">
        <f t="shared" si="104"/>
        <v>14</v>
      </c>
      <c r="D1276" s="3">
        <v>297068</v>
      </c>
      <c r="E1276" s="3">
        <v>204035</v>
      </c>
      <c r="F1276" s="3">
        <v>97537</v>
      </c>
      <c r="G1276" s="3">
        <v>33778</v>
      </c>
      <c r="H1276" s="3"/>
      <c r="I1276" s="8">
        <f t="shared" si="96"/>
        <v>2939</v>
      </c>
      <c r="J1276" s="8">
        <f t="shared" si="97"/>
        <v>1848</v>
      </c>
      <c r="K1276" s="8">
        <f t="shared" si="98"/>
        <v>-2017</v>
      </c>
      <c r="L1276" s="8">
        <f t="shared" si="99"/>
        <v>-765</v>
      </c>
      <c r="M1276" s="8"/>
      <c r="N1276" s="8">
        <f t="shared" si="100"/>
        <v>-45617</v>
      </c>
      <c r="O1276" s="8">
        <f t="shared" si="101"/>
        <v>-14744</v>
      </c>
      <c r="P1276" s="8">
        <f t="shared" si="102"/>
        <v>-33954</v>
      </c>
      <c r="Q1276" s="8">
        <f t="shared" si="103"/>
        <v>-4776</v>
      </c>
    </row>
    <row r="1277" spans="1:17" x14ac:dyDescent="0.2">
      <c r="B1277" s="6">
        <v>36630</v>
      </c>
      <c r="C1277" s="3">
        <f t="shared" si="104"/>
        <v>15</v>
      </c>
      <c r="D1277" s="3">
        <v>303643</v>
      </c>
      <c r="E1277" s="3">
        <v>201193</v>
      </c>
      <c r="F1277" s="3">
        <v>94861</v>
      </c>
      <c r="G1277" s="3">
        <v>33274</v>
      </c>
      <c r="H1277" s="3"/>
      <c r="I1277" s="8">
        <f t="shared" si="96"/>
        <v>6575</v>
      </c>
      <c r="J1277" s="8">
        <f t="shared" si="97"/>
        <v>-2842</v>
      </c>
      <c r="K1277" s="8">
        <f t="shared" si="98"/>
        <v>-2676</v>
      </c>
      <c r="L1277" s="8">
        <f t="shared" si="99"/>
        <v>-504</v>
      </c>
      <c r="M1277" s="8"/>
      <c r="N1277" s="8">
        <f t="shared" si="100"/>
        <v>-37503</v>
      </c>
      <c r="O1277" s="8">
        <f t="shared" si="101"/>
        <v>-17699</v>
      </c>
      <c r="P1277" s="8">
        <f t="shared" si="102"/>
        <v>-34173</v>
      </c>
      <c r="Q1277" s="8">
        <f t="shared" si="103"/>
        <v>-6301</v>
      </c>
    </row>
    <row r="1278" spans="1:17" x14ac:dyDescent="0.2">
      <c r="B1278" s="6">
        <v>36637</v>
      </c>
      <c r="C1278" s="3">
        <f t="shared" si="104"/>
        <v>16</v>
      </c>
      <c r="D1278" s="3">
        <v>307893</v>
      </c>
      <c r="E1278" s="3">
        <v>200518</v>
      </c>
      <c r="F1278" s="3">
        <v>95085</v>
      </c>
      <c r="G1278" s="3">
        <v>32435</v>
      </c>
      <c r="H1278" s="3"/>
      <c r="I1278" s="8">
        <f t="shared" si="96"/>
        <v>4250</v>
      </c>
      <c r="J1278" s="8">
        <f t="shared" si="97"/>
        <v>-675</v>
      </c>
      <c r="K1278" s="8">
        <f t="shared" si="98"/>
        <v>224</v>
      </c>
      <c r="L1278" s="8">
        <f t="shared" si="99"/>
        <v>-839</v>
      </c>
      <c r="M1278" s="8"/>
      <c r="N1278" s="8">
        <f t="shared" si="100"/>
        <v>-28515</v>
      </c>
      <c r="O1278" s="8">
        <f t="shared" si="101"/>
        <v>-16010</v>
      </c>
      <c r="P1278" s="8">
        <f t="shared" si="102"/>
        <v>-33531</v>
      </c>
      <c r="Q1278" s="8">
        <f t="shared" si="103"/>
        <v>-6450</v>
      </c>
    </row>
    <row r="1279" spans="1:17" x14ac:dyDescent="0.2">
      <c r="A1279" t="s">
        <v>12</v>
      </c>
      <c r="B1279" s="6">
        <v>36644</v>
      </c>
      <c r="C1279" s="3">
        <f t="shared" si="104"/>
        <v>17</v>
      </c>
      <c r="D1279" s="3">
        <v>300005</v>
      </c>
      <c r="E1279" s="3">
        <v>202462</v>
      </c>
      <c r="F1279" s="3">
        <v>98328</v>
      </c>
      <c r="G1279" s="3">
        <v>33745</v>
      </c>
      <c r="H1279" s="3"/>
      <c r="I1279" s="8">
        <f t="shared" si="96"/>
        <v>-7888</v>
      </c>
      <c r="J1279" s="8">
        <f t="shared" si="97"/>
        <v>1944</v>
      </c>
      <c r="K1279" s="8">
        <f t="shared" si="98"/>
        <v>3243</v>
      </c>
      <c r="L1279" s="8">
        <f t="shared" si="99"/>
        <v>1310</v>
      </c>
      <c r="M1279" s="8"/>
      <c r="N1279" s="8">
        <f t="shared" si="100"/>
        <v>-34630</v>
      </c>
      <c r="O1279" s="8">
        <f t="shared" si="101"/>
        <v>-16304</v>
      </c>
      <c r="P1279" s="8">
        <f t="shared" si="102"/>
        <v>-28931</v>
      </c>
      <c r="Q1279" s="8">
        <f t="shared" si="103"/>
        <v>-6318</v>
      </c>
    </row>
    <row r="1280" spans="1:17" x14ac:dyDescent="0.2">
      <c r="B1280" s="6">
        <v>36651</v>
      </c>
      <c r="C1280" s="3">
        <f t="shared" si="104"/>
        <v>18</v>
      </c>
      <c r="D1280" s="3">
        <v>307107</v>
      </c>
      <c r="E1280" s="3">
        <v>200711</v>
      </c>
      <c r="F1280" s="3">
        <v>98955</v>
      </c>
      <c r="G1280" s="3">
        <v>34183</v>
      </c>
      <c r="H1280" s="3"/>
      <c r="I1280" s="8">
        <f t="shared" si="96"/>
        <v>7102</v>
      </c>
      <c r="J1280" s="8">
        <f t="shared" si="97"/>
        <v>-1751</v>
      </c>
      <c r="K1280" s="8">
        <f t="shared" si="98"/>
        <v>627</v>
      </c>
      <c r="L1280" s="8">
        <f t="shared" si="99"/>
        <v>438</v>
      </c>
      <c r="M1280" s="8"/>
      <c r="N1280" s="8">
        <f t="shared" si="100"/>
        <v>-24040</v>
      </c>
      <c r="O1280" s="8">
        <f t="shared" si="101"/>
        <v>-22314</v>
      </c>
      <c r="P1280" s="8">
        <f t="shared" si="102"/>
        <v>-28471</v>
      </c>
      <c r="Q1280" s="8">
        <f t="shared" si="103"/>
        <v>-5641</v>
      </c>
    </row>
    <row r="1281" spans="1:17" x14ac:dyDescent="0.2">
      <c r="B1281" s="6">
        <v>36658</v>
      </c>
      <c r="C1281" s="3">
        <f t="shared" ref="C1281:C1315" si="105">C1280+1</f>
        <v>19</v>
      </c>
      <c r="D1281" s="3">
        <v>304873</v>
      </c>
      <c r="E1281" s="3">
        <v>201340</v>
      </c>
      <c r="F1281" s="3">
        <v>98299</v>
      </c>
      <c r="G1281" s="3">
        <v>33009</v>
      </c>
      <c r="H1281" s="3"/>
      <c r="I1281" s="8">
        <f t="shared" si="96"/>
        <v>-2234</v>
      </c>
      <c r="J1281" s="8">
        <f t="shared" si="97"/>
        <v>629</v>
      </c>
      <c r="K1281" s="8">
        <f t="shared" si="98"/>
        <v>-656</v>
      </c>
      <c r="L1281" s="8">
        <f t="shared" si="99"/>
        <v>-1174</v>
      </c>
      <c r="M1281" s="8"/>
      <c r="N1281" s="8">
        <f t="shared" si="100"/>
        <v>-30490</v>
      </c>
      <c r="O1281" s="8">
        <f t="shared" si="101"/>
        <v>-17840</v>
      </c>
      <c r="P1281" s="8">
        <f t="shared" si="102"/>
        <v>-31222</v>
      </c>
      <c r="Q1281" s="8">
        <f t="shared" si="103"/>
        <v>-7900</v>
      </c>
    </row>
    <row r="1282" spans="1:17" x14ac:dyDescent="0.2">
      <c r="B1282" s="6">
        <v>36665</v>
      </c>
      <c r="C1282" s="3">
        <f t="shared" si="105"/>
        <v>20</v>
      </c>
      <c r="D1282" s="3">
        <v>304330</v>
      </c>
      <c r="E1282" s="3">
        <v>202720</v>
      </c>
      <c r="F1282" s="3">
        <v>98719</v>
      </c>
      <c r="G1282" s="3">
        <v>32877</v>
      </c>
      <c r="H1282" s="3"/>
      <c r="I1282" s="8">
        <f t="shared" si="96"/>
        <v>-543</v>
      </c>
      <c r="J1282" s="8">
        <f t="shared" si="97"/>
        <v>1380</v>
      </c>
      <c r="K1282" s="8">
        <f t="shared" si="98"/>
        <v>420</v>
      </c>
      <c r="L1282" s="8">
        <f t="shared" si="99"/>
        <v>-132</v>
      </c>
      <c r="M1282" s="8"/>
      <c r="N1282" s="8">
        <f t="shared" si="100"/>
        <v>-28084</v>
      </c>
      <c r="O1282" s="8">
        <f t="shared" si="101"/>
        <v>-17231</v>
      </c>
      <c r="P1282" s="8">
        <f t="shared" si="102"/>
        <v>-31914</v>
      </c>
      <c r="Q1282" s="8">
        <f t="shared" si="103"/>
        <v>-7266</v>
      </c>
    </row>
    <row r="1283" spans="1:17" x14ac:dyDescent="0.2">
      <c r="A1283" t="s">
        <v>10</v>
      </c>
      <c r="B1283" s="6">
        <v>36672</v>
      </c>
      <c r="C1283" s="3">
        <f t="shared" si="105"/>
        <v>21</v>
      </c>
      <c r="D1283" s="3">
        <v>302588</v>
      </c>
      <c r="E1283" s="3">
        <v>200534</v>
      </c>
      <c r="F1283" s="3">
        <v>99931</v>
      </c>
      <c r="G1283" s="3">
        <v>33822</v>
      </c>
      <c r="H1283" s="3"/>
      <c r="I1283" s="8">
        <f t="shared" si="96"/>
        <v>-1742</v>
      </c>
      <c r="J1283" s="8">
        <f t="shared" si="97"/>
        <v>-2186</v>
      </c>
      <c r="K1283" s="8">
        <f t="shared" si="98"/>
        <v>1212</v>
      </c>
      <c r="L1283" s="8">
        <f t="shared" si="99"/>
        <v>945</v>
      </c>
      <c r="M1283" s="8"/>
      <c r="N1283" s="8">
        <f t="shared" si="100"/>
        <v>-27337</v>
      </c>
      <c r="O1283" s="8">
        <f t="shared" si="101"/>
        <v>-21739</v>
      </c>
      <c r="P1283" s="8">
        <f t="shared" si="102"/>
        <v>-32641</v>
      </c>
      <c r="Q1283" s="8">
        <f t="shared" si="103"/>
        <v>-6456</v>
      </c>
    </row>
    <row r="1284" spans="1:17" x14ac:dyDescent="0.2">
      <c r="B1284" s="6">
        <v>36679</v>
      </c>
      <c r="C1284" s="3">
        <f t="shared" si="105"/>
        <v>22</v>
      </c>
      <c r="D1284" s="3">
        <v>297321</v>
      </c>
      <c r="E1284" s="3">
        <v>203156</v>
      </c>
      <c r="F1284" s="3">
        <v>103082</v>
      </c>
      <c r="G1284" s="3">
        <v>34696</v>
      </c>
      <c r="H1284" s="3"/>
      <c r="I1284" s="8">
        <f t="shared" si="96"/>
        <v>-5267</v>
      </c>
      <c r="J1284" s="8">
        <f t="shared" si="97"/>
        <v>2622</v>
      </c>
      <c r="K1284" s="8">
        <f t="shared" si="98"/>
        <v>3151</v>
      </c>
      <c r="L1284" s="8">
        <f t="shared" si="99"/>
        <v>874</v>
      </c>
      <c r="M1284" s="8"/>
      <c r="N1284" s="8">
        <f t="shared" si="100"/>
        <v>-35624</v>
      </c>
      <c r="O1284" s="8">
        <f t="shared" si="101"/>
        <v>-23047</v>
      </c>
      <c r="P1284" s="8">
        <f t="shared" si="102"/>
        <v>-28248</v>
      </c>
      <c r="Q1284" s="8">
        <f t="shared" si="103"/>
        <v>-4622</v>
      </c>
    </row>
    <row r="1285" spans="1:17" x14ac:dyDescent="0.2">
      <c r="B1285" s="6">
        <v>36686</v>
      </c>
      <c r="C1285" s="3">
        <f t="shared" si="105"/>
        <v>23</v>
      </c>
      <c r="D1285" s="3">
        <v>295218</v>
      </c>
      <c r="E1285" s="3">
        <v>203319</v>
      </c>
      <c r="F1285" s="3">
        <v>104239</v>
      </c>
      <c r="G1285" s="3">
        <v>36246</v>
      </c>
      <c r="H1285" s="3"/>
      <c r="I1285" s="8">
        <f t="shared" si="96"/>
        <v>-2103</v>
      </c>
      <c r="J1285" s="8">
        <f t="shared" si="97"/>
        <v>163</v>
      </c>
      <c r="K1285" s="8">
        <f t="shared" si="98"/>
        <v>1157</v>
      </c>
      <c r="L1285" s="8">
        <f t="shared" si="99"/>
        <v>1550</v>
      </c>
      <c r="M1285" s="8"/>
      <c r="N1285" s="8">
        <f t="shared" si="100"/>
        <v>-41789</v>
      </c>
      <c r="O1285" s="8">
        <f t="shared" si="101"/>
        <v>-20140</v>
      </c>
      <c r="P1285" s="8">
        <f t="shared" si="102"/>
        <v>-27887</v>
      </c>
      <c r="Q1285" s="8">
        <f t="shared" si="103"/>
        <v>-2574</v>
      </c>
    </row>
    <row r="1286" spans="1:17" x14ac:dyDescent="0.2">
      <c r="B1286" s="6">
        <v>36693</v>
      </c>
      <c r="C1286" s="3">
        <f t="shared" si="105"/>
        <v>24</v>
      </c>
      <c r="D1286" s="3">
        <v>290841</v>
      </c>
      <c r="E1286" s="3">
        <v>203676</v>
      </c>
      <c r="F1286" s="3">
        <v>103731</v>
      </c>
      <c r="G1286" s="3">
        <v>36711</v>
      </c>
      <c r="H1286" s="3"/>
      <c r="I1286" s="8">
        <f t="shared" si="96"/>
        <v>-4377</v>
      </c>
      <c r="J1286" s="8">
        <f t="shared" si="97"/>
        <v>357</v>
      </c>
      <c r="K1286" s="8">
        <f t="shared" si="98"/>
        <v>-508</v>
      </c>
      <c r="L1286" s="8">
        <f t="shared" si="99"/>
        <v>465</v>
      </c>
      <c r="M1286" s="8"/>
      <c r="N1286" s="8">
        <f t="shared" si="100"/>
        <v>-39514</v>
      </c>
      <c r="O1286" s="8">
        <f t="shared" si="101"/>
        <v>-18216</v>
      </c>
      <c r="P1286" s="8">
        <f t="shared" si="102"/>
        <v>-26325</v>
      </c>
      <c r="Q1286" s="8">
        <f t="shared" si="103"/>
        <v>-4049</v>
      </c>
    </row>
    <row r="1287" spans="1:17" x14ac:dyDescent="0.2">
      <c r="B1287" s="6">
        <v>36700</v>
      </c>
      <c r="C1287" s="3">
        <f t="shared" si="105"/>
        <v>25</v>
      </c>
      <c r="D1287" s="3">
        <v>293093</v>
      </c>
      <c r="E1287" s="3">
        <v>205442</v>
      </c>
      <c r="F1287" s="3">
        <v>104082</v>
      </c>
      <c r="G1287" s="3">
        <v>37157</v>
      </c>
      <c r="H1287" s="3"/>
      <c r="I1287" s="8">
        <f t="shared" si="96"/>
        <v>2252</v>
      </c>
      <c r="J1287" s="8">
        <f t="shared" si="97"/>
        <v>1766</v>
      </c>
      <c r="K1287" s="8">
        <f t="shared" si="98"/>
        <v>351</v>
      </c>
      <c r="L1287" s="8">
        <f t="shared" si="99"/>
        <v>446</v>
      </c>
      <c r="M1287" s="8"/>
      <c r="N1287" s="8">
        <f t="shared" si="100"/>
        <v>-36774</v>
      </c>
      <c r="O1287" s="8">
        <f t="shared" si="101"/>
        <v>-15345</v>
      </c>
      <c r="P1287" s="8">
        <f t="shared" si="102"/>
        <v>-27092</v>
      </c>
      <c r="Q1287" s="8">
        <f t="shared" si="103"/>
        <v>-5089</v>
      </c>
    </row>
    <row r="1288" spans="1:17" x14ac:dyDescent="0.2">
      <c r="B1288" s="6">
        <v>36707</v>
      </c>
      <c r="C1288" s="3">
        <f t="shared" si="105"/>
        <v>26</v>
      </c>
      <c r="D1288" s="3">
        <v>291416</v>
      </c>
      <c r="E1288" s="3">
        <v>207653</v>
      </c>
      <c r="F1288" s="3">
        <v>103281</v>
      </c>
      <c r="G1288" s="3">
        <v>35986</v>
      </c>
      <c r="H1288" s="3"/>
      <c r="I1288" s="8">
        <f t="shared" si="96"/>
        <v>-1677</v>
      </c>
      <c r="J1288" s="8">
        <f t="shared" si="97"/>
        <v>2211</v>
      </c>
      <c r="K1288" s="8">
        <f t="shared" si="98"/>
        <v>-801</v>
      </c>
      <c r="L1288" s="8">
        <f t="shared" si="99"/>
        <v>-1171</v>
      </c>
      <c r="M1288" s="8"/>
      <c r="N1288" s="8">
        <f t="shared" si="100"/>
        <v>-35806</v>
      </c>
      <c r="O1288" s="8">
        <f t="shared" si="101"/>
        <v>-7033</v>
      </c>
      <c r="P1288" s="8">
        <f t="shared" si="102"/>
        <v>-28116</v>
      </c>
      <c r="Q1288" s="8">
        <f t="shared" si="103"/>
        <v>-4956</v>
      </c>
    </row>
    <row r="1289" spans="1:17" x14ac:dyDescent="0.2">
      <c r="A1289" t="s">
        <v>10</v>
      </c>
      <c r="B1289" s="6">
        <v>36714</v>
      </c>
      <c r="C1289" s="3">
        <f t="shared" si="105"/>
        <v>27</v>
      </c>
      <c r="D1289" s="3">
        <v>292629</v>
      </c>
      <c r="E1289" s="3">
        <v>207899</v>
      </c>
      <c r="F1289" s="3">
        <v>107765</v>
      </c>
      <c r="G1289" s="3">
        <v>36737</v>
      </c>
      <c r="H1289" s="3"/>
      <c r="I1289" s="8">
        <f t="shared" si="96"/>
        <v>1213</v>
      </c>
      <c r="J1289" s="8">
        <f t="shared" si="97"/>
        <v>246</v>
      </c>
      <c r="K1289" s="8">
        <f t="shared" si="98"/>
        <v>4484</v>
      </c>
      <c r="L1289" s="8">
        <f t="shared" si="99"/>
        <v>751</v>
      </c>
      <c r="M1289" s="8"/>
      <c r="N1289" s="8">
        <f t="shared" si="100"/>
        <v>-33931</v>
      </c>
      <c r="O1289" s="8">
        <f t="shared" si="101"/>
        <v>-4893</v>
      </c>
      <c r="P1289" s="8">
        <f t="shared" si="102"/>
        <v>-26720</v>
      </c>
      <c r="Q1289" s="8">
        <f t="shared" si="103"/>
        <v>-5471</v>
      </c>
    </row>
    <row r="1290" spans="1:17" x14ac:dyDescent="0.2">
      <c r="B1290" s="6">
        <v>36721</v>
      </c>
      <c r="C1290" s="3">
        <f t="shared" si="105"/>
        <v>28</v>
      </c>
      <c r="D1290" s="3">
        <v>291865</v>
      </c>
      <c r="E1290" s="3">
        <v>206491</v>
      </c>
      <c r="F1290" s="3">
        <v>109742</v>
      </c>
      <c r="G1290" s="3">
        <v>35871</v>
      </c>
      <c r="H1290" s="3"/>
      <c r="I1290" s="8">
        <f t="shared" si="96"/>
        <v>-764</v>
      </c>
      <c r="J1290" s="8">
        <f t="shared" si="97"/>
        <v>-1408</v>
      </c>
      <c r="K1290" s="8">
        <f t="shared" si="98"/>
        <v>1977</v>
      </c>
      <c r="L1290" s="8">
        <f t="shared" si="99"/>
        <v>-866</v>
      </c>
      <c r="M1290" s="8"/>
      <c r="N1290" s="8">
        <f t="shared" si="100"/>
        <v>-41013</v>
      </c>
      <c r="O1290" s="8">
        <f t="shared" si="101"/>
        <v>-5412</v>
      </c>
      <c r="P1290" s="8">
        <f t="shared" si="102"/>
        <v>-25834</v>
      </c>
      <c r="Q1290" s="8">
        <f t="shared" si="103"/>
        <v>-5410</v>
      </c>
    </row>
    <row r="1291" spans="1:17" x14ac:dyDescent="0.2">
      <c r="B1291" s="6">
        <v>36728</v>
      </c>
      <c r="C1291" s="3">
        <f t="shared" si="105"/>
        <v>29</v>
      </c>
      <c r="D1291" s="3">
        <v>293748</v>
      </c>
      <c r="E1291" s="3">
        <v>208204</v>
      </c>
      <c r="F1291" s="3">
        <v>111474</v>
      </c>
      <c r="G1291" s="3">
        <v>35554</v>
      </c>
      <c r="H1291" s="3"/>
      <c r="I1291" s="8">
        <f t="shared" si="96"/>
        <v>1883</v>
      </c>
      <c r="J1291" s="8">
        <f t="shared" si="97"/>
        <v>1713</v>
      </c>
      <c r="K1291" s="8">
        <f t="shared" si="98"/>
        <v>1732</v>
      </c>
      <c r="L1291" s="8">
        <f t="shared" si="99"/>
        <v>-317</v>
      </c>
      <c r="M1291" s="8"/>
      <c r="N1291" s="8">
        <f t="shared" si="100"/>
        <v>-37452</v>
      </c>
      <c r="O1291" s="8">
        <f t="shared" si="101"/>
        <v>45</v>
      </c>
      <c r="P1291" s="8">
        <f t="shared" si="102"/>
        <v>-23831</v>
      </c>
      <c r="Q1291" s="8">
        <f t="shared" si="103"/>
        <v>-6569</v>
      </c>
    </row>
    <row r="1292" spans="1:17" x14ac:dyDescent="0.2">
      <c r="B1292" s="6">
        <v>36735</v>
      </c>
      <c r="C1292" s="3">
        <f t="shared" si="105"/>
        <v>30</v>
      </c>
      <c r="D1292" s="3">
        <v>284746</v>
      </c>
      <c r="E1292" s="3">
        <v>207519</v>
      </c>
      <c r="F1292" s="3">
        <v>112531</v>
      </c>
      <c r="G1292" s="3">
        <v>35039</v>
      </c>
      <c r="H1292" s="3"/>
      <c r="I1292" s="8">
        <f t="shared" ref="I1292:I1301" si="106">D1292-D1291</f>
        <v>-9002</v>
      </c>
      <c r="J1292" s="8">
        <f t="shared" ref="J1292:J1301" si="107">E1292-E1291</f>
        <v>-685</v>
      </c>
      <c r="K1292" s="8">
        <f t="shared" ref="K1292:K1301" si="108">F1292-F1291</f>
        <v>1057</v>
      </c>
      <c r="L1292" s="8">
        <f t="shared" ref="L1292:L1301" si="109">G1292-G1291</f>
        <v>-515</v>
      </c>
      <c r="M1292" s="8"/>
      <c r="N1292" s="8">
        <f t="shared" si="100"/>
        <v>-41488</v>
      </c>
      <c r="O1292" s="8">
        <f t="shared" si="101"/>
        <v>-2584</v>
      </c>
      <c r="P1292" s="8">
        <f t="shared" si="102"/>
        <v>-27166</v>
      </c>
      <c r="Q1292" s="8">
        <f t="shared" si="103"/>
        <v>-8610</v>
      </c>
    </row>
    <row r="1293" spans="1:17" x14ac:dyDescent="0.2">
      <c r="A1293" t="s">
        <v>13</v>
      </c>
      <c r="B1293" s="6">
        <v>36742</v>
      </c>
      <c r="C1293" s="3">
        <f t="shared" si="105"/>
        <v>31</v>
      </c>
      <c r="D1293" s="3">
        <v>278997</v>
      </c>
      <c r="E1293" s="3">
        <v>205849</v>
      </c>
      <c r="F1293" s="3">
        <v>111352</v>
      </c>
      <c r="G1293" s="3">
        <v>36164</v>
      </c>
      <c r="H1293" s="3"/>
      <c r="I1293" s="8">
        <f t="shared" si="106"/>
        <v>-5749</v>
      </c>
      <c r="J1293" s="8">
        <f t="shared" si="107"/>
        <v>-1670</v>
      </c>
      <c r="K1293" s="8">
        <f t="shared" si="108"/>
        <v>-1179</v>
      </c>
      <c r="L1293" s="8">
        <f t="shared" si="109"/>
        <v>1125</v>
      </c>
      <c r="M1293" s="8"/>
      <c r="N1293" s="8">
        <f t="shared" si="100"/>
        <v>-44076</v>
      </c>
      <c r="O1293" s="8">
        <f t="shared" si="101"/>
        <v>-827</v>
      </c>
      <c r="P1293" s="8">
        <f t="shared" si="102"/>
        <v>-27698</v>
      </c>
      <c r="Q1293" s="8">
        <f t="shared" si="103"/>
        <v>-5188</v>
      </c>
    </row>
    <row r="1294" spans="1:17" x14ac:dyDescent="0.2">
      <c r="B1294" s="6">
        <v>36749</v>
      </c>
      <c r="C1294" s="3">
        <f t="shared" si="105"/>
        <v>32</v>
      </c>
      <c r="D1294" s="3">
        <v>287480</v>
      </c>
      <c r="E1294" s="3">
        <v>203343</v>
      </c>
      <c r="F1294" s="3">
        <v>114072</v>
      </c>
      <c r="G1294" s="3">
        <v>36029</v>
      </c>
      <c r="H1294" s="3"/>
      <c r="I1294" s="8">
        <f t="shared" si="106"/>
        <v>8483</v>
      </c>
      <c r="J1294" s="8">
        <f t="shared" si="107"/>
        <v>-2506</v>
      </c>
      <c r="K1294" s="8">
        <f t="shared" si="108"/>
        <v>2720</v>
      </c>
      <c r="L1294" s="8">
        <f t="shared" si="109"/>
        <v>-135</v>
      </c>
      <c r="M1294" s="8"/>
      <c r="N1294" s="8">
        <f t="shared" si="100"/>
        <v>-31683</v>
      </c>
      <c r="O1294" s="8">
        <f t="shared" si="101"/>
        <v>-3670</v>
      </c>
      <c r="P1294" s="8">
        <f t="shared" si="102"/>
        <v>-24666</v>
      </c>
      <c r="Q1294" s="8">
        <f t="shared" si="103"/>
        <v>-3173</v>
      </c>
    </row>
    <row r="1295" spans="1:17" x14ac:dyDescent="0.2">
      <c r="B1295" s="6">
        <v>36756</v>
      </c>
      <c r="C1295" s="3">
        <f t="shared" si="105"/>
        <v>33</v>
      </c>
      <c r="D1295" s="3">
        <v>280699</v>
      </c>
      <c r="E1295" s="3">
        <v>202201</v>
      </c>
      <c r="F1295" s="3">
        <v>111182</v>
      </c>
      <c r="G1295" s="3">
        <v>35656</v>
      </c>
      <c r="H1295" s="3"/>
      <c r="I1295" s="8">
        <f t="shared" si="106"/>
        <v>-6781</v>
      </c>
      <c r="J1295" s="8">
        <f t="shared" si="107"/>
        <v>-1142</v>
      </c>
      <c r="K1295" s="8">
        <f t="shared" si="108"/>
        <v>-2890</v>
      </c>
      <c r="L1295" s="8">
        <f t="shared" si="109"/>
        <v>-373</v>
      </c>
      <c r="M1295" s="8"/>
      <c r="N1295" s="8">
        <f t="shared" si="100"/>
        <v>-34391</v>
      </c>
      <c r="O1295" s="8">
        <f t="shared" si="101"/>
        <v>-4615</v>
      </c>
      <c r="P1295" s="8">
        <f t="shared" si="102"/>
        <v>-30695</v>
      </c>
      <c r="Q1295" s="8">
        <f t="shared" si="103"/>
        <v>-2473</v>
      </c>
    </row>
    <row r="1296" spans="1:17" x14ac:dyDescent="0.2">
      <c r="B1296" s="6">
        <v>36763</v>
      </c>
      <c r="C1296" s="3">
        <f t="shared" si="105"/>
        <v>34</v>
      </c>
      <c r="D1296" s="3">
        <v>285960</v>
      </c>
      <c r="E1296" s="3">
        <v>199129</v>
      </c>
      <c r="F1296" s="3">
        <v>112222</v>
      </c>
      <c r="G1296" s="3">
        <v>36798</v>
      </c>
      <c r="H1296" s="3"/>
      <c r="I1296" s="8">
        <f t="shared" si="106"/>
        <v>5261</v>
      </c>
      <c r="J1296" s="8">
        <f t="shared" si="107"/>
        <v>-3072</v>
      </c>
      <c r="K1296" s="8">
        <f t="shared" si="108"/>
        <v>1040</v>
      </c>
      <c r="L1296" s="8">
        <f t="shared" si="109"/>
        <v>1142</v>
      </c>
      <c r="M1296" s="8"/>
      <c r="N1296" s="8">
        <f t="shared" si="100"/>
        <v>-31702</v>
      </c>
      <c r="O1296" s="8">
        <f t="shared" si="101"/>
        <v>-4753</v>
      </c>
      <c r="P1296" s="8">
        <f t="shared" si="102"/>
        <v>-29352</v>
      </c>
      <c r="Q1296" s="8">
        <f t="shared" si="103"/>
        <v>-632</v>
      </c>
    </row>
    <row r="1297" spans="1:17" x14ac:dyDescent="0.2">
      <c r="A1297" t="s">
        <v>14</v>
      </c>
      <c r="B1297" s="6">
        <v>36770</v>
      </c>
      <c r="C1297" s="3">
        <f t="shared" si="105"/>
        <v>35</v>
      </c>
      <c r="D1297" s="3">
        <v>290552</v>
      </c>
      <c r="E1297" s="3">
        <v>201821</v>
      </c>
      <c r="F1297" s="3">
        <v>112880</v>
      </c>
      <c r="G1297" s="3">
        <v>36284</v>
      </c>
      <c r="H1297" s="3"/>
      <c r="I1297" s="8">
        <f t="shared" si="106"/>
        <v>4592</v>
      </c>
      <c r="J1297" s="8">
        <f t="shared" si="107"/>
        <v>2692</v>
      </c>
      <c r="K1297" s="8">
        <f t="shared" si="108"/>
        <v>658</v>
      </c>
      <c r="L1297" s="8">
        <f t="shared" si="109"/>
        <v>-514</v>
      </c>
      <c r="M1297" s="8"/>
      <c r="N1297" s="8">
        <f t="shared" si="100"/>
        <v>-20299</v>
      </c>
      <c r="O1297" s="8">
        <f t="shared" si="101"/>
        <v>-1878</v>
      </c>
      <c r="P1297" s="8">
        <f t="shared" si="102"/>
        <v>-28470</v>
      </c>
      <c r="Q1297" s="8">
        <f t="shared" si="103"/>
        <v>-1569</v>
      </c>
    </row>
    <row r="1298" spans="1:17" x14ac:dyDescent="0.2">
      <c r="B1298" s="6">
        <v>36777</v>
      </c>
      <c r="C1298" s="3">
        <f t="shared" si="105"/>
        <v>36</v>
      </c>
      <c r="D1298" s="3">
        <v>288615</v>
      </c>
      <c r="E1298" s="3">
        <v>193160</v>
      </c>
      <c r="F1298" s="3">
        <v>115008</v>
      </c>
      <c r="G1298" s="3">
        <v>37548</v>
      </c>
      <c r="H1298" s="3"/>
      <c r="I1298" s="8">
        <f t="shared" si="106"/>
        <v>-1937</v>
      </c>
      <c r="J1298" s="8">
        <f t="shared" si="107"/>
        <v>-8661</v>
      </c>
      <c r="K1298" s="8">
        <f t="shared" si="108"/>
        <v>2128</v>
      </c>
      <c r="L1298" s="8">
        <f t="shared" si="109"/>
        <v>1264</v>
      </c>
      <c r="M1298" s="8"/>
      <c r="N1298" s="8">
        <f t="shared" si="100"/>
        <v>-20939</v>
      </c>
      <c r="O1298" s="8">
        <f t="shared" si="101"/>
        <v>-9961</v>
      </c>
      <c r="P1298" s="8">
        <f t="shared" si="102"/>
        <v>-28757</v>
      </c>
      <c r="Q1298" s="8">
        <f t="shared" si="103"/>
        <v>325</v>
      </c>
    </row>
    <row r="1299" spans="1:17" x14ac:dyDescent="0.2">
      <c r="B1299" s="6">
        <v>36784</v>
      </c>
      <c r="C1299" s="3">
        <f t="shared" si="105"/>
        <v>37</v>
      </c>
      <c r="D1299" s="3">
        <v>286580</v>
      </c>
      <c r="E1299" s="3">
        <v>193139</v>
      </c>
      <c r="F1299" s="3">
        <v>116959</v>
      </c>
      <c r="G1299" s="3">
        <v>38798</v>
      </c>
      <c r="H1299" s="3"/>
      <c r="I1299" s="8">
        <f t="shared" si="106"/>
        <v>-2035</v>
      </c>
      <c r="J1299" s="8">
        <f t="shared" si="107"/>
        <v>-21</v>
      </c>
      <c r="K1299" s="8">
        <f t="shared" si="108"/>
        <v>1951</v>
      </c>
      <c r="L1299" s="8">
        <f t="shared" si="109"/>
        <v>1250</v>
      </c>
      <c r="M1299" s="8"/>
      <c r="N1299" s="8">
        <f t="shared" si="100"/>
        <v>-22175</v>
      </c>
      <c r="O1299" s="8">
        <f t="shared" si="101"/>
        <v>-8489</v>
      </c>
      <c r="P1299" s="8">
        <f t="shared" si="102"/>
        <v>-27298</v>
      </c>
      <c r="Q1299" s="8">
        <f t="shared" si="103"/>
        <v>2103</v>
      </c>
    </row>
    <row r="1300" spans="1:17" x14ac:dyDescent="0.2">
      <c r="B1300" s="6">
        <v>36791</v>
      </c>
      <c r="C1300" s="3">
        <f t="shared" si="105"/>
        <v>38</v>
      </c>
      <c r="D1300" s="3">
        <v>284341</v>
      </c>
      <c r="E1300" s="3">
        <v>197003</v>
      </c>
      <c r="F1300" s="3">
        <v>116198</v>
      </c>
      <c r="G1300" s="3">
        <v>38998</v>
      </c>
      <c r="H1300" s="3"/>
      <c r="I1300" s="8">
        <f t="shared" si="106"/>
        <v>-2239</v>
      </c>
      <c r="J1300" s="8">
        <f t="shared" si="107"/>
        <v>3864</v>
      </c>
      <c r="K1300" s="8">
        <f t="shared" si="108"/>
        <v>-761</v>
      </c>
      <c r="L1300" s="8">
        <f t="shared" si="109"/>
        <v>200</v>
      </c>
      <c r="M1300" s="8"/>
      <c r="N1300" s="8">
        <f t="shared" si="100"/>
        <v>-20730</v>
      </c>
      <c r="O1300" s="8">
        <f t="shared" si="101"/>
        <v>-4129</v>
      </c>
      <c r="P1300" s="8">
        <f t="shared" si="102"/>
        <v>-30291</v>
      </c>
      <c r="Q1300" s="8">
        <f t="shared" si="103"/>
        <v>1410</v>
      </c>
    </row>
    <row r="1301" spans="1:17" x14ac:dyDescent="0.2">
      <c r="A1301" t="s">
        <v>15</v>
      </c>
      <c r="B1301" s="6">
        <v>36798</v>
      </c>
      <c r="C1301" s="3">
        <f t="shared" si="105"/>
        <v>39</v>
      </c>
      <c r="D1301" s="3">
        <v>287760</v>
      </c>
      <c r="E1301" s="3">
        <v>202161</v>
      </c>
      <c r="F1301" s="3">
        <v>116534</v>
      </c>
      <c r="G1301" s="3">
        <v>38587</v>
      </c>
      <c r="H1301" s="3"/>
      <c r="I1301" s="8">
        <f t="shared" si="106"/>
        <v>3419</v>
      </c>
      <c r="J1301" s="8">
        <f t="shared" si="107"/>
        <v>5158</v>
      </c>
      <c r="K1301" s="8">
        <f t="shared" si="108"/>
        <v>336</v>
      </c>
      <c r="L1301" s="8">
        <f t="shared" si="109"/>
        <v>-411</v>
      </c>
      <c r="M1301" s="8"/>
      <c r="N1301" s="8">
        <f t="shared" si="100"/>
        <v>-18315</v>
      </c>
      <c r="O1301" s="8">
        <f t="shared" si="101"/>
        <v>437</v>
      </c>
      <c r="P1301" s="8">
        <f t="shared" si="102"/>
        <v>-28458</v>
      </c>
      <c r="Q1301" s="8">
        <f t="shared" si="103"/>
        <v>-220</v>
      </c>
    </row>
    <row r="1302" spans="1:17" x14ac:dyDescent="0.2">
      <c r="B1302" s="6">
        <v>36805</v>
      </c>
      <c r="C1302" s="3">
        <f t="shared" si="105"/>
        <v>40</v>
      </c>
      <c r="D1302" s="3">
        <v>283834</v>
      </c>
      <c r="E1302" s="3">
        <v>200430</v>
      </c>
      <c r="F1302" s="3">
        <v>113224</v>
      </c>
      <c r="G1302" s="3">
        <v>37241</v>
      </c>
      <c r="H1302" s="3"/>
      <c r="I1302" s="8">
        <f t="shared" ref="I1302:L1303" si="110">D1302-D1301</f>
        <v>-3926</v>
      </c>
      <c r="J1302" s="8">
        <f t="shared" si="110"/>
        <v>-1731</v>
      </c>
      <c r="K1302" s="8">
        <f t="shared" si="110"/>
        <v>-3310</v>
      </c>
      <c r="L1302" s="8">
        <f t="shared" si="110"/>
        <v>-1346</v>
      </c>
      <c r="M1302" s="8"/>
      <c r="N1302" s="8">
        <f t="shared" si="100"/>
        <v>-16509</v>
      </c>
      <c r="O1302" s="8">
        <f t="shared" si="101"/>
        <v>-4880</v>
      </c>
      <c r="P1302" s="8">
        <f t="shared" si="102"/>
        <v>-29929</v>
      </c>
      <c r="Q1302" s="8">
        <f t="shared" si="103"/>
        <v>-1986</v>
      </c>
    </row>
    <row r="1303" spans="1:17" x14ac:dyDescent="0.2">
      <c r="B1303" s="6">
        <f>B1302+7</f>
        <v>36812</v>
      </c>
      <c r="C1303" s="3">
        <f t="shared" si="105"/>
        <v>41</v>
      </c>
      <c r="D1303" s="3">
        <v>280724</v>
      </c>
      <c r="E1303" s="3">
        <v>196754</v>
      </c>
      <c r="F1303" s="3">
        <v>112684</v>
      </c>
      <c r="G1303" s="3">
        <v>36936</v>
      </c>
      <c r="I1303" s="8">
        <f t="shared" si="110"/>
        <v>-3110</v>
      </c>
      <c r="J1303" s="8">
        <f t="shared" si="110"/>
        <v>-3676</v>
      </c>
      <c r="K1303" s="8">
        <f t="shared" si="110"/>
        <v>-540</v>
      </c>
      <c r="L1303" s="8">
        <f t="shared" si="110"/>
        <v>-305</v>
      </c>
      <c r="M1303" s="10"/>
      <c r="N1303" s="8">
        <f t="shared" ref="N1303:Q1304" si="111">D1303-D1250</f>
        <v>-20746</v>
      </c>
      <c r="O1303" s="8">
        <f t="shared" si="111"/>
        <v>-7074</v>
      </c>
      <c r="P1303" s="8">
        <f t="shared" si="111"/>
        <v>-31883</v>
      </c>
      <c r="Q1303" s="8">
        <f t="shared" si="111"/>
        <v>-2112</v>
      </c>
    </row>
    <row r="1304" spans="1:17" x14ac:dyDescent="0.2">
      <c r="B1304" s="6">
        <f t="shared" ref="B1304:B1314" si="112">B1303+7</f>
        <v>36819</v>
      </c>
      <c r="C1304" s="3">
        <f t="shared" si="105"/>
        <v>42</v>
      </c>
      <c r="D1304" s="3">
        <v>282410</v>
      </c>
      <c r="E1304" s="3">
        <v>195622</v>
      </c>
      <c r="F1304" s="3">
        <v>112132</v>
      </c>
      <c r="G1304" s="3">
        <v>37804</v>
      </c>
      <c r="I1304" s="8">
        <f t="shared" ref="I1304:L1305" si="113">D1304-D1303</f>
        <v>1686</v>
      </c>
      <c r="J1304" s="8">
        <f t="shared" si="113"/>
        <v>-1132</v>
      </c>
      <c r="K1304" s="8">
        <f t="shared" si="113"/>
        <v>-552</v>
      </c>
      <c r="L1304" s="8">
        <f t="shared" si="113"/>
        <v>868</v>
      </c>
      <c r="M1304" s="10"/>
      <c r="N1304" s="8">
        <f t="shared" si="111"/>
        <v>-24580</v>
      </c>
      <c r="O1304" s="8">
        <f t="shared" si="111"/>
        <v>-6990</v>
      </c>
      <c r="P1304" s="8">
        <f t="shared" si="111"/>
        <v>-29465</v>
      </c>
      <c r="Q1304" s="8">
        <f t="shared" si="111"/>
        <v>-2094</v>
      </c>
    </row>
    <row r="1305" spans="1:17" x14ac:dyDescent="0.2">
      <c r="B1305" s="6">
        <f t="shared" si="112"/>
        <v>36826</v>
      </c>
      <c r="C1305" s="3">
        <f t="shared" si="105"/>
        <v>43</v>
      </c>
      <c r="D1305" s="3">
        <v>281661</v>
      </c>
      <c r="E1305" s="3">
        <v>190687</v>
      </c>
      <c r="F1305" s="3">
        <v>113860</v>
      </c>
      <c r="G1305" s="3">
        <v>37430</v>
      </c>
      <c r="I1305" s="8">
        <f t="shared" si="113"/>
        <v>-749</v>
      </c>
      <c r="J1305" s="8">
        <f t="shared" si="113"/>
        <v>-4935</v>
      </c>
      <c r="K1305" s="8">
        <f t="shared" si="113"/>
        <v>1728</v>
      </c>
      <c r="L1305" s="8">
        <f t="shared" si="113"/>
        <v>-374</v>
      </c>
      <c r="M1305" s="10"/>
      <c r="N1305" s="8">
        <f>D1305-D1252</f>
        <v>-26705</v>
      </c>
      <c r="O1305" s="8">
        <f>E1305-E1252</f>
        <v>-8135</v>
      </c>
      <c r="P1305" s="8">
        <f>F1305-F1252</f>
        <v>-25814</v>
      </c>
      <c r="Q1305" s="8">
        <f>G1305-G1252</f>
        <v>-3106</v>
      </c>
    </row>
    <row r="1306" spans="1:17" x14ac:dyDescent="0.2">
      <c r="B1306" s="6">
        <f t="shared" si="112"/>
        <v>36833</v>
      </c>
      <c r="C1306" s="3">
        <f t="shared" si="105"/>
        <v>44</v>
      </c>
      <c r="D1306" s="3"/>
      <c r="E1306" s="3"/>
      <c r="F1306" s="3"/>
      <c r="G1306" s="3"/>
    </row>
    <row r="1307" spans="1:17" x14ac:dyDescent="0.2">
      <c r="A1307" t="s">
        <v>16</v>
      </c>
      <c r="B1307" s="6">
        <f t="shared" si="112"/>
        <v>36840</v>
      </c>
      <c r="C1307" s="3">
        <f t="shared" si="105"/>
        <v>45</v>
      </c>
      <c r="D1307" s="3"/>
      <c r="E1307" s="3"/>
      <c r="F1307" s="3"/>
      <c r="G1307" s="3"/>
    </row>
    <row r="1308" spans="1:17" x14ac:dyDescent="0.2">
      <c r="B1308" s="6">
        <f t="shared" si="112"/>
        <v>36847</v>
      </c>
      <c r="C1308" s="3">
        <f t="shared" si="105"/>
        <v>46</v>
      </c>
      <c r="D1308" s="3"/>
      <c r="E1308" s="3"/>
      <c r="F1308" s="3"/>
      <c r="G1308" s="3"/>
    </row>
    <row r="1309" spans="1:17" x14ac:dyDescent="0.2">
      <c r="B1309" s="6">
        <f t="shared" si="112"/>
        <v>36854</v>
      </c>
      <c r="C1309" s="3">
        <f t="shared" si="105"/>
        <v>47</v>
      </c>
      <c r="D1309" s="3"/>
      <c r="E1309" s="3"/>
      <c r="F1309" s="3"/>
      <c r="G1309" s="3"/>
    </row>
    <row r="1310" spans="1:17" x14ac:dyDescent="0.2">
      <c r="B1310" s="6">
        <f t="shared" si="112"/>
        <v>36861</v>
      </c>
      <c r="C1310" s="3">
        <f t="shared" si="105"/>
        <v>48</v>
      </c>
      <c r="D1310" s="3"/>
      <c r="E1310" s="3"/>
      <c r="F1310" s="3"/>
      <c r="G1310" s="3"/>
    </row>
    <row r="1311" spans="1:17" x14ac:dyDescent="0.2">
      <c r="A1311" t="s">
        <v>17</v>
      </c>
      <c r="B1311" s="6">
        <f t="shared" si="112"/>
        <v>36868</v>
      </c>
      <c r="C1311" s="3">
        <f t="shared" si="105"/>
        <v>49</v>
      </c>
      <c r="D1311" s="3"/>
      <c r="E1311" s="3"/>
      <c r="F1311" s="3"/>
      <c r="G1311" s="3"/>
    </row>
    <row r="1312" spans="1:17" x14ac:dyDescent="0.2">
      <c r="B1312" s="6">
        <f t="shared" si="112"/>
        <v>36875</v>
      </c>
      <c r="C1312" s="3">
        <f t="shared" si="105"/>
        <v>50</v>
      </c>
      <c r="D1312" s="3"/>
      <c r="E1312" s="3"/>
      <c r="F1312" s="3"/>
      <c r="G1312" s="3"/>
    </row>
    <row r="1313" spans="2:7" x14ac:dyDescent="0.2">
      <c r="B1313" s="6">
        <f t="shared" si="112"/>
        <v>36882</v>
      </c>
      <c r="C1313" s="3">
        <f t="shared" si="105"/>
        <v>51</v>
      </c>
      <c r="D1313" s="3"/>
      <c r="E1313" s="3"/>
      <c r="F1313" s="3"/>
      <c r="G1313" s="3"/>
    </row>
    <row r="1314" spans="2:7" x14ac:dyDescent="0.2">
      <c r="B1314" s="6">
        <f t="shared" si="112"/>
        <v>36889</v>
      </c>
      <c r="C1314" s="3">
        <f t="shared" si="105"/>
        <v>52</v>
      </c>
      <c r="D1314" s="3"/>
      <c r="E1314" s="3"/>
      <c r="F1314" s="3"/>
      <c r="G1314" s="3"/>
    </row>
    <row r="1315" spans="2:7" x14ac:dyDescent="0.2">
      <c r="B1315" s="6"/>
      <c r="C1315" s="3">
        <f t="shared" si="105"/>
        <v>53</v>
      </c>
      <c r="D1315" s="3"/>
      <c r="E1315" s="3"/>
      <c r="F1315" s="3"/>
      <c r="G1315" s="3"/>
    </row>
    <row r="1316" spans="2:7" x14ac:dyDescent="0.2">
      <c r="B1316" s="6"/>
    </row>
    <row r="1317" spans="2:7" x14ac:dyDescent="0.2">
      <c r="B1317" s="6"/>
    </row>
    <row r="1318" spans="2:7" x14ac:dyDescent="0.2">
      <c r="B1318" s="6"/>
    </row>
    <row r="1319" spans="2:7" x14ac:dyDescent="0.2">
      <c r="B1319" s="6"/>
    </row>
    <row r="1320" spans="2:7" x14ac:dyDescent="0.2">
      <c r="B1320" s="6"/>
    </row>
    <row r="1321" spans="2:7" x14ac:dyDescent="0.2">
      <c r="B1321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APIS</vt:lpstr>
      <vt:lpstr>crude</vt:lpstr>
      <vt:lpstr>gasoline</vt:lpstr>
      <vt:lpstr>distillate</vt:lpstr>
      <vt:lpstr>fuel oil</vt:lpstr>
      <vt:lpstr>diffs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amcleish</dc:creator>
  <cp:lastModifiedBy>Jan Havlíček</cp:lastModifiedBy>
  <cp:lastPrinted>2000-11-01T11:46:54Z</cp:lastPrinted>
  <dcterms:created xsi:type="dcterms:W3CDTF">2000-10-17T11:28:49Z</dcterms:created>
  <dcterms:modified xsi:type="dcterms:W3CDTF">2023-09-10T15:12:39Z</dcterms:modified>
</cp:coreProperties>
</file>