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E22B955-0238-4596-A05E-0F640A50076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Sheet1!$A$1:$N$44</definedName>
  </definedNames>
  <calcPr calcId="0"/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L10" i="1"/>
  <c r="M10" i="1"/>
  <c r="N10" i="1"/>
  <c r="B16" i="1"/>
  <c r="B17" i="1"/>
  <c r="B18" i="1"/>
  <c r="B20" i="1"/>
  <c r="B21" i="1"/>
  <c r="B22" i="1"/>
  <c r="B24" i="1"/>
  <c r="B25" i="1"/>
  <c r="B26" i="1"/>
</calcChain>
</file>

<file path=xl/sharedStrings.xml><?xml version="1.0" encoding="utf-8"?>
<sst xmlns="http://schemas.openxmlformats.org/spreadsheetml/2006/main" count="32" uniqueCount="32">
  <si>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</si>
  <si>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</si>
  <si>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</si>
  <si>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</si>
  <si>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</si>
  <si>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</si>
  <si>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</si>
  <si>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</si>
  <si>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</si>
  <si>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</si>
  <si>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</si>
  <si>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</si>
  <si>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Florida Gas Transmission</t>
  </si>
  <si>
    <t xml:space="preserve">  </t>
  </si>
  <si>
    <t>Term, beginning 11/01/2000:</t>
  </si>
  <si>
    <t xml:space="preserve">  2 years</t>
  </si>
  <si>
    <t xml:space="preserve">  5 years</t>
  </si>
  <si>
    <t xml:space="preserve">  10 years</t>
  </si>
  <si>
    <t xml:space="preserve">  FGT Zone 3</t>
  </si>
  <si>
    <t xml:space="preserve">  SNG - Louisiana</t>
  </si>
  <si>
    <t>Florida Gas Transmission:</t>
  </si>
  <si>
    <t xml:space="preserve">  Transco - Mississippi, Alabama</t>
  </si>
  <si>
    <t>Southern Natural Gas</t>
  </si>
  <si>
    <t>Southern Natural Gas:</t>
  </si>
  <si>
    <t>Pipeline / MMBtu/d</t>
  </si>
  <si>
    <t xml:space="preserve">  (Destin and/or FGT-Citronelle)</t>
  </si>
  <si>
    <t>Conditions:</t>
  </si>
  <si>
    <t xml:space="preserve">  Replacement Costs Guaranty</t>
  </si>
  <si>
    <t>Total MMBtu/d</t>
  </si>
  <si>
    <t xml:space="preserve">  Firm, Baseload Daily Volumes</t>
  </si>
  <si>
    <t xml:space="preserve">      and</t>
  </si>
  <si>
    <r>
      <t>Pricing,</t>
    </r>
    <r>
      <rPr>
        <b/>
        <i/>
        <u/>
        <sz val="10"/>
        <rFont val="Arial"/>
        <family val="2"/>
      </rPr>
      <t xml:space="preserve"> Inside F.E.R.C. FOM: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</si>
</sst>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70" formatCode="&quot;$&quot;#,##0.0000"/>
  </numFmts>
  <fonts count="8" x14ac:knownFonts="1">
    <font>
      <sz val="10"/>
      <name val="Arial"/>
    </font>
    <font>
      <sz val="10"/>
      <name val="Arial"/>
    </font>
    <font>
      <u val="singleAccounting"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b/>
      <i/>
      <u/>
      <sz val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165" fontId="2" fillId="0" borderId="0" xfId="1" applyNumberFormat="1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1" xfId="0" applyFont="1" applyBorder="1"/>
    <xf numFmtId="0" fontId="0" fillId="0" borderId="2" xfId="0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5" fillId="0" borderId="0" xfId="0" applyFont="1" applyBorder="1"/>
    <xf numFmtId="170" fontId="7" fillId="2" borderId="0" xfId="0" applyNumberFormat="1" applyFont="1" applyFill="1" applyBorder="1"/>
    <xf numFmtId="170" fontId="7" fillId="2" borderId="5" xfId="0" applyNumberFormat="1" applyFont="1" applyFill="1" applyBorder="1"/>
    <xf numFmtId="0" fontId="0" fillId="0" borderId="6" xfId="0" applyBorder="1"/>
    <xf numFmtId="0" fontId="5" fillId="0" borderId="7" xfId="0" applyFont="1" applyBorder="1"/>
    <xf numFmtId="170" fontId="7" fillId="2" borderId="7" xfId="0" applyNumberFormat="1" applyFont="1" applyFill="1" applyBorder="1"/>
    <xf numFmtId="170" fontId="7" fillId="2" borderId="8" xfId="0" applyNumberFormat="1" applyFont="1" applyFill="1" applyBorder="1"/>
    <xf numFmtId="170" fontId="7" fillId="2" borderId="2" xfId="0" applyNumberFormat="1" applyFont="1" applyFill="1" applyBorder="1"/>
    <xf numFmtId="170" fontId="7" fillId="2" borderId="3" xfId="0" applyNumberFormat="1" applyFont="1" applyFill="1" applyBorder="1"/>
    <xf numFmtId="0" fontId="5" fillId="0" borderId="4" xfId="0" applyFont="1" applyBorder="1"/>
    <xf numFmtId="0" fontId="5" fillId="0" borderId="6" xfId="0" applyFont="1" applyBorder="1"/>
    <xf numFmtId="0" fontId="3" fillId="0" borderId="4" xfId="0" applyFont="1" applyBorder="1"/>
    <xf numFmtId="0" fontId="3" fillId="0" borderId="6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2"/>
  <sheetViews>
    <sheetView tabSelected="1" workbookViewId="0"/>
  </sheetViews>
  <sheetFormatPr defaultRowHeight="12.75" x14ac:dyDescent="0.2"/>
  <cols>
    <col min="1" max="1" width="4.85546875" customWidth="1"/>
    <col min="2" max="2" width="33.28515625" customWidth="1"/>
  </cols>
  <sheetData>
    <row r="1" spans="1:14" x14ac:dyDescent="0.2">
      <c r="A1" s="5" t="s">
        <v>24</v>
      </c>
      <c r="C1" s="6" t="s">
        <v>10</v>
      </c>
      <c r="D1" s="6" t="s">
        <v>11</v>
      </c>
      <c r="E1" s="6" t="s">
        <v>0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</row>
    <row r="2" spans="1:14" x14ac:dyDescent="0.2">
      <c r="A2" s="4"/>
    </row>
    <row r="3" spans="1:14" x14ac:dyDescent="0.2">
      <c r="A3" s="4" t="s">
        <v>22</v>
      </c>
      <c r="C3" s="1">
        <v>10000</v>
      </c>
      <c r="D3" s="1">
        <v>10000</v>
      </c>
      <c r="E3" s="1">
        <v>10000</v>
      </c>
      <c r="F3" s="1">
        <v>10000</v>
      </c>
      <c r="G3" s="1">
        <v>10000</v>
      </c>
      <c r="H3" s="1">
        <v>10000</v>
      </c>
      <c r="I3" s="1">
        <v>10000</v>
      </c>
      <c r="J3" s="1">
        <v>10000</v>
      </c>
      <c r="K3" s="1">
        <v>10000</v>
      </c>
      <c r="L3" s="1">
        <v>10000</v>
      </c>
      <c r="M3" s="1">
        <v>10000</v>
      </c>
      <c r="N3" s="1">
        <v>10000</v>
      </c>
    </row>
    <row r="4" spans="1:14" x14ac:dyDescent="0.2">
      <c r="A4" s="4"/>
    </row>
    <row r="5" spans="1:14" x14ac:dyDescent="0.2">
      <c r="A5" s="4"/>
    </row>
    <row r="6" spans="1:14" ht="15" x14ac:dyDescent="0.35">
      <c r="A6" s="4" t="s">
        <v>12</v>
      </c>
      <c r="C6" s="3">
        <v>10000</v>
      </c>
      <c r="D6" s="3">
        <v>10000</v>
      </c>
      <c r="E6" s="3">
        <v>10000</v>
      </c>
      <c r="F6" s="3">
        <v>10000</v>
      </c>
      <c r="G6" s="3">
        <v>10000</v>
      </c>
      <c r="H6" s="3">
        <v>10000</v>
      </c>
      <c r="I6" s="3">
        <v>20000</v>
      </c>
      <c r="J6" s="3">
        <v>40000</v>
      </c>
      <c r="K6" s="3">
        <v>40000</v>
      </c>
      <c r="L6" s="3">
        <v>40000</v>
      </c>
      <c r="M6" s="3">
        <v>20000</v>
      </c>
      <c r="N6" s="3">
        <v>10000</v>
      </c>
    </row>
    <row r="7" spans="1:14" x14ac:dyDescent="0.2">
      <c r="A7" s="4" t="s">
        <v>25</v>
      </c>
    </row>
    <row r="8" spans="1:14" x14ac:dyDescent="0.2">
      <c r="A8" s="4"/>
    </row>
    <row r="9" spans="1:14" x14ac:dyDescent="0.2">
      <c r="A9" s="4" t="s">
        <v>13</v>
      </c>
    </row>
    <row r="10" spans="1:14" x14ac:dyDescent="0.2">
      <c r="A10" s="4" t="s">
        <v>28</v>
      </c>
      <c r="C10" s="2">
        <f>SUM(C3:C6)</f>
        <v>20000</v>
      </c>
      <c r="D10" s="2">
        <f t="shared" ref="D10:N10" si="0">SUM(D3:D6)</f>
        <v>20000</v>
      </c>
      <c r="E10" s="2">
        <f t="shared" si="0"/>
        <v>20000</v>
      </c>
      <c r="F10" s="2">
        <f t="shared" si="0"/>
        <v>20000</v>
      </c>
      <c r="G10" s="2">
        <f t="shared" si="0"/>
        <v>20000</v>
      </c>
      <c r="H10" s="2">
        <f t="shared" si="0"/>
        <v>20000</v>
      </c>
      <c r="I10" s="2">
        <f t="shared" si="0"/>
        <v>30000</v>
      </c>
      <c r="J10" s="2">
        <f t="shared" si="0"/>
        <v>50000</v>
      </c>
      <c r="K10" s="2">
        <f t="shared" si="0"/>
        <v>50000</v>
      </c>
      <c r="L10" s="2">
        <f t="shared" si="0"/>
        <v>50000</v>
      </c>
      <c r="M10" s="2">
        <f t="shared" si="0"/>
        <v>30000</v>
      </c>
      <c r="N10" s="2">
        <f t="shared" si="0"/>
        <v>20000</v>
      </c>
    </row>
    <row r="11" spans="1:14" x14ac:dyDescent="0.2">
      <c r="A11" s="4"/>
    </row>
    <row r="12" spans="1:14" x14ac:dyDescent="0.2">
      <c r="A12" s="4"/>
    </row>
    <row r="13" spans="1:14" x14ac:dyDescent="0.2">
      <c r="A13" s="4"/>
    </row>
    <row r="14" spans="1:14" x14ac:dyDescent="0.2">
      <c r="A14" s="5" t="s">
        <v>14</v>
      </c>
    </row>
    <row r="15" spans="1:14" x14ac:dyDescent="0.2">
      <c r="A15" s="8" t="s">
        <v>15</v>
      </c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1"/>
    </row>
    <row r="16" spans="1:14" x14ac:dyDescent="0.2">
      <c r="A16" s="12"/>
      <c r="B16" s="13" t="str">
        <f>A30</f>
        <v xml:space="preserve">  SNG - Louisiana</v>
      </c>
      <c r="C16" s="14">
        <v>0.02</v>
      </c>
      <c r="D16" s="14">
        <v>0.02</v>
      </c>
      <c r="E16" s="14">
        <v>0.02</v>
      </c>
      <c r="F16" s="14">
        <v>0.02</v>
      </c>
      <c r="G16" s="14">
        <v>0.02</v>
      </c>
      <c r="H16" s="14">
        <v>0.02</v>
      </c>
      <c r="I16" s="14">
        <v>0.02</v>
      </c>
      <c r="J16" s="14">
        <v>0.02</v>
      </c>
      <c r="K16" s="14">
        <v>0.02</v>
      </c>
      <c r="L16" s="14">
        <v>0.02</v>
      </c>
      <c r="M16" s="14">
        <v>0.02</v>
      </c>
      <c r="N16" s="15">
        <v>0.02</v>
      </c>
    </row>
    <row r="17" spans="1:14" x14ac:dyDescent="0.2">
      <c r="A17" s="12"/>
      <c r="B17" s="13" t="str">
        <f>A33</f>
        <v xml:space="preserve">  FGT Zone 3</v>
      </c>
      <c r="C17" s="14">
        <v>0.06</v>
      </c>
      <c r="D17" s="14">
        <v>0.06</v>
      </c>
      <c r="E17" s="14">
        <v>0.06</v>
      </c>
      <c r="F17" s="14">
        <v>0.06</v>
      </c>
      <c r="G17" s="14">
        <v>0.06</v>
      </c>
      <c r="H17" s="14">
        <v>0.06</v>
      </c>
      <c r="I17" s="14">
        <v>0.06</v>
      </c>
      <c r="J17" s="14">
        <v>0.06</v>
      </c>
      <c r="K17" s="14">
        <v>0.06</v>
      </c>
      <c r="L17" s="14">
        <v>0.06</v>
      </c>
      <c r="M17" s="14">
        <v>0.06</v>
      </c>
      <c r="N17" s="15">
        <v>0.06</v>
      </c>
    </row>
    <row r="18" spans="1:14" x14ac:dyDescent="0.2">
      <c r="A18" s="16"/>
      <c r="B18" s="17" t="str">
        <f>A35</f>
        <v xml:space="preserve">  Transco - Mississippi, Alabama</v>
      </c>
      <c r="C18" s="18">
        <v>0.03</v>
      </c>
      <c r="D18" s="18">
        <v>0.03</v>
      </c>
      <c r="E18" s="18">
        <v>0.03</v>
      </c>
      <c r="F18" s="18">
        <v>0.03</v>
      </c>
      <c r="G18" s="18">
        <v>0.03</v>
      </c>
      <c r="H18" s="18">
        <v>0.03</v>
      </c>
      <c r="I18" s="18">
        <v>0.03</v>
      </c>
      <c r="J18" s="18">
        <v>0.03</v>
      </c>
      <c r="K18" s="18">
        <v>0.03</v>
      </c>
      <c r="L18" s="18">
        <v>0.03</v>
      </c>
      <c r="M18" s="18">
        <v>0.03</v>
      </c>
      <c r="N18" s="19">
        <v>0.03</v>
      </c>
    </row>
    <row r="19" spans="1:14" x14ac:dyDescent="0.2">
      <c r="A19" s="8" t="s">
        <v>16</v>
      </c>
      <c r="B19" s="9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1"/>
    </row>
    <row r="20" spans="1:14" x14ac:dyDescent="0.2">
      <c r="A20" s="22"/>
      <c r="B20" s="13" t="str">
        <f>B16</f>
        <v xml:space="preserve">  SNG - Louisiana</v>
      </c>
      <c r="C20" s="14">
        <v>2.2499999999999999E-2</v>
      </c>
      <c r="D20" s="14">
        <v>2.2499999999999999E-2</v>
      </c>
      <c r="E20" s="14">
        <v>2.2499999999999999E-2</v>
      </c>
      <c r="F20" s="14">
        <v>2.2499999999999999E-2</v>
      </c>
      <c r="G20" s="14">
        <v>2.2499999999999999E-2</v>
      </c>
      <c r="H20" s="14">
        <v>2.2499999999999999E-2</v>
      </c>
      <c r="I20" s="14">
        <v>2.2499999999999999E-2</v>
      </c>
      <c r="J20" s="14">
        <v>2.2499999999999999E-2</v>
      </c>
      <c r="K20" s="14">
        <v>2.2499999999999999E-2</v>
      </c>
      <c r="L20" s="14">
        <v>2.2499999999999999E-2</v>
      </c>
      <c r="M20" s="14">
        <v>2.2499999999999999E-2</v>
      </c>
      <c r="N20" s="15">
        <v>2.2499999999999999E-2</v>
      </c>
    </row>
    <row r="21" spans="1:14" x14ac:dyDescent="0.2">
      <c r="A21" s="22"/>
      <c r="B21" s="13" t="str">
        <f>B17</f>
        <v xml:space="preserve">  FGT Zone 3</v>
      </c>
      <c r="C21" s="14">
        <v>6.5000000000000002E-2</v>
      </c>
      <c r="D21" s="14">
        <v>6.5000000000000002E-2</v>
      </c>
      <c r="E21" s="14">
        <v>6.5000000000000002E-2</v>
      </c>
      <c r="F21" s="14">
        <v>6.5000000000000002E-2</v>
      </c>
      <c r="G21" s="14">
        <v>6.5000000000000002E-2</v>
      </c>
      <c r="H21" s="14">
        <v>6.5000000000000002E-2</v>
      </c>
      <c r="I21" s="14">
        <v>6.5000000000000002E-2</v>
      </c>
      <c r="J21" s="14">
        <v>6.5000000000000002E-2</v>
      </c>
      <c r="K21" s="14">
        <v>6.5000000000000002E-2</v>
      </c>
      <c r="L21" s="14">
        <v>6.5000000000000002E-2</v>
      </c>
      <c r="M21" s="14">
        <v>6.5000000000000002E-2</v>
      </c>
      <c r="N21" s="15">
        <v>6.5000000000000002E-2</v>
      </c>
    </row>
    <row r="22" spans="1:14" x14ac:dyDescent="0.2">
      <c r="A22" s="23"/>
      <c r="B22" s="17" t="str">
        <f>B18</f>
        <v xml:space="preserve">  Transco - Mississippi, Alabama</v>
      </c>
      <c r="C22" s="18">
        <v>0.03</v>
      </c>
      <c r="D22" s="18">
        <v>0.03</v>
      </c>
      <c r="E22" s="18">
        <v>0.03</v>
      </c>
      <c r="F22" s="18">
        <v>0.03</v>
      </c>
      <c r="G22" s="18">
        <v>0.03</v>
      </c>
      <c r="H22" s="18">
        <v>0.03</v>
      </c>
      <c r="I22" s="18">
        <v>0.03</v>
      </c>
      <c r="J22" s="18">
        <v>0.03</v>
      </c>
      <c r="K22" s="18">
        <v>0.03</v>
      </c>
      <c r="L22" s="18">
        <v>0.03</v>
      </c>
      <c r="M22" s="18">
        <v>0.03</v>
      </c>
      <c r="N22" s="19">
        <v>0.03</v>
      </c>
    </row>
    <row r="23" spans="1:14" x14ac:dyDescent="0.2">
      <c r="A23" s="8" t="s">
        <v>17</v>
      </c>
      <c r="B23" s="9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1"/>
    </row>
    <row r="24" spans="1:14" x14ac:dyDescent="0.2">
      <c r="A24" s="24"/>
      <c r="B24" s="13" t="str">
        <f>B20</f>
        <v xml:space="preserve">  SNG - Louisiana</v>
      </c>
      <c r="C24" s="14">
        <v>2.5000000000000001E-2</v>
      </c>
      <c r="D24" s="14">
        <v>2.5000000000000001E-2</v>
      </c>
      <c r="E24" s="14">
        <v>2.5000000000000001E-2</v>
      </c>
      <c r="F24" s="14">
        <v>2.5000000000000001E-2</v>
      </c>
      <c r="G24" s="14">
        <v>2.5000000000000001E-2</v>
      </c>
      <c r="H24" s="14">
        <v>2.5000000000000001E-2</v>
      </c>
      <c r="I24" s="14">
        <v>2.5000000000000001E-2</v>
      </c>
      <c r="J24" s="14">
        <v>2.5000000000000001E-2</v>
      </c>
      <c r="K24" s="14">
        <v>2.5000000000000001E-2</v>
      </c>
      <c r="L24" s="14">
        <v>2.5000000000000001E-2</v>
      </c>
      <c r="M24" s="14">
        <v>2.5000000000000001E-2</v>
      </c>
      <c r="N24" s="15">
        <v>2.5000000000000001E-2</v>
      </c>
    </row>
    <row r="25" spans="1:14" x14ac:dyDescent="0.2">
      <c r="A25" s="24"/>
      <c r="B25" s="13" t="str">
        <f>B21</f>
        <v xml:space="preserve">  FGT Zone 3</v>
      </c>
      <c r="C25" s="14">
        <v>7.0000000000000007E-2</v>
      </c>
      <c r="D25" s="14">
        <v>7.0000000000000007E-2</v>
      </c>
      <c r="E25" s="14">
        <v>7.0000000000000007E-2</v>
      </c>
      <c r="F25" s="14">
        <v>7.0000000000000007E-2</v>
      </c>
      <c r="G25" s="14">
        <v>7.0000000000000007E-2</v>
      </c>
      <c r="H25" s="14">
        <v>7.0000000000000007E-2</v>
      </c>
      <c r="I25" s="14">
        <v>7.0000000000000007E-2</v>
      </c>
      <c r="J25" s="14">
        <v>7.0000000000000007E-2</v>
      </c>
      <c r="K25" s="14">
        <v>7.0000000000000007E-2</v>
      </c>
      <c r="L25" s="14">
        <v>7.0000000000000007E-2</v>
      </c>
      <c r="M25" s="14">
        <v>7.0000000000000007E-2</v>
      </c>
      <c r="N25" s="15">
        <v>7.0000000000000007E-2</v>
      </c>
    </row>
    <row r="26" spans="1:14" x14ac:dyDescent="0.2">
      <c r="A26" s="25"/>
      <c r="B26" s="17" t="str">
        <f>B22</f>
        <v xml:space="preserve">  Transco - Mississippi, Alabama</v>
      </c>
      <c r="C26" s="18">
        <v>0.03</v>
      </c>
      <c r="D26" s="18">
        <v>0.03</v>
      </c>
      <c r="E26" s="18">
        <v>0.03</v>
      </c>
      <c r="F26" s="18">
        <v>0.03</v>
      </c>
      <c r="G26" s="18">
        <v>0.03</v>
      </c>
      <c r="H26" s="18">
        <v>0.03</v>
      </c>
      <c r="I26" s="18">
        <v>0.03</v>
      </c>
      <c r="J26" s="18">
        <v>0.03</v>
      </c>
      <c r="K26" s="18">
        <v>0.03</v>
      </c>
      <c r="L26" s="18">
        <v>0.03</v>
      </c>
      <c r="M26" s="18">
        <v>0.03</v>
      </c>
      <c r="N26" s="19">
        <v>0.03</v>
      </c>
    </row>
    <row r="27" spans="1:14" x14ac:dyDescent="0.2">
      <c r="A27" s="4"/>
      <c r="B27" s="7"/>
    </row>
    <row r="28" spans="1:14" x14ac:dyDescent="0.2">
      <c r="A28" s="5" t="s">
        <v>31</v>
      </c>
    </row>
    <row r="29" spans="1:14" x14ac:dyDescent="0.2">
      <c r="A29" s="4" t="s">
        <v>23</v>
      </c>
    </row>
    <row r="30" spans="1:14" x14ac:dyDescent="0.2">
      <c r="A30" s="7" t="s">
        <v>19</v>
      </c>
    </row>
    <row r="31" spans="1:14" x14ac:dyDescent="0.2">
      <c r="A31" s="4"/>
    </row>
    <row r="32" spans="1:14" x14ac:dyDescent="0.2">
      <c r="A32" s="4" t="s">
        <v>20</v>
      </c>
    </row>
    <row r="33" spans="1:1" x14ac:dyDescent="0.2">
      <c r="A33" s="7" t="s">
        <v>18</v>
      </c>
    </row>
    <row r="34" spans="1:1" x14ac:dyDescent="0.2">
      <c r="A34" s="4" t="s">
        <v>30</v>
      </c>
    </row>
    <row r="35" spans="1:1" x14ac:dyDescent="0.2">
      <c r="A35" s="7" t="s">
        <v>21</v>
      </c>
    </row>
    <row r="36" spans="1:1" x14ac:dyDescent="0.2">
      <c r="A36" s="4"/>
    </row>
    <row r="37" spans="1:1" x14ac:dyDescent="0.2">
      <c r="A37" s="4"/>
    </row>
    <row r="38" spans="1:1" x14ac:dyDescent="0.2">
      <c r="A38" s="4"/>
    </row>
    <row r="39" spans="1:1" x14ac:dyDescent="0.2">
      <c r="A39" s="5" t="s">
        <v>26</v>
      </c>
    </row>
    <row r="40" spans="1:1" x14ac:dyDescent="0.2">
      <c r="A40" s="7" t="s">
        <v>29</v>
      </c>
    </row>
    <row r="42" spans="1:1" x14ac:dyDescent="0.2">
      <c r="A42" s="7" t="s">
        <v>27</v>
      </c>
    </row>
  </sheetData>
  <pageMargins left="0.75" right="0.75" top="1" bottom="1" header="0.5" footer="0.5"/>
  <pageSetup scale="8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Municipal Gas Authority of Ga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BASE</dc:creator>
  <cp:lastModifiedBy>Jan Havlíček</cp:lastModifiedBy>
  <cp:lastPrinted>2000-08-24T17:45:51Z</cp:lastPrinted>
  <dcterms:created xsi:type="dcterms:W3CDTF">2000-08-24T16:52:20Z</dcterms:created>
  <dcterms:modified xsi:type="dcterms:W3CDTF">2023-09-10T17:10:00Z</dcterms:modified>
</cp:coreProperties>
</file>