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840234-E4B4-4C4D-AC2D-118F194C25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<sst xmlns="http://schemas.openxmlformats.org/spreadsheetml/2006/main" count="34" uniqueCount="34">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</sst>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67438.646100000216</v>
          </cell>
          <cell r="E100">
            <v>-421690.79399999965</v>
          </cell>
          <cell r="F100">
            <v>403206.44460004568</v>
          </cell>
          <cell r="G100">
            <v>-37317.013099981588</v>
          </cell>
          <cell r="H100">
            <v>-492969.06153992238</v>
          </cell>
          <cell r="I100">
            <v>-58068.696099997767</v>
          </cell>
          <cell r="J100">
            <v>-100365.87479999993</v>
          </cell>
          <cell r="K100">
            <v>34555.513000000123</v>
          </cell>
          <cell r="L100">
            <v>606781.53099999949</v>
          </cell>
          <cell r="M100">
            <v>0</v>
          </cell>
          <cell r="N100">
            <v>65715.167799999923</v>
          </cell>
          <cell r="O100">
            <v>116190.17650000019</v>
          </cell>
          <cell r="Q100">
            <v>78819.49040000001</v>
          </cell>
          <cell r="R100">
            <v>-30949</v>
          </cell>
        </row>
        <row r="101">
          <cell r="D101">
            <v>2511038.243000003</v>
          </cell>
          <cell r="E101">
            <v>13746095.110899992</v>
          </cell>
          <cell r="F101">
            <v>-62527.751180011546</v>
          </cell>
          <cell r="G101">
            <v>-1600328.2102999045</v>
          </cell>
          <cell r="H101">
            <v>-10209866.887739923</v>
          </cell>
          <cell r="I101">
            <v>674159</v>
          </cell>
          <cell r="J101">
            <v>-1311604.5110999993</v>
          </cell>
          <cell r="K101">
            <v>2789385.4023000011</v>
          </cell>
          <cell r="L101">
            <v>651129.5296000021</v>
          </cell>
          <cell r="M101">
            <v>0</v>
          </cell>
          <cell r="N101">
            <v>1043307.717399999</v>
          </cell>
          <cell r="O101">
            <v>1990834.5227000015</v>
          </cell>
          <cell r="Q101">
            <v>350655.02480000001</v>
          </cell>
          <cell r="R101">
            <v>-211966</v>
          </cell>
        </row>
        <row r="102">
          <cell r="D102">
            <v>67712434.243000001</v>
          </cell>
          <cell r="E102">
            <v>13746095.110899992</v>
          </cell>
          <cell r="F102">
            <v>59459334.248819992</v>
          </cell>
          <cell r="G102">
            <v>-7033393.2102999045</v>
          </cell>
          <cell r="H102">
            <v>-302241096.8877399</v>
          </cell>
          <cell r="I102">
            <v>-81735961</v>
          </cell>
          <cell r="J102">
            <v>1770596.4889000007</v>
          </cell>
          <cell r="K102">
            <v>-8439758.5976999998</v>
          </cell>
          <cell r="L102">
            <v>6328988.5296000019</v>
          </cell>
          <cell r="M102">
            <v>-33153259</v>
          </cell>
          <cell r="N102">
            <v>11060239.717399999</v>
          </cell>
          <cell r="O102">
            <v>32758585.522700001</v>
          </cell>
          <cell r="Q102">
            <v>350655.02480000001</v>
          </cell>
          <cell r="R102">
            <v>-211966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2" sqref="G22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67438.646100000216</v>
      </c>
      <c r="E4" s="25">
        <v>-167867.73200000019</v>
      </c>
      <c r="F4" s="20">
        <f>[1]Today!$D$101</f>
        <v>2511038.243000003</v>
      </c>
      <c r="G4" s="20">
        <f>[1]Today!$D$102+[1]Today!$E$102</f>
        <v>81458529.353899986</v>
      </c>
    </row>
    <row r="5" spans="1:7" x14ac:dyDescent="0.2">
      <c r="B5" s="10" t="s">
        <v>29</v>
      </c>
      <c r="C5" s="12"/>
      <c r="D5" s="26">
        <f>[1]Today!$E$100</f>
        <v>-421690.79399999965</v>
      </c>
      <c r="E5" s="26">
        <v>-460250.42799999932</v>
      </c>
      <c r="F5" s="20">
        <f>[1]Today!$E$101</f>
        <v>13746095.110899992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-492969.06153992238</v>
      </c>
      <c r="E6" s="26">
        <v>-40472.705112184864</v>
      </c>
      <c r="F6" s="21">
        <f>[1]Today!$H$101</f>
        <v>-10209866.887739923</v>
      </c>
      <c r="G6" s="21">
        <f>[1]Today!$H$102</f>
        <v>-302241096.8877399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-58068.696099997767</v>
      </c>
      <c r="E9" s="26">
        <v>4168.8404999980667</v>
      </c>
      <c r="F9" s="21">
        <f>[1]Today!$I$101</f>
        <v>674159</v>
      </c>
      <c r="G9" s="21">
        <f>[1]Today!$I$102</f>
        <v>-81735961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403206.44460004568</v>
      </c>
      <c r="E11" s="26">
        <v>-516788.39780000062</v>
      </c>
      <c r="F11" s="21">
        <f>[1]Today!$F$101</f>
        <v>-62527.751180011546</v>
      </c>
      <c r="G11" s="21">
        <f>[1]Today!$F$102</f>
        <v>59459334.248819992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606781.53099999949</v>
      </c>
      <c r="E13" s="26">
        <v>-38093.95864999808</v>
      </c>
      <c r="F13" s="21">
        <f>[1]Today!$L$101</f>
        <v>651129.5296000021</v>
      </c>
      <c r="G13" s="21">
        <f>[1]Today!$L$102</f>
        <v>6328988.5296000019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116190.17650000019</v>
      </c>
      <c r="E15" s="26">
        <v>-196029.27699999994</v>
      </c>
      <c r="F15" s="21">
        <f>[1]Today!$O$101</f>
        <v>1990834.5227000015</v>
      </c>
      <c r="G15" s="21">
        <f>[1]Today!$O$102</f>
        <v>32758585.522700001</v>
      </c>
    </row>
    <row r="16" spans="1:7" x14ac:dyDescent="0.2">
      <c r="B16" s="10" t="s">
        <v>25</v>
      </c>
      <c r="C16" s="12" t="s">
        <v>4</v>
      </c>
      <c r="D16" s="26">
        <f>[1]Today!$N$100</f>
        <v>65715.167799999923</v>
      </c>
      <c r="E16" s="26">
        <v>-79926.653300000005</v>
      </c>
      <c r="F16" s="21">
        <f>[1]Today!$N$101</f>
        <v>1043307.717399999</v>
      </c>
      <c r="G16" s="21">
        <f>[1]Today!$N$102</f>
        <v>11060239.717399999</v>
      </c>
    </row>
    <row r="17" spans="2:7" x14ac:dyDescent="0.2">
      <c r="B17" s="10" t="s">
        <v>26</v>
      </c>
      <c r="C17" s="12" t="s">
        <v>6</v>
      </c>
      <c r="D17" s="26">
        <f>[1]Today!$K$100</f>
        <v>34555.513000000123</v>
      </c>
      <c r="E17" s="26">
        <v>-320483.99159999873</v>
      </c>
      <c r="F17" s="21">
        <f>[1]Today!$K$101</f>
        <v>2789385.4023000011</v>
      </c>
      <c r="G17" s="21">
        <f>[1]Today!$K$102</f>
        <v>-8439758.5976999998</v>
      </c>
    </row>
    <row r="18" spans="2:7" x14ac:dyDescent="0.2">
      <c r="B18" s="10" t="s">
        <v>27</v>
      </c>
      <c r="C18" s="12" t="s">
        <v>8</v>
      </c>
      <c r="D18" s="26">
        <f>[1]Today!$G$100</f>
        <v>-37317.013099981588</v>
      </c>
      <c r="E18" s="26">
        <v>-436336.32919991412</v>
      </c>
      <c r="F18" s="21">
        <f>[1]Today!$G$101</f>
        <v>-1600328.2102999045</v>
      </c>
      <c r="G18" s="21">
        <f>[1]Today!$G$102</f>
        <v>-7033393.2102999045</v>
      </c>
    </row>
    <row r="19" spans="2:7" x14ac:dyDescent="0.2">
      <c r="B19" s="10" t="s">
        <v>28</v>
      </c>
      <c r="C19" s="12" t="s">
        <v>7</v>
      </c>
      <c r="D19" s="26">
        <f>[1]Today!$J$100</f>
        <v>-100365.87479999993</v>
      </c>
      <c r="E19" s="26">
        <v>-380613.33830000024</v>
      </c>
      <c r="F19" s="21">
        <f>[1]Today!$J$101</f>
        <v>-1311604.5110999993</v>
      </c>
      <c r="G19" s="21">
        <f>[1]Today!$J$102</f>
        <v>1770596.4889000007</v>
      </c>
    </row>
    <row r="20" spans="2:7" x14ac:dyDescent="0.2">
      <c r="B20" s="10" t="s">
        <v>30</v>
      </c>
      <c r="C20" s="12" t="s">
        <v>32</v>
      </c>
      <c r="D20" s="26">
        <f>[1]Today!$Q$100</f>
        <v>78819.49040000001</v>
      </c>
      <c r="E20" s="26">
        <v>24968.823700000008</v>
      </c>
      <c r="F20" s="21">
        <f>[1]Today!$Q$101</f>
        <v>350655.02480000001</v>
      </c>
      <c r="G20" s="21">
        <f>[1]Today!$Q$102</f>
        <v>350655.02480000001</v>
      </c>
    </row>
    <row r="21" spans="2:7" x14ac:dyDescent="0.2">
      <c r="B21" s="29" t="s">
        <v>31</v>
      </c>
      <c r="C21" s="12" t="s">
        <v>33</v>
      </c>
      <c r="D21" s="26">
        <f>[1]Today!$R$100</f>
        <v>-30949</v>
      </c>
      <c r="E21" s="26">
        <v>-67193</v>
      </c>
      <c r="F21" s="21">
        <f>[1]Today!$R$101</f>
        <v>-211966</v>
      </c>
      <c r="G21" s="21">
        <f>[1]Today!$R$102</f>
        <v>-211966</v>
      </c>
    </row>
    <row r="22" spans="2:7" x14ac:dyDescent="0.2">
      <c r="B22" s="3"/>
      <c r="C22" s="14" t="s">
        <v>17</v>
      </c>
      <c r="D22" s="22">
        <f>SUM(D4:D21)</f>
        <v>231346.52986014442</v>
      </c>
      <c r="E22" s="22">
        <v>-2674918.1467620982</v>
      </c>
      <c r="F22" s="23">
        <f>SUM(F4:F21)</f>
        <v>10360311.19038016</v>
      </c>
      <c r="G22" s="23">
        <f>SUM(G4:G21)</f>
        <v>-239628505.80961978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2023-09-10T17:41:14Z</dcterms:modified>
</cp:coreProperties>
</file>