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83C10AF-5EC3-4CA1-8D0F-12B2EA61CA6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8" i="1"/>
  <c r="B10" i="1"/>
  <c r="A18" i="1"/>
</calcChain>
</file>

<file path=xl/sharedStrings.xml><?xml version="1.0" encoding="utf-8"?>
<sst xmlns="http://schemas.openxmlformats.org/spreadsheetml/2006/main" count="13" uniqueCount="11">
  <si>
    <t>Sales:</t>
  </si>
  <si>
    <t>BuyBack:</t>
  </si>
  <si>
    <t>45,000@$2.758</t>
  </si>
  <si>
    <t>21,702 @GDD</t>
  </si>
  <si>
    <t>33,940 @ GDD</t>
  </si>
  <si>
    <t>46,500 @ 3.53033 (CSN paid)</t>
  </si>
  <si>
    <t xml:space="preserve">*** They paid $164,160.35, so we owe them $96,004.68 for August. For September, they HAVE NOT paid anything. </t>
  </si>
  <si>
    <t>So, they owe us 77,788.19. The net payable to CSN is 18,216.49.</t>
  </si>
  <si>
    <t>HOWEVER:  They have not prepaid for October yet…………</t>
  </si>
  <si>
    <t>Taking that into account:</t>
  </si>
  <si>
    <t>Net due Enron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</si>
</sst>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64" fontId="0" fillId="0" borderId="0" xfId="0" applyNumberFormat="1"/>
    <xf numFmtId="164" fontId="0" fillId="0" borderId="1" xfId="0" applyNumberFormat="1" applyBorder="1"/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9" sqref="B19"/>
    </sheetView>
  </sheetViews>
  <sheetFormatPr defaultRowHeight="12.75" x14ac:dyDescent="0.2"/>
  <cols>
    <col min="1" max="1" width="11.28515625" customWidth="1"/>
    <col min="2" max="2" width="11.140625" bestFit="1" customWidth="1"/>
  </cols>
  <sheetData>
    <row r="1" spans="1:3" x14ac:dyDescent="0.2">
      <c r="A1" s="1">
        <v>37104</v>
      </c>
    </row>
    <row r="2" spans="1:3" x14ac:dyDescent="0.2">
      <c r="A2" t="s">
        <v>0</v>
      </c>
      <c r="B2" s="2">
        <v>164160.35</v>
      </c>
      <c r="C2" t="s">
        <v>5</v>
      </c>
    </row>
    <row r="3" spans="1:3" x14ac:dyDescent="0.2">
      <c r="A3" t="s">
        <v>1</v>
      </c>
      <c r="B3" s="4">
        <v>96004.68</v>
      </c>
      <c r="C3" t="s">
        <v>4</v>
      </c>
    </row>
    <row r="4" spans="1:3" x14ac:dyDescent="0.2">
      <c r="B4" s="2">
        <f>B2-B3</f>
        <v>68155.670000000013</v>
      </c>
    </row>
    <row r="5" spans="1:3" x14ac:dyDescent="0.2">
      <c r="A5" s="1">
        <v>37135</v>
      </c>
    </row>
    <row r="6" spans="1:3" x14ac:dyDescent="0.2">
      <c r="A6" t="s">
        <v>0</v>
      </c>
      <c r="B6" s="2">
        <v>124110</v>
      </c>
      <c r="C6" t="s">
        <v>2</v>
      </c>
    </row>
    <row r="7" spans="1:3" x14ac:dyDescent="0.2">
      <c r="A7" t="s">
        <v>1</v>
      </c>
      <c r="B7" s="3">
        <v>46321.81</v>
      </c>
      <c r="C7" t="s">
        <v>3</v>
      </c>
    </row>
    <row r="8" spans="1:3" x14ac:dyDescent="0.2">
      <c r="B8" s="2">
        <f>B6-B7</f>
        <v>77788.19</v>
      </c>
    </row>
    <row r="10" spans="1:3" x14ac:dyDescent="0.2">
      <c r="B10" s="2">
        <f>B3-B8</f>
        <v>18216.489999999991</v>
      </c>
    </row>
    <row r="12" spans="1:3" x14ac:dyDescent="0.2">
      <c r="A12" t="s">
        <v>6</v>
      </c>
    </row>
    <row r="13" spans="1:3" x14ac:dyDescent="0.2">
      <c r="A13" t="s">
        <v>7</v>
      </c>
    </row>
    <row r="14" spans="1:3" x14ac:dyDescent="0.2">
      <c r="A14" t="s">
        <v>8</v>
      </c>
    </row>
    <row r="15" spans="1:3" x14ac:dyDescent="0.2">
      <c r="A15" t="s">
        <v>9</v>
      </c>
    </row>
    <row r="16" spans="1:3" x14ac:dyDescent="0.2">
      <c r="A16" s="2">
        <v>103617.35</v>
      </c>
    </row>
    <row r="17" spans="1:2" x14ac:dyDescent="0.2">
      <c r="A17" s="3">
        <v>-18216.490000000002</v>
      </c>
    </row>
    <row r="18" spans="1:2" x14ac:dyDescent="0.2">
      <c r="A18" s="2">
        <f>A16+A17</f>
        <v>85400.86</v>
      </c>
      <c r="B18" t="s">
        <v>10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vvela</dc:creator>
  <cp:lastModifiedBy>Jan Havlíček</cp:lastModifiedBy>
  <dcterms:created xsi:type="dcterms:W3CDTF">2001-10-24T17:25:32Z</dcterms:created>
  <dcterms:modified xsi:type="dcterms:W3CDTF">2023-09-10T17:50:29Z</dcterms:modified>
</cp:coreProperties>
</file>