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CFDD4C-1C18-48B7-A06E-C226654CE0FF}" xr6:coauthVersionLast="47" xr6:coauthVersionMax="47" xr10:uidLastSave="{00000000-0000-0000-0000-000000000000}"/>
  <bookViews>
    <workbookView xWindow="-120" yWindow="-120" windowWidth="38640" windowHeight="15720"/>
  </bookViews>
  <sheets>
    <sheet name="DayAhead Index" sheetId="7" r:id="rId1"/>
  </sheets>
  <calcPr calcId="0"/>
</workbook>
</file>

<file path=xl/calcChain.xml><?xml version="1.0" encoding="utf-8"?>
<calcChain xmlns="http://schemas.openxmlformats.org/spreadsheetml/2006/main">
  <c r="C8" i="7" l="1"/>
  <c r="C9" i="7"/>
  <c r="C10" i="7"/>
  <c r="C11" i="7"/>
  <c r="C12" i="7"/>
  <c r="C13" i="7"/>
  <c r="C14" i="7"/>
  <c r="C15" i="7"/>
  <c r="C16" i="7"/>
  <c r="C17" i="7"/>
  <c r="C18" i="7"/>
  <c r="C22" i="7"/>
  <c r="C23" i="7"/>
  <c r="C24" i="7"/>
  <c r="C25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6" i="7"/>
  <c r="C47" i="7"/>
  <c r="C48" i="7"/>
  <c r="C52" i="7"/>
  <c r="C53" i="7"/>
  <c r="C54" i="7"/>
  <c r="C55" i="7"/>
  <c r="C79" i="7"/>
  <c r="C80" i="7"/>
  <c r="C81" i="7"/>
  <c r="C85" i="7"/>
  <c r="C87" i="7"/>
  <c r="C88" i="7"/>
  <c r="C89" i="7"/>
</calcChain>
</file>

<file path=xl/sharedStrings.xml><?xml version="1.0" encoding="utf-8"?>
<sst xmlns="http://schemas.openxmlformats.org/spreadsheetml/2006/main" count="56" uniqueCount="56">
  <si>
    <t>Daily Index</t>
  </si>
  <si>
    <t>EOL Daily Index</t>
  </si>
  <si>
    <t>Gas Day June 14, 2000</t>
  </si>
  <si>
    <t>Henry Hub</t>
  </si>
  <si>
    <t>Daily Basis</t>
  </si>
  <si>
    <t>Trunkline ELA TAB 1</t>
  </si>
  <si>
    <t>WAHA</t>
  </si>
  <si>
    <t>Tenn Zone 0</t>
  </si>
  <si>
    <t>HPL Zone 15 - Katy</t>
  </si>
  <si>
    <t xml:space="preserve">HPL/HSC Pool </t>
  </si>
  <si>
    <t xml:space="preserve">HPL/HSC East Pool </t>
  </si>
  <si>
    <t xml:space="preserve">CNG Transmission South Point Title Transfer Tracking </t>
  </si>
  <si>
    <t xml:space="preserve">Consumers Power Co </t>
  </si>
  <si>
    <t xml:space="preserve">EPNG SoCal Topock </t>
  </si>
  <si>
    <t xml:space="preserve">Michcon </t>
  </si>
  <si>
    <t xml:space="preserve">PG&amp;E Ctygte Pool </t>
  </si>
  <si>
    <t xml:space="preserve">Columbia, Appalach </t>
  </si>
  <si>
    <t xml:space="preserve">TETCO ELA </t>
  </si>
  <si>
    <t xml:space="preserve">TETCO STX </t>
  </si>
  <si>
    <t xml:space="preserve">TETCO WLA </t>
  </si>
  <si>
    <t xml:space="preserve">TGT Zone SL </t>
  </si>
  <si>
    <t xml:space="preserve">TRANSCO St. 65 </t>
  </si>
  <si>
    <t xml:space="preserve">ANR Louisiana Gathered </t>
  </si>
  <si>
    <t xml:space="preserve">ANR Louisiana Transmission </t>
  </si>
  <si>
    <t xml:space="preserve">ANR SW Pool </t>
  </si>
  <si>
    <t xml:space="preserve">CHIC-PEOPLES </t>
  </si>
  <si>
    <t xml:space="preserve">FGT Zone 2 </t>
  </si>
  <si>
    <t xml:space="preserve">NGPL- LA Pool </t>
  </si>
  <si>
    <t xml:space="preserve">NGPL Midcontinent </t>
  </si>
  <si>
    <t xml:space="preserve">NGPL NICOR </t>
  </si>
  <si>
    <t xml:space="preserve">NGPL NIPSCO Citygate </t>
  </si>
  <si>
    <t xml:space="preserve">NGPL South Texas Pool </t>
  </si>
  <si>
    <t xml:space="preserve">NGPL TexOk GC Pool </t>
  </si>
  <si>
    <t xml:space="preserve">NNG-Demarc </t>
  </si>
  <si>
    <t xml:space="preserve">Opal </t>
  </si>
  <si>
    <t xml:space="preserve">PEPL - Pool </t>
  </si>
  <si>
    <t xml:space="preserve">PGT Malin </t>
  </si>
  <si>
    <t xml:space="preserve">Tenn 500 </t>
  </si>
  <si>
    <t xml:space="preserve">Tenn 800 </t>
  </si>
  <si>
    <t xml:space="preserve">TETCO M3 </t>
  </si>
  <si>
    <t xml:space="preserve">Trunkline WLA TAB 1 </t>
  </si>
  <si>
    <t xml:space="preserve">TRCO/Z6 Unr (NY) </t>
  </si>
  <si>
    <t xml:space="preserve">HPL Zone 15 - Katy </t>
  </si>
  <si>
    <t xml:space="preserve">NBPL - Nicor (Minooka) </t>
  </si>
  <si>
    <t xml:space="preserve">Oklahoma Natural Gas Transmission Co. </t>
  </si>
  <si>
    <t xml:space="preserve">Physical </t>
  </si>
  <si>
    <t xml:space="preserve">EPNG Keystone Pool </t>
  </si>
  <si>
    <t>Southeast</t>
  </si>
  <si>
    <t>Northeast</t>
  </si>
  <si>
    <t>Midwest / Mid-continent</t>
  </si>
  <si>
    <t>West</t>
  </si>
  <si>
    <t>Texas</t>
  </si>
  <si>
    <t>Canada</t>
  </si>
  <si>
    <t>AECO</t>
  </si>
  <si>
    <t>Dawn</t>
  </si>
  <si>
    <t xml:space="preserve">Columbia Gulf Onshore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</si>
</sst>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2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9"/>
  <sheetViews>
    <sheetView showGridLines="0" tabSelected="1" workbookViewId="0">
      <selection activeCell="A13" sqref="A13"/>
    </sheetView>
  </sheetViews>
  <sheetFormatPr defaultRowHeight="12.75" x14ac:dyDescent="0.2"/>
  <cols>
    <col min="1" max="1" width="53.42578125" customWidth="1"/>
    <col min="2" max="2" width="12.85546875" customWidth="1"/>
    <col min="3" max="3" width="15.5703125" bestFit="1" customWidth="1"/>
  </cols>
  <sheetData>
    <row r="2" spans="1:3" x14ac:dyDescent="0.2">
      <c r="A2" s="5" t="s">
        <v>1</v>
      </c>
    </row>
    <row r="3" spans="1:3" x14ac:dyDescent="0.2">
      <c r="A3" s="6" t="s">
        <v>2</v>
      </c>
      <c r="B3" s="4">
        <v>4.3099999999999996</v>
      </c>
      <c r="C3" s="1"/>
    </row>
    <row r="4" spans="1:3" x14ac:dyDescent="0.2">
      <c r="A4" s="5" t="s">
        <v>45</v>
      </c>
      <c r="B4" s="3" t="s">
        <v>0</v>
      </c>
      <c r="C4" s="1" t="s">
        <v>4</v>
      </c>
    </row>
    <row r="6" spans="1:3" x14ac:dyDescent="0.2">
      <c r="A6" s="1" t="s">
        <v>47</v>
      </c>
    </row>
    <row r="7" spans="1:3" ht="6.75" customHeight="1" x14ac:dyDescent="0.2"/>
    <row r="8" spans="1:3" x14ac:dyDescent="0.2">
      <c r="A8" s="2" t="s">
        <v>3</v>
      </c>
      <c r="B8" s="2">
        <v>4.3099999999999996</v>
      </c>
      <c r="C8" s="2">
        <f t="shared" ref="C8:C18" si="0">B8-$B$3</f>
        <v>0</v>
      </c>
    </row>
    <row r="9" spans="1:3" x14ac:dyDescent="0.2">
      <c r="A9" s="2" t="s">
        <v>55</v>
      </c>
      <c r="B9" s="2">
        <v>4.29</v>
      </c>
      <c r="C9" s="2">
        <f t="shared" si="0"/>
        <v>-1.9999999999999574E-2</v>
      </c>
    </row>
    <row r="10" spans="1:3" x14ac:dyDescent="0.2">
      <c r="A10" s="2" t="s">
        <v>26</v>
      </c>
      <c r="B10" s="2">
        <v>4.3150000000000004</v>
      </c>
      <c r="C10" s="2">
        <f t="shared" si="0"/>
        <v>5.0000000000007816E-3</v>
      </c>
    </row>
    <row r="11" spans="1:3" x14ac:dyDescent="0.2">
      <c r="A11" s="2" t="s">
        <v>37</v>
      </c>
      <c r="B11" s="2">
        <v>4.24</v>
      </c>
      <c r="C11" s="2">
        <f t="shared" si="0"/>
        <v>-6.9999999999999396E-2</v>
      </c>
    </row>
    <row r="12" spans="1:3" x14ac:dyDescent="0.2">
      <c r="A12" s="2" t="s">
        <v>38</v>
      </c>
      <c r="B12" s="2">
        <v>4.25</v>
      </c>
      <c r="C12" s="2">
        <f t="shared" si="0"/>
        <v>-5.9999999999999609E-2</v>
      </c>
    </row>
    <row r="13" spans="1:3" x14ac:dyDescent="0.2">
      <c r="A13" s="2" t="s">
        <v>7</v>
      </c>
      <c r="B13" s="2">
        <v>4.16</v>
      </c>
      <c r="C13" s="2">
        <f t="shared" si="0"/>
        <v>-0.14999999999999947</v>
      </c>
    </row>
    <row r="14" spans="1:3" x14ac:dyDescent="0.2">
      <c r="A14" s="2" t="s">
        <v>17</v>
      </c>
      <c r="B14" s="2">
        <v>4.2300000000000004</v>
      </c>
      <c r="C14" s="2">
        <f t="shared" si="0"/>
        <v>-7.9999999999999183E-2</v>
      </c>
    </row>
    <row r="15" spans="1:3" x14ac:dyDescent="0.2">
      <c r="A15" s="2" t="s">
        <v>18</v>
      </c>
      <c r="B15" s="2">
        <v>4.1500000000000004</v>
      </c>
      <c r="C15" s="2">
        <f t="shared" si="0"/>
        <v>-0.15999999999999925</v>
      </c>
    </row>
    <row r="16" spans="1:3" x14ac:dyDescent="0.2">
      <c r="A16" s="2" t="s">
        <v>19</v>
      </c>
      <c r="B16" s="2">
        <v>4.1900000000000004</v>
      </c>
      <c r="C16" s="2">
        <f t="shared" si="0"/>
        <v>-0.11999999999999922</v>
      </c>
    </row>
    <row r="17" spans="1:4" x14ac:dyDescent="0.2">
      <c r="A17" s="2" t="s">
        <v>20</v>
      </c>
      <c r="B17" s="2">
        <v>4.3</v>
      </c>
      <c r="C17" s="2">
        <f t="shared" si="0"/>
        <v>-9.9999999999997868E-3</v>
      </c>
    </row>
    <row r="18" spans="1:4" x14ac:dyDescent="0.2">
      <c r="A18" s="2" t="s">
        <v>21</v>
      </c>
      <c r="B18" s="2">
        <v>4.3274999999999997</v>
      </c>
      <c r="C18" s="2">
        <f t="shared" si="0"/>
        <v>1.7500000000000071E-2</v>
      </c>
    </row>
    <row r="20" spans="1:4" x14ac:dyDescent="0.2">
      <c r="A20" s="1" t="s">
        <v>48</v>
      </c>
    </row>
    <row r="21" spans="1:4" ht="7.5" customHeight="1" x14ac:dyDescent="0.2"/>
    <row r="22" spans="1:4" x14ac:dyDescent="0.2">
      <c r="A22" s="2" t="s">
        <v>39</v>
      </c>
      <c r="B22" s="2">
        <v>4.6449999999999996</v>
      </c>
      <c r="C22" s="2">
        <f>B22-$B$3</f>
        <v>0.33499999999999996</v>
      </c>
    </row>
    <row r="23" spans="1:4" x14ac:dyDescent="0.2">
      <c r="A23" s="2" t="s">
        <v>11</v>
      </c>
      <c r="B23" s="2">
        <v>4.49</v>
      </c>
      <c r="C23" s="2">
        <f>B23-$B$3</f>
        <v>0.1800000000000006</v>
      </c>
    </row>
    <row r="24" spans="1:4" x14ac:dyDescent="0.2">
      <c r="A24" s="2" t="s">
        <v>16</v>
      </c>
      <c r="B24" s="2">
        <v>4.2249999999999996</v>
      </c>
      <c r="C24" s="2">
        <f>B24-$B$3</f>
        <v>-8.4999999999999964E-2</v>
      </c>
    </row>
    <row r="25" spans="1:4" x14ac:dyDescent="0.2">
      <c r="A25" s="2" t="s">
        <v>41</v>
      </c>
      <c r="B25" s="2">
        <v>4.6399999999999997</v>
      </c>
      <c r="C25" s="2">
        <f>B25-$B$3</f>
        <v>0.33000000000000007</v>
      </c>
    </row>
    <row r="26" spans="1:4" x14ac:dyDescent="0.2">
      <c r="A26" s="7"/>
      <c r="B26" s="7"/>
      <c r="C26" s="7"/>
    </row>
    <row r="27" spans="1:4" x14ac:dyDescent="0.2">
      <c r="A27" s="9" t="s">
        <v>49</v>
      </c>
      <c r="B27" s="7"/>
      <c r="C27" s="7"/>
    </row>
    <row r="28" spans="1:4" ht="6" customHeight="1" x14ac:dyDescent="0.2">
      <c r="A28" s="7"/>
      <c r="B28" s="7"/>
      <c r="C28" s="7"/>
      <c r="D28" s="7"/>
    </row>
    <row r="29" spans="1:4" x14ac:dyDescent="0.2">
      <c r="A29" s="2" t="s">
        <v>22</v>
      </c>
      <c r="B29" s="2">
        <v>4.2350000000000003</v>
      </c>
      <c r="C29" s="2">
        <f t="shared" ref="C29:C42" si="1">B29-$B$3</f>
        <v>-7.4999999999999289E-2</v>
      </c>
    </row>
    <row r="30" spans="1:4" x14ac:dyDescent="0.2">
      <c r="A30" s="2" t="s">
        <v>23</v>
      </c>
      <c r="B30" s="2">
        <v>4.2350000000000003</v>
      </c>
      <c r="C30" s="2">
        <f t="shared" si="1"/>
        <v>-7.4999999999999289E-2</v>
      </c>
    </row>
    <row r="31" spans="1:4" x14ac:dyDescent="0.2">
      <c r="A31" s="2" t="s">
        <v>24</v>
      </c>
      <c r="B31" s="2">
        <v>4.1449999999999996</v>
      </c>
      <c r="C31" s="2">
        <f t="shared" si="1"/>
        <v>-0.16500000000000004</v>
      </c>
    </row>
    <row r="32" spans="1:4" x14ac:dyDescent="0.2">
      <c r="A32" s="2" t="s">
        <v>25</v>
      </c>
      <c r="B32" s="2">
        <v>4.3899999999999997</v>
      </c>
      <c r="C32" s="2">
        <f t="shared" si="1"/>
        <v>8.0000000000000071E-2</v>
      </c>
    </row>
    <row r="33" spans="1:3" x14ac:dyDescent="0.2">
      <c r="A33" s="2" t="s">
        <v>12</v>
      </c>
      <c r="B33" s="2">
        <v>4.38</v>
      </c>
      <c r="C33" s="2">
        <f t="shared" si="1"/>
        <v>7.0000000000000284E-2</v>
      </c>
    </row>
    <row r="34" spans="1:3" x14ac:dyDescent="0.2">
      <c r="A34" s="2" t="s">
        <v>14</v>
      </c>
      <c r="B34" s="2">
        <v>4.3849999999999998</v>
      </c>
      <c r="C34" s="2">
        <f t="shared" si="1"/>
        <v>7.5000000000000178E-2</v>
      </c>
    </row>
    <row r="35" spans="1:3" x14ac:dyDescent="0.2">
      <c r="A35" s="2" t="s">
        <v>27</v>
      </c>
      <c r="B35" s="2">
        <v>4.2450000000000001</v>
      </c>
      <c r="C35" s="2">
        <f t="shared" si="1"/>
        <v>-6.4999999999999503E-2</v>
      </c>
    </row>
    <row r="36" spans="1:3" x14ac:dyDescent="0.2">
      <c r="A36" s="2" t="s">
        <v>28</v>
      </c>
      <c r="B36" s="2">
        <v>4.1449999999999996</v>
      </c>
      <c r="C36" s="2">
        <f t="shared" si="1"/>
        <v>-0.16500000000000004</v>
      </c>
    </row>
    <row r="37" spans="1:3" x14ac:dyDescent="0.2">
      <c r="A37" s="2" t="s">
        <v>29</v>
      </c>
      <c r="B37" s="2">
        <v>4.3875000000000002</v>
      </c>
      <c r="C37" s="2">
        <f t="shared" si="1"/>
        <v>7.7500000000000568E-2</v>
      </c>
    </row>
    <row r="38" spans="1:3" x14ac:dyDescent="0.2">
      <c r="A38" s="2" t="s">
        <v>30</v>
      </c>
      <c r="B38" s="2">
        <v>4.3949999999999996</v>
      </c>
      <c r="C38" s="2">
        <f t="shared" si="1"/>
        <v>8.4999999999999964E-2</v>
      </c>
    </row>
    <row r="39" spans="1:3" x14ac:dyDescent="0.2">
      <c r="A39" s="2" t="s">
        <v>31</v>
      </c>
      <c r="B39" s="2">
        <v>4.22</v>
      </c>
      <c r="C39" s="2">
        <f t="shared" si="1"/>
        <v>-8.9999999999999858E-2</v>
      </c>
    </row>
    <row r="40" spans="1:3" x14ac:dyDescent="0.2">
      <c r="A40" s="2" t="s">
        <v>32</v>
      </c>
      <c r="B40" s="2">
        <v>4.25</v>
      </c>
      <c r="C40" s="2">
        <f t="shared" si="1"/>
        <v>-5.9999999999999609E-2</v>
      </c>
    </row>
    <row r="41" spans="1:3" x14ac:dyDescent="0.2">
      <c r="A41" s="2" t="s">
        <v>33</v>
      </c>
      <c r="B41" s="2">
        <v>4.21</v>
      </c>
      <c r="C41" s="2">
        <f t="shared" si="1"/>
        <v>-9.9999999999999645E-2</v>
      </c>
    </row>
    <row r="42" spans="1:3" x14ac:dyDescent="0.2">
      <c r="A42" s="2" t="s">
        <v>5</v>
      </c>
      <c r="B42" s="2">
        <v>4.25</v>
      </c>
      <c r="C42" s="2">
        <f t="shared" si="1"/>
        <v>-5.9999999999999609E-2</v>
      </c>
    </row>
    <row r="43" spans="1:3" x14ac:dyDescent="0.2">
      <c r="A43" s="7"/>
      <c r="B43" s="7"/>
      <c r="C43" s="7"/>
    </row>
    <row r="44" spans="1:3" x14ac:dyDescent="0.2">
      <c r="A44" s="9" t="s">
        <v>50</v>
      </c>
      <c r="B44" s="7"/>
      <c r="C44" s="7"/>
    </row>
    <row r="45" spans="1:3" ht="6.75" customHeight="1" x14ac:dyDescent="0.2">
      <c r="A45" s="8"/>
      <c r="B45" s="8"/>
      <c r="C45" s="8"/>
    </row>
    <row r="46" spans="1:3" x14ac:dyDescent="0.2">
      <c r="A46" s="2" t="s">
        <v>46</v>
      </c>
      <c r="B46" s="2">
        <v>4.24</v>
      </c>
      <c r="C46" s="2">
        <f>B46-$B$3</f>
        <v>-6.9999999999999396E-2</v>
      </c>
    </row>
    <row r="47" spans="1:3" x14ac:dyDescent="0.2">
      <c r="A47" s="2" t="s">
        <v>13</v>
      </c>
      <c r="B47" s="2">
        <v>4.8449999999999998</v>
      </c>
      <c r="C47" s="2">
        <f>B47-$B$3</f>
        <v>0.53500000000000014</v>
      </c>
    </row>
    <row r="48" spans="1:3" x14ac:dyDescent="0.2">
      <c r="A48" s="2" t="s">
        <v>15</v>
      </c>
      <c r="B48" s="2">
        <v>4.95</v>
      </c>
      <c r="C48" s="2">
        <f>B48-$B$3</f>
        <v>0.64000000000000057</v>
      </c>
    </row>
    <row r="49" spans="1:3" x14ac:dyDescent="0.2">
      <c r="A49" s="7"/>
      <c r="B49" s="7"/>
      <c r="C49" s="7"/>
    </row>
    <row r="50" spans="1:3" x14ac:dyDescent="0.2">
      <c r="A50" s="9" t="s">
        <v>51</v>
      </c>
      <c r="B50" s="7"/>
      <c r="C50" s="7"/>
    </row>
    <row r="51" spans="1:3" ht="6.75" customHeight="1" x14ac:dyDescent="0.2">
      <c r="A51" s="7"/>
      <c r="B51" s="7"/>
      <c r="C51" s="7"/>
    </row>
    <row r="52" spans="1:3" x14ac:dyDescent="0.2">
      <c r="A52" s="2" t="s">
        <v>6</v>
      </c>
      <c r="B52" s="2">
        <v>4.2300000000000004</v>
      </c>
      <c r="C52" s="2">
        <f>B52-$B$3</f>
        <v>-7.9999999999999183E-2</v>
      </c>
    </row>
    <row r="53" spans="1:3" x14ac:dyDescent="0.2">
      <c r="A53" s="2" t="s">
        <v>8</v>
      </c>
      <c r="B53" s="2">
        <v>4.2649999999999997</v>
      </c>
      <c r="C53" s="2">
        <f>B53-$B$3</f>
        <v>-4.4999999999999929E-2</v>
      </c>
    </row>
    <row r="54" spans="1:3" x14ac:dyDescent="0.2">
      <c r="A54" s="2" t="s">
        <v>10</v>
      </c>
      <c r="B54" s="2">
        <v>4.2850000000000001</v>
      </c>
      <c r="C54" s="2">
        <f>B54-$B$3</f>
        <v>-2.4999999999999467E-2</v>
      </c>
    </row>
    <row r="55" spans="1:3" x14ac:dyDescent="0.2">
      <c r="A55" s="2" t="s">
        <v>9</v>
      </c>
      <c r="B55" s="2">
        <v>4.2750000000000004</v>
      </c>
      <c r="C55" s="2">
        <f>B55-$B$3</f>
        <v>-3.4999999999999254E-2</v>
      </c>
    </row>
    <row r="57" spans="1:3" x14ac:dyDescent="0.2">
      <c r="A57" s="1" t="s">
        <v>52</v>
      </c>
    </row>
    <row r="58" spans="1:3" ht="7.5" customHeight="1" x14ac:dyDescent="0.2"/>
    <row r="59" spans="1:3" x14ac:dyDescent="0.2">
      <c r="A59" s="2" t="s">
        <v>53</v>
      </c>
      <c r="B59" s="2"/>
      <c r="C59" s="2"/>
    </row>
    <row r="60" spans="1:3" x14ac:dyDescent="0.2">
      <c r="A60" s="2" t="s">
        <v>54</v>
      </c>
      <c r="B60" s="2"/>
      <c r="C60" s="2"/>
    </row>
    <row r="79" spans="1:3" x14ac:dyDescent="0.2">
      <c r="A79" s="2" t="s">
        <v>34</v>
      </c>
      <c r="B79" s="2">
        <v>3.7149999999999999</v>
      </c>
      <c r="C79" s="2">
        <f>B79-$B$3</f>
        <v>-0.59499999999999975</v>
      </c>
    </row>
    <row r="80" spans="1:3" x14ac:dyDescent="0.2">
      <c r="A80" s="2" t="s">
        <v>35</v>
      </c>
      <c r="B80" s="2">
        <v>4.1449999999999996</v>
      </c>
      <c r="C80" s="2">
        <f>B80-$B$3</f>
        <v>-0.16500000000000004</v>
      </c>
    </row>
    <row r="81" spans="1:3" x14ac:dyDescent="0.2">
      <c r="A81" s="2" t="s">
        <v>36</v>
      </c>
      <c r="B81" s="2">
        <v>4.18</v>
      </c>
      <c r="C81" s="2">
        <f>B81-$B$3</f>
        <v>-0.12999999999999989</v>
      </c>
    </row>
    <row r="85" spans="1:3" x14ac:dyDescent="0.2">
      <c r="A85" s="2" t="s">
        <v>40</v>
      </c>
      <c r="B85" s="2">
        <v>4.29</v>
      </c>
      <c r="C85" s="2">
        <f>B85-$B$3</f>
        <v>-1.9999999999999574E-2</v>
      </c>
    </row>
    <row r="87" spans="1:3" x14ac:dyDescent="0.2">
      <c r="A87" s="2" t="s">
        <v>42</v>
      </c>
      <c r="B87" s="2">
        <v>4.28</v>
      </c>
      <c r="C87" s="2">
        <f>B87-$B$3</f>
        <v>-2.9999999999999361E-2</v>
      </c>
    </row>
    <row r="88" spans="1:3" x14ac:dyDescent="0.2">
      <c r="A88" s="2" t="s">
        <v>43</v>
      </c>
      <c r="B88" s="2">
        <v>4.2774999999999999</v>
      </c>
      <c r="C88" s="2">
        <f>B88-$B$3</f>
        <v>-3.2499999999999751E-2</v>
      </c>
    </row>
    <row r="89" spans="1:3" x14ac:dyDescent="0.2">
      <c r="A89" s="2" t="s">
        <v>44</v>
      </c>
      <c r="B89" s="2">
        <v>4.13</v>
      </c>
      <c r="C89" s="2">
        <f>B89-$B$3</f>
        <v>-0.17999999999999972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DayAhead Index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Samuels</dc:creator>
  <cp:lastModifiedBy>Jan Havlíček</cp:lastModifiedBy>
  <dcterms:created xsi:type="dcterms:W3CDTF">2000-06-09T15:07:02Z</dcterms:created>
  <dcterms:modified xsi:type="dcterms:W3CDTF">2023-09-10T17:56:31Z</dcterms:modified>
</cp:coreProperties>
</file>