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5F5492-2EF5-41B5-933B-05C0DFB3EE1F}" xr6:coauthVersionLast="47" xr6:coauthVersionMax="47" xr10:uidLastSave="{00000000-0000-0000-0000-000000000000}"/>
  <bookViews>
    <workbookView xWindow="-120" yWindow="-120" windowWidth="38640" windowHeight="15720" activeTab="4"/>
  </bookViews>
  <sheets>
    <sheet name="Original" sheetId="1" r:id="rId1"/>
    <sheet name="Sorted" sheetId="4" r:id="rId2"/>
    <sheet name="Physical" sheetId="2" r:id="rId3"/>
    <sheet name="Financial" sheetId="3" r:id="rId4"/>
    <sheet name="Position Strips" sheetId="5" r:id="rId5"/>
  </sheets>
  <definedNames>
    <definedName name="_xlnm._FilterDatabase" localSheetId="0" hidden="1">Original!$A$1:$R$276</definedName>
    <definedName name="_xlnm.Print_Area" localSheetId="0">Original!$A$1:$R$276</definedName>
    <definedName name="_xlnm.Print_Area" localSheetId="1">Sorted!$A$1:$R$278</definedName>
    <definedName name="_xlnm.Print_Titles" localSheetId="0">Original!$1:$1</definedName>
    <definedName name="_xlnm.Print_Titles" localSheetId="1">Sorted!$1:$1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T2" i="5"/>
  <c r="T3" i="5"/>
  <c r="T4" i="5"/>
  <c r="T5" i="5"/>
  <c r="T6" i="5"/>
  <c r="T7" i="5"/>
  <c r="T8" i="5"/>
  <c r="AE8" i="5"/>
  <c r="AK8" i="5"/>
  <c r="AW8" i="5"/>
  <c r="BA8" i="5"/>
  <c r="BL8" i="5"/>
  <c r="CT8" i="5"/>
  <c r="DF8" i="5"/>
  <c r="T9" i="5"/>
  <c r="AE9" i="5"/>
  <c r="AK9" i="5"/>
  <c r="AW9" i="5"/>
  <c r="BA9" i="5"/>
  <c r="BL9" i="5"/>
  <c r="CT9" i="5"/>
  <c r="DF9" i="5"/>
  <c r="T10" i="5"/>
  <c r="AE10" i="5"/>
  <c r="AK10" i="5"/>
  <c r="AW10" i="5"/>
  <c r="BA10" i="5"/>
  <c r="BL10" i="5"/>
  <c r="CT10" i="5"/>
  <c r="DF10" i="5"/>
  <c r="T11" i="5"/>
  <c r="AE11" i="5"/>
  <c r="AK11" i="5"/>
  <c r="AW11" i="5"/>
  <c r="BA11" i="5"/>
  <c r="BL11" i="5"/>
  <c r="CT11" i="5"/>
  <c r="DF11" i="5"/>
  <c r="T12" i="5"/>
  <c r="AE12" i="5"/>
  <c r="AK12" i="5"/>
  <c r="AW12" i="5"/>
  <c r="BA12" i="5"/>
  <c r="BL12" i="5"/>
  <c r="CT12" i="5"/>
  <c r="DF12" i="5"/>
  <c r="T13" i="5"/>
  <c r="AE13" i="5"/>
  <c r="AK13" i="5"/>
  <c r="AW13" i="5"/>
  <c r="BA13" i="5"/>
  <c r="BL13" i="5"/>
  <c r="CT13" i="5"/>
  <c r="DF13" i="5"/>
  <c r="T14" i="5"/>
  <c r="AE14" i="5"/>
  <c r="AK14" i="5"/>
  <c r="AW14" i="5"/>
  <c r="BA14" i="5"/>
  <c r="BL14" i="5"/>
  <c r="CT14" i="5"/>
  <c r="DF14" i="5"/>
  <c r="T15" i="5"/>
  <c r="AE15" i="5"/>
  <c r="AK15" i="5"/>
  <c r="AW15" i="5"/>
  <c r="BA15" i="5"/>
  <c r="BL15" i="5"/>
  <c r="CT15" i="5"/>
  <c r="DF15" i="5"/>
  <c r="T16" i="5"/>
  <c r="AE16" i="5"/>
  <c r="AK16" i="5"/>
  <c r="AW16" i="5"/>
  <c r="BA16" i="5"/>
  <c r="BL16" i="5"/>
  <c r="CT16" i="5"/>
  <c r="DF16" i="5"/>
  <c r="T17" i="5"/>
  <c r="AE17" i="5"/>
  <c r="AK17" i="5"/>
  <c r="AW17" i="5"/>
  <c r="BA17" i="5"/>
  <c r="BL17" i="5"/>
  <c r="CT17" i="5"/>
  <c r="DF17" i="5"/>
  <c r="T18" i="5"/>
  <c r="AE18" i="5"/>
  <c r="AK18" i="5"/>
  <c r="AW18" i="5"/>
  <c r="BA18" i="5"/>
  <c r="BL18" i="5"/>
  <c r="CT18" i="5"/>
  <c r="DF18" i="5"/>
  <c r="T19" i="5"/>
  <c r="AE19" i="5"/>
  <c r="AK19" i="5"/>
  <c r="AW19" i="5"/>
  <c r="BA19" i="5"/>
  <c r="BL19" i="5"/>
  <c r="CT19" i="5"/>
  <c r="DF19" i="5"/>
  <c r="T20" i="5"/>
  <c r="AE20" i="5"/>
  <c r="AK20" i="5"/>
  <c r="AW20" i="5"/>
  <c r="BA20" i="5"/>
  <c r="BL20" i="5"/>
  <c r="CT20" i="5"/>
  <c r="DF20" i="5"/>
  <c r="T21" i="5"/>
  <c r="AE21" i="5"/>
  <c r="AK21" i="5"/>
  <c r="AW21" i="5"/>
  <c r="BA21" i="5"/>
  <c r="BL21" i="5"/>
  <c r="CT21" i="5"/>
  <c r="DF21" i="5"/>
  <c r="T22" i="5"/>
  <c r="AE22" i="5"/>
  <c r="AK22" i="5"/>
  <c r="AW22" i="5"/>
  <c r="BA22" i="5"/>
  <c r="BL22" i="5"/>
  <c r="CT22" i="5"/>
  <c r="DF22" i="5"/>
  <c r="T23" i="5"/>
  <c r="AE23" i="5"/>
  <c r="AK23" i="5"/>
  <c r="AW23" i="5"/>
  <c r="BA23" i="5"/>
  <c r="BL23" i="5"/>
  <c r="CT23" i="5"/>
  <c r="DF23" i="5"/>
  <c r="T24" i="5"/>
  <c r="AE24" i="5"/>
  <c r="AK24" i="5"/>
  <c r="AW24" i="5"/>
  <c r="BA24" i="5"/>
  <c r="BL24" i="5"/>
  <c r="CT24" i="5"/>
  <c r="DF24" i="5"/>
  <c r="T25" i="5"/>
  <c r="AE25" i="5"/>
  <c r="AK25" i="5"/>
  <c r="AW25" i="5"/>
  <c r="BA25" i="5"/>
  <c r="BL25" i="5"/>
  <c r="CT25" i="5"/>
  <c r="DF25" i="5"/>
  <c r="T26" i="5"/>
  <c r="AE26" i="5"/>
  <c r="AK26" i="5"/>
  <c r="AW26" i="5"/>
  <c r="BA26" i="5"/>
  <c r="BL26" i="5"/>
  <c r="CT26" i="5"/>
  <c r="DF26" i="5"/>
  <c r="T27" i="5"/>
  <c r="AE27" i="5"/>
  <c r="AK27" i="5"/>
  <c r="AW27" i="5"/>
  <c r="BA27" i="5"/>
  <c r="BL27" i="5"/>
  <c r="CT27" i="5"/>
  <c r="DF27" i="5"/>
  <c r="T28" i="5"/>
  <c r="AE28" i="5"/>
  <c r="AK28" i="5"/>
  <c r="AW28" i="5"/>
  <c r="BA28" i="5"/>
  <c r="BL28" i="5"/>
  <c r="CT28" i="5"/>
  <c r="DF28" i="5"/>
  <c r="T29" i="5"/>
  <c r="AE29" i="5"/>
  <c r="AK29" i="5"/>
  <c r="AW29" i="5"/>
  <c r="BA29" i="5"/>
  <c r="BL29" i="5"/>
  <c r="CT29" i="5"/>
  <c r="DF29" i="5"/>
  <c r="T30" i="5"/>
  <c r="AE30" i="5"/>
  <c r="AK30" i="5"/>
  <c r="AW30" i="5"/>
  <c r="BA30" i="5"/>
  <c r="BL30" i="5"/>
  <c r="CT30" i="5"/>
  <c r="DF30" i="5"/>
  <c r="T31" i="5"/>
  <c r="AE31" i="5"/>
  <c r="AK31" i="5"/>
  <c r="AW31" i="5"/>
  <c r="BA31" i="5"/>
  <c r="BL31" i="5"/>
  <c r="CT31" i="5"/>
  <c r="DF31" i="5"/>
  <c r="T32" i="5"/>
  <c r="AE32" i="5"/>
  <c r="AK32" i="5"/>
  <c r="AW32" i="5"/>
  <c r="BA32" i="5"/>
  <c r="BL32" i="5"/>
  <c r="CT32" i="5"/>
  <c r="DF32" i="5"/>
  <c r="T33" i="5"/>
  <c r="AE33" i="5"/>
  <c r="AK33" i="5"/>
  <c r="AW33" i="5"/>
  <c r="BA33" i="5"/>
  <c r="BL33" i="5"/>
  <c r="CT33" i="5"/>
  <c r="DF33" i="5"/>
  <c r="T34" i="5"/>
  <c r="AE34" i="5"/>
  <c r="AK34" i="5"/>
  <c r="AW34" i="5"/>
  <c r="BA34" i="5"/>
  <c r="BL34" i="5"/>
  <c r="CT34" i="5"/>
  <c r="DF34" i="5"/>
  <c r="T35" i="5"/>
  <c r="AE35" i="5"/>
  <c r="AK35" i="5"/>
  <c r="AW35" i="5"/>
  <c r="BA35" i="5"/>
  <c r="BL35" i="5"/>
  <c r="CT35" i="5"/>
  <c r="DF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S2" i="4"/>
  <c r="S3" i="4"/>
  <c r="S4" i="4"/>
  <c r="S5" i="4"/>
  <c r="S6" i="4"/>
  <c r="S7" i="4"/>
  <c r="S8" i="4"/>
  <c r="S9" i="4"/>
  <c r="S10" i="4"/>
  <c r="S11" i="4"/>
  <c r="S12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</calcChain>
</file>

<file path=xl/sharedStrings.xml><?xml version="1.0" encoding="utf-8"?>
<sst xmlns="http://schemas.openxmlformats.org/spreadsheetml/2006/main" count="8432" uniqueCount="79">
  <si>
    <t>NULL</t>
  </si>
  <si>
    <t>Financial</t>
  </si>
  <si>
    <t>Breen</t>
  </si>
  <si>
    <t>New Power Company</t>
  </si>
  <si>
    <t>Buy</t>
  </si>
  <si>
    <t>Energy</t>
  </si>
  <si>
    <t>5x16 HE08-23</t>
  </si>
  <si>
    <t>NPCC</t>
  </si>
  <si>
    <t>HUD VL</t>
  </si>
  <si>
    <t>Physical</t>
  </si>
  <si>
    <t>Bresnan</t>
  </si>
  <si>
    <t>6x8 HE01-06,23-24</t>
  </si>
  <si>
    <t>WSCC</t>
  </si>
  <si>
    <t>SP15</t>
  </si>
  <si>
    <t>Sell</t>
  </si>
  <si>
    <t>Zurita</t>
  </si>
  <si>
    <t>NEPOOL PTF</t>
  </si>
  <si>
    <t>6x8 HE01-07,24</t>
  </si>
  <si>
    <t>I-Cap</t>
  </si>
  <si>
    <t>7x24 HE01-24</t>
  </si>
  <si>
    <t>MAAC</t>
  </si>
  <si>
    <t>PJM</t>
  </si>
  <si>
    <t>Ring</t>
  </si>
  <si>
    <t>Renewable Tickets</t>
  </si>
  <si>
    <t>PECKVILL:BUS1</t>
  </si>
  <si>
    <t>5x16 HE07-22</t>
  </si>
  <si>
    <t>ECAR</t>
  </si>
  <si>
    <t>Into Cinergy</t>
  </si>
  <si>
    <t>Western Hub</t>
  </si>
  <si>
    <t>Whalan</t>
  </si>
  <si>
    <t>CG&amp;E</t>
  </si>
  <si>
    <t>5x8 HE01-06,23-24</t>
  </si>
  <si>
    <t>DPL</t>
  </si>
  <si>
    <t>ERCOT</t>
  </si>
  <si>
    <t>DUQUESNE</t>
  </si>
  <si>
    <t>N.Y.C.</t>
  </si>
  <si>
    <t>Decker</t>
  </si>
  <si>
    <t>Sharma</t>
  </si>
  <si>
    <t>Swap ERCOT Pilot</t>
  </si>
  <si>
    <t>5x8 HE01-07,24</t>
  </si>
  <si>
    <t>Other - Off Peak</t>
  </si>
  <si>
    <t>NP15</t>
  </si>
  <si>
    <t>6x16 HE07-22</t>
  </si>
  <si>
    <t>COB:</t>
  </si>
  <si>
    <t>Deal_No</t>
  </si>
  <si>
    <t>Trader</t>
  </si>
  <si>
    <t>Trade_Dt</t>
  </si>
  <si>
    <t>Cpty</t>
  </si>
  <si>
    <t>Buy_Sell</t>
  </si>
  <si>
    <t>Cmdty</t>
  </si>
  <si>
    <t>Start_Dt</t>
  </si>
  <si>
    <t>End_Date</t>
  </si>
  <si>
    <t>Volume</t>
  </si>
  <si>
    <t>Price</t>
  </si>
  <si>
    <t>Total_Volume</t>
  </si>
  <si>
    <t>TotalPrice</t>
  </si>
  <si>
    <t>Definition</t>
  </si>
  <si>
    <t>Nerc</t>
  </si>
  <si>
    <t xml:space="preserve">Source </t>
  </si>
  <si>
    <t>Index</t>
  </si>
  <si>
    <t>Fixed</t>
  </si>
  <si>
    <t>Swap</t>
  </si>
  <si>
    <t>TermBook_Deal_Id</t>
  </si>
  <si>
    <t>Deal_Type</t>
  </si>
  <si>
    <t>Price_Type</t>
  </si>
  <si>
    <t>Expired</t>
  </si>
  <si>
    <t>Region</t>
  </si>
  <si>
    <t>Peak/Offpk</t>
  </si>
  <si>
    <t>Deal #</t>
  </si>
  <si>
    <t>MW Volume</t>
  </si>
  <si>
    <t>Start</t>
  </si>
  <si>
    <t>Stop</t>
  </si>
  <si>
    <t>NET</t>
  </si>
  <si>
    <t>POSITION</t>
  </si>
  <si>
    <t>NP16</t>
  </si>
  <si>
    <t>6x8 HE01-06,23-25</t>
  </si>
  <si>
    <t>5x16 HE08-24</t>
  </si>
  <si>
    <t xml:space="preserve">FINANCIAL </t>
  </si>
  <si>
    <t>DEAL: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</si>
</sst>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164" fontId="3" fillId="3" borderId="0" xfId="0" applyNumberFormat="1" applyFont="1" applyFill="1"/>
    <xf numFmtId="43" fontId="0" fillId="2" borderId="0" xfId="1" applyFont="1" applyFill="1"/>
    <xf numFmtId="43" fontId="0" fillId="0" borderId="0" xfId="1" applyFont="1" applyFill="1"/>
    <xf numFmtId="43" fontId="3" fillId="3" borderId="0" xfId="1" applyFont="1" applyFill="1"/>
    <xf numFmtId="166" fontId="0" fillId="2" borderId="0" xfId="1" applyNumberFormat="1" applyFont="1" applyFill="1"/>
    <xf numFmtId="166" fontId="0" fillId="0" borderId="0" xfId="1" applyNumberFormat="1" applyFont="1" applyFill="1"/>
    <xf numFmtId="166" fontId="3" fillId="3" borderId="0" xfId="1" applyNumberFormat="1" applyFont="1" applyFill="1"/>
    <xf numFmtId="43" fontId="1" fillId="2" borderId="0" xfId="1" applyFill="1"/>
    <xf numFmtId="166" fontId="1" fillId="2" borderId="0" xfId="1" applyNumberFormat="1" applyFill="1"/>
    <xf numFmtId="43" fontId="1" fillId="0" borderId="0" xfId="1" applyFill="1"/>
    <xf numFmtId="166" fontId="1" fillId="0" borderId="0" xfId="1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/>
    </xf>
    <xf numFmtId="14" fontId="5" fillId="0" borderId="0" xfId="0" applyNumberFormat="1" applyFont="1" applyFill="1"/>
    <xf numFmtId="0" fontId="4" fillId="4" borderId="1" xfId="0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  <xf numFmtId="166" fontId="5" fillId="0" borderId="0" xfId="1" applyNumberFormat="1" applyFont="1" applyFill="1"/>
    <xf numFmtId="43" fontId="5" fillId="0" borderId="0" xfId="1" applyFont="1" applyFill="1"/>
    <xf numFmtId="0" fontId="5" fillId="0" borderId="0" xfId="0" applyFont="1" applyFill="1" applyAlignment="1">
      <alignment horizontal="center"/>
    </xf>
    <xf numFmtId="166" fontId="4" fillId="4" borderId="2" xfId="1" applyNumberFormat="1" applyFont="1" applyFill="1" applyBorder="1" applyAlignment="1">
      <alignment horizontal="right"/>
    </xf>
    <xf numFmtId="43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17" fontId="4" fillId="0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0" xfId="0" applyNumberFormat="1" applyFont="1" applyFill="1"/>
    <xf numFmtId="166" fontId="5" fillId="2" borderId="0" xfId="1" applyNumberFormat="1" applyFont="1" applyFill="1"/>
    <xf numFmtId="43" fontId="5" fillId="2" borderId="0" xfId="1" applyFont="1" applyFill="1"/>
    <xf numFmtId="164" fontId="5" fillId="0" borderId="4" xfId="0" applyNumberFormat="1" applyFont="1" applyFill="1" applyBorder="1"/>
    <xf numFmtId="164" fontId="5" fillId="0" borderId="5" xfId="0" applyNumberFormat="1" applyFont="1" applyFill="1" applyBorder="1"/>
    <xf numFmtId="7" fontId="5" fillId="0" borderId="0" xfId="0" applyNumberFormat="1" applyFont="1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7" fontId="5" fillId="5" borderId="0" xfId="0" applyNumberFormat="1" applyFont="1" applyFill="1"/>
    <xf numFmtId="166" fontId="5" fillId="5" borderId="0" xfId="1" applyNumberFormat="1" applyFont="1" applyFill="1"/>
    <xf numFmtId="164" fontId="5" fillId="5" borderId="0" xfId="0" applyNumberFormat="1" applyFont="1" applyFill="1"/>
    <xf numFmtId="164" fontId="5" fillId="5" borderId="5" xfId="0" applyNumberFormat="1" applyFont="1" applyFill="1" applyBorder="1"/>
    <xf numFmtId="0" fontId="4" fillId="6" borderId="0" xfId="0" applyFont="1" applyFill="1" applyAlignment="1">
      <alignment horizontal="center"/>
    </xf>
    <xf numFmtId="0" fontId="5" fillId="6" borderId="0" xfId="0" applyFont="1" applyFill="1"/>
    <xf numFmtId="7" fontId="5" fillId="6" borderId="0" xfId="0" applyNumberFormat="1" applyFont="1" applyFill="1"/>
    <xf numFmtId="166" fontId="5" fillId="6" borderId="0" xfId="1" applyNumberFormat="1" applyFont="1" applyFill="1"/>
    <xf numFmtId="164" fontId="5" fillId="6" borderId="0" xfId="0" applyNumberFormat="1" applyFont="1" applyFill="1"/>
    <xf numFmtId="164" fontId="5" fillId="6" borderId="5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7" fillId="0" borderId="7" xfId="0" applyFont="1" applyFill="1" applyBorder="1"/>
    <xf numFmtId="164" fontId="6" fillId="0" borderId="8" xfId="0" applyNumberFormat="1" applyFont="1" applyFill="1" applyBorder="1" applyAlignment="1">
      <alignment horizontal="center"/>
    </xf>
    <xf numFmtId="166" fontId="7" fillId="0" borderId="7" xfId="1" applyNumberFormat="1" applyFont="1" applyFill="1" applyBorder="1"/>
    <xf numFmtId="166" fontId="7" fillId="0" borderId="9" xfId="1" applyNumberFormat="1" applyFont="1" applyFill="1" applyBorder="1"/>
    <xf numFmtId="0" fontId="6" fillId="0" borderId="7" xfId="0" applyFont="1" applyFill="1" applyBorder="1"/>
    <xf numFmtId="164" fontId="7" fillId="0" borderId="7" xfId="0" applyNumberFormat="1" applyFont="1" applyFill="1" applyBorder="1"/>
    <xf numFmtId="164" fontId="7" fillId="0" borderId="8" xfId="0" applyNumberFormat="1" applyFont="1" applyFill="1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166" fontId="5" fillId="0" borderId="10" xfId="1" applyNumberFormat="1" applyFont="1" applyFill="1" applyBorder="1"/>
    <xf numFmtId="166" fontId="5" fillId="0" borderId="4" xfId="1" applyNumberFormat="1" applyFont="1" applyFill="1" applyBorder="1"/>
    <xf numFmtId="166" fontId="9" fillId="0" borderId="11" xfId="1" applyNumberFormat="1" applyFont="1" applyFill="1" applyBorder="1"/>
    <xf numFmtId="166" fontId="9" fillId="0" borderId="12" xfId="1" applyNumberFormat="1" applyFont="1" applyFill="1" applyBorder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0" xfId="0" applyFont="1" applyFill="1" applyBorder="1"/>
    <xf numFmtId="0" fontId="9" fillId="5" borderId="11" xfId="0" applyFont="1" applyFill="1" applyBorder="1"/>
    <xf numFmtId="0" fontId="9" fillId="5" borderId="10" xfId="0" applyFont="1" applyFill="1" applyBorder="1"/>
    <xf numFmtId="7" fontId="9" fillId="5" borderId="11" xfId="0" applyNumberFormat="1" applyFont="1" applyFill="1" applyBorder="1"/>
    <xf numFmtId="166" fontId="9" fillId="5" borderId="11" xfId="1" applyNumberFormat="1" applyFont="1" applyFill="1" applyBorder="1"/>
    <xf numFmtId="164" fontId="9" fillId="5" borderId="11" xfId="0" applyNumberFormat="1" applyFont="1" applyFill="1" applyBorder="1"/>
    <xf numFmtId="0" fontId="9" fillId="5" borderId="4" xfId="0" applyFont="1" applyFill="1" applyBorder="1"/>
    <xf numFmtId="164" fontId="9" fillId="5" borderId="1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6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1.85546875" style="7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6384" width="9.7109375" style="7"/>
  </cols>
  <sheetData>
    <row r="1" spans="1:18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</row>
    <row r="2" spans="1:18" s="4" customFormat="1" x14ac:dyDescent="0.2">
      <c r="A2" s="5">
        <v>4829</v>
      </c>
      <c r="B2" s="5">
        <v>2748</v>
      </c>
      <c r="C2" s="4" t="s">
        <v>9</v>
      </c>
      <c r="D2" s="6" t="s">
        <v>37</v>
      </c>
      <c r="E2" s="6">
        <v>36686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96</v>
      </c>
      <c r="L2" s="14">
        <v>106.05</v>
      </c>
      <c r="M2" s="17">
        <v>-67584</v>
      </c>
      <c r="N2" s="17">
        <v>7167283.5</v>
      </c>
      <c r="O2" s="4" t="s">
        <v>6</v>
      </c>
      <c r="P2" s="4" t="s">
        <v>60</v>
      </c>
      <c r="Q2" s="4" t="s">
        <v>20</v>
      </c>
      <c r="R2" s="4" t="s">
        <v>28</v>
      </c>
    </row>
    <row r="3" spans="1:18" s="4" customFormat="1" x14ac:dyDescent="0.2">
      <c r="A3" s="5">
        <v>5001</v>
      </c>
      <c r="B3" s="5">
        <v>2863</v>
      </c>
      <c r="C3" s="4" t="s">
        <v>9</v>
      </c>
      <c r="D3" s="6" t="s">
        <v>37</v>
      </c>
      <c r="E3" s="6">
        <v>36713</v>
      </c>
      <c r="F3" s="4" t="s">
        <v>3</v>
      </c>
      <c r="G3" s="4" t="s">
        <v>14</v>
      </c>
      <c r="H3" s="6" t="s">
        <v>5</v>
      </c>
      <c r="I3" s="6">
        <v>36892</v>
      </c>
      <c r="J3" s="6">
        <v>37256</v>
      </c>
      <c r="K3" s="4">
        <v>50</v>
      </c>
      <c r="L3" s="14">
        <v>46.25</v>
      </c>
      <c r="M3" s="17">
        <v>-204000</v>
      </c>
      <c r="N3" s="17">
        <v>9435000</v>
      </c>
      <c r="O3" s="4" t="s">
        <v>6</v>
      </c>
      <c r="P3" s="4" t="s">
        <v>60</v>
      </c>
      <c r="Q3" s="4" t="s">
        <v>20</v>
      </c>
      <c r="R3" s="4" t="s">
        <v>28</v>
      </c>
    </row>
    <row r="4" spans="1:18" x14ac:dyDescent="0.2">
      <c r="A4" s="8">
        <v>5113</v>
      </c>
      <c r="B4" s="8" t="s">
        <v>0</v>
      </c>
      <c r="C4" s="7" t="s">
        <v>9</v>
      </c>
      <c r="D4" s="9" t="s">
        <v>36</v>
      </c>
      <c r="E4" s="9">
        <v>36724</v>
      </c>
      <c r="F4" s="7" t="s">
        <v>3</v>
      </c>
      <c r="G4" s="7" t="s">
        <v>4</v>
      </c>
      <c r="H4" s="9" t="s">
        <v>5</v>
      </c>
      <c r="I4" s="9">
        <v>36739</v>
      </c>
      <c r="J4" s="9">
        <v>36769</v>
      </c>
      <c r="K4" s="7">
        <v>32</v>
      </c>
      <c r="L4" s="15">
        <v>71</v>
      </c>
      <c r="M4" s="18">
        <v>11776</v>
      </c>
      <c r="N4" s="18">
        <v>-836096</v>
      </c>
      <c r="O4" s="7" t="s">
        <v>6</v>
      </c>
      <c r="P4" s="7" t="s">
        <v>60</v>
      </c>
      <c r="Q4" s="7" t="s">
        <v>20</v>
      </c>
      <c r="R4" s="7" t="s">
        <v>28</v>
      </c>
    </row>
    <row r="5" spans="1:18" x14ac:dyDescent="0.2">
      <c r="A5" s="8">
        <v>5130</v>
      </c>
      <c r="B5" s="8">
        <v>2946</v>
      </c>
      <c r="C5" s="7" t="s">
        <v>9</v>
      </c>
      <c r="D5" s="9" t="s">
        <v>37</v>
      </c>
      <c r="E5" s="9">
        <v>36726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25</v>
      </c>
      <c r="L5" s="15">
        <v>19.100000000000001</v>
      </c>
      <c r="M5" s="18">
        <v>-117000</v>
      </c>
      <c r="N5" s="18">
        <v>2234700</v>
      </c>
      <c r="O5" s="7" t="s">
        <v>39</v>
      </c>
      <c r="P5" s="7" t="s">
        <v>60</v>
      </c>
      <c r="Q5" s="7" t="s">
        <v>20</v>
      </c>
      <c r="R5" s="7" t="s">
        <v>28</v>
      </c>
    </row>
    <row r="6" spans="1:18" x14ac:dyDescent="0.2">
      <c r="A6" s="8">
        <v>5274</v>
      </c>
      <c r="B6" s="8" t="s">
        <v>0</v>
      </c>
      <c r="C6" s="7" t="s">
        <v>9</v>
      </c>
      <c r="D6" s="9" t="s">
        <v>37</v>
      </c>
      <c r="E6" s="9">
        <v>36740</v>
      </c>
      <c r="F6" s="7" t="s">
        <v>3</v>
      </c>
      <c r="G6" s="7" t="s">
        <v>4</v>
      </c>
      <c r="H6" s="9" t="s">
        <v>5</v>
      </c>
      <c r="I6" s="9">
        <v>36745</v>
      </c>
      <c r="J6" s="9">
        <v>36749</v>
      </c>
      <c r="K6" s="7">
        <v>50</v>
      </c>
      <c r="L6" s="15">
        <v>70</v>
      </c>
      <c r="M6" s="18">
        <v>4000</v>
      </c>
      <c r="N6" s="18">
        <v>-280000</v>
      </c>
      <c r="O6" s="7" t="s">
        <v>6</v>
      </c>
      <c r="P6" s="7" t="s">
        <v>60</v>
      </c>
      <c r="Q6" s="7" t="s">
        <v>20</v>
      </c>
      <c r="R6" s="7" t="s">
        <v>28</v>
      </c>
    </row>
    <row r="7" spans="1:18" x14ac:dyDescent="0.2">
      <c r="A7" s="8">
        <v>5281</v>
      </c>
      <c r="B7" s="8" t="s">
        <v>0</v>
      </c>
      <c r="C7" s="7" t="s">
        <v>9</v>
      </c>
      <c r="D7" s="9" t="s">
        <v>37</v>
      </c>
      <c r="E7" s="9">
        <v>36742</v>
      </c>
      <c r="F7" s="7" t="s">
        <v>3</v>
      </c>
      <c r="G7" s="7" t="s">
        <v>14</v>
      </c>
      <c r="H7" s="9" t="s">
        <v>5</v>
      </c>
      <c r="I7" s="9">
        <v>36745</v>
      </c>
      <c r="J7" s="9">
        <v>36749</v>
      </c>
      <c r="K7" s="7">
        <v>50</v>
      </c>
      <c r="L7" s="15">
        <v>60</v>
      </c>
      <c r="M7" s="18">
        <v>-4000</v>
      </c>
      <c r="N7" s="18">
        <v>240000</v>
      </c>
      <c r="O7" s="7" t="s">
        <v>6</v>
      </c>
      <c r="P7" s="7" t="s">
        <v>60</v>
      </c>
      <c r="Q7" s="7" t="s">
        <v>20</v>
      </c>
      <c r="R7" s="7" t="s">
        <v>28</v>
      </c>
    </row>
    <row r="8" spans="1:18" x14ac:dyDescent="0.2">
      <c r="A8" s="8">
        <v>5301</v>
      </c>
      <c r="B8" s="8">
        <v>3050</v>
      </c>
      <c r="C8" s="7" t="s">
        <v>9</v>
      </c>
      <c r="D8" s="9" t="s">
        <v>10</v>
      </c>
      <c r="E8" s="9">
        <v>36749</v>
      </c>
      <c r="F8" s="7" t="s">
        <v>3</v>
      </c>
      <c r="G8" s="7" t="s">
        <v>4</v>
      </c>
      <c r="H8" s="9" t="s">
        <v>5</v>
      </c>
      <c r="I8" s="9">
        <v>36800</v>
      </c>
      <c r="J8" s="9">
        <v>36891</v>
      </c>
      <c r="K8" s="7">
        <v>25</v>
      </c>
      <c r="L8" s="15">
        <v>94.699996999999996</v>
      </c>
      <c r="M8" s="18">
        <v>30400</v>
      </c>
      <c r="N8" s="18">
        <v>-2878880</v>
      </c>
      <c r="O8" s="7" t="s">
        <v>42</v>
      </c>
      <c r="P8" s="7" t="s">
        <v>60</v>
      </c>
      <c r="Q8" s="7" t="s">
        <v>12</v>
      </c>
      <c r="R8" s="7" t="s">
        <v>43</v>
      </c>
    </row>
    <row r="9" spans="1:18" x14ac:dyDescent="0.2">
      <c r="A9" s="8">
        <v>5302</v>
      </c>
      <c r="B9" s="8">
        <v>3051</v>
      </c>
      <c r="C9" s="7" t="s">
        <v>9</v>
      </c>
      <c r="D9" s="9" t="s">
        <v>10</v>
      </c>
      <c r="E9" s="9">
        <v>36749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36891</v>
      </c>
      <c r="K9" s="7">
        <v>25</v>
      </c>
      <c r="L9" s="15">
        <v>81</v>
      </c>
      <c r="M9" s="18">
        <v>-30400</v>
      </c>
      <c r="N9" s="18">
        <v>2462400</v>
      </c>
      <c r="O9" s="7" t="s">
        <v>42</v>
      </c>
      <c r="P9" s="7" t="s">
        <v>60</v>
      </c>
      <c r="Q9" s="7" t="s">
        <v>12</v>
      </c>
      <c r="R9" s="7" t="s">
        <v>41</v>
      </c>
    </row>
    <row r="10" spans="1:18" x14ac:dyDescent="0.2">
      <c r="A10" s="8">
        <v>5329</v>
      </c>
      <c r="B10" s="8">
        <v>3073</v>
      </c>
      <c r="C10" s="7" t="s">
        <v>9</v>
      </c>
      <c r="D10" s="9" t="s">
        <v>37</v>
      </c>
      <c r="E10" s="9">
        <v>36755</v>
      </c>
      <c r="F10" s="7" t="s">
        <v>3</v>
      </c>
      <c r="G10" s="7" t="s">
        <v>14</v>
      </c>
      <c r="H10" s="9" t="s">
        <v>5</v>
      </c>
      <c r="I10" s="9">
        <v>36800</v>
      </c>
      <c r="J10" s="9">
        <v>36891</v>
      </c>
      <c r="K10" s="7">
        <v>50</v>
      </c>
      <c r="L10" s="15">
        <v>29.5</v>
      </c>
      <c r="M10" s="18">
        <v>-50400</v>
      </c>
      <c r="N10" s="18">
        <v>1486800</v>
      </c>
      <c r="O10" s="7" t="s">
        <v>6</v>
      </c>
      <c r="P10" s="7" t="s">
        <v>60</v>
      </c>
      <c r="Q10" s="7" t="s">
        <v>20</v>
      </c>
      <c r="R10" s="7" t="s">
        <v>28</v>
      </c>
    </row>
    <row r="11" spans="1:18" x14ac:dyDescent="0.2">
      <c r="A11" s="8">
        <v>5358</v>
      </c>
      <c r="B11" s="8">
        <v>3088</v>
      </c>
      <c r="C11" s="7" t="s">
        <v>9</v>
      </c>
      <c r="D11" s="9" t="s">
        <v>29</v>
      </c>
      <c r="E11" s="9">
        <v>36759</v>
      </c>
      <c r="F11" s="7" t="s">
        <v>3</v>
      </c>
      <c r="G11" s="7" t="s">
        <v>4</v>
      </c>
      <c r="H11" s="9" t="s">
        <v>5</v>
      </c>
      <c r="I11" s="9">
        <v>36800</v>
      </c>
      <c r="J11" s="9">
        <v>36891</v>
      </c>
      <c r="K11" s="7">
        <v>25</v>
      </c>
      <c r="L11" s="15">
        <v>99.25</v>
      </c>
      <c r="M11" s="18">
        <v>30400</v>
      </c>
      <c r="N11" s="18">
        <v>-3017200</v>
      </c>
      <c r="O11" s="7" t="s">
        <v>42</v>
      </c>
      <c r="P11" s="7" t="s">
        <v>60</v>
      </c>
      <c r="Q11" s="7" t="s">
        <v>12</v>
      </c>
      <c r="R11" s="7" t="s">
        <v>41</v>
      </c>
    </row>
    <row r="12" spans="1:18" x14ac:dyDescent="0.2">
      <c r="A12" s="8">
        <v>5360</v>
      </c>
      <c r="B12" s="8">
        <v>3090</v>
      </c>
      <c r="C12" s="7" t="s">
        <v>9</v>
      </c>
      <c r="D12" s="9" t="s">
        <v>29</v>
      </c>
      <c r="E12" s="9">
        <v>36759</v>
      </c>
      <c r="F12" s="7" t="s">
        <v>3</v>
      </c>
      <c r="G12" s="7" t="s">
        <v>14</v>
      </c>
      <c r="H12" s="9" t="s">
        <v>5</v>
      </c>
      <c r="I12" s="9">
        <v>36800</v>
      </c>
      <c r="J12" s="9">
        <v>36891</v>
      </c>
      <c r="K12" s="7">
        <v>25</v>
      </c>
      <c r="L12" s="15">
        <v>109.75</v>
      </c>
      <c r="M12" s="18">
        <v>-30400</v>
      </c>
      <c r="N12" s="18">
        <v>3336400</v>
      </c>
      <c r="O12" s="7" t="s">
        <v>42</v>
      </c>
      <c r="P12" s="7" t="s">
        <v>60</v>
      </c>
      <c r="Q12" s="7" t="s">
        <v>12</v>
      </c>
      <c r="R12" s="7" t="s">
        <v>43</v>
      </c>
    </row>
    <row r="13" spans="1:18" x14ac:dyDescent="0.2">
      <c r="A13" s="8">
        <v>5415</v>
      </c>
      <c r="B13" s="8">
        <v>3096</v>
      </c>
      <c r="C13" s="7" t="s">
        <v>9</v>
      </c>
      <c r="D13" s="9" t="s">
        <v>29</v>
      </c>
      <c r="E13" s="9">
        <v>36760</v>
      </c>
      <c r="F13" s="7" t="s">
        <v>3</v>
      </c>
      <c r="G13" s="7" t="s">
        <v>4</v>
      </c>
      <c r="H13" s="9" t="s">
        <v>5</v>
      </c>
      <c r="I13" s="9">
        <v>36800</v>
      </c>
      <c r="J13" s="9">
        <v>36891</v>
      </c>
      <c r="K13" s="7">
        <v>25</v>
      </c>
      <c r="L13" s="15">
        <v>115.5</v>
      </c>
      <c r="M13" s="18">
        <v>30400</v>
      </c>
      <c r="N13" s="18">
        <v>-3511200</v>
      </c>
      <c r="O13" s="7" t="s">
        <v>42</v>
      </c>
      <c r="P13" s="7" t="s">
        <v>60</v>
      </c>
      <c r="Q13" s="7" t="s">
        <v>12</v>
      </c>
      <c r="R13" s="7" t="s">
        <v>43</v>
      </c>
    </row>
    <row r="14" spans="1:18" x14ac:dyDescent="0.2">
      <c r="A14" s="8">
        <v>5417</v>
      </c>
      <c r="B14" s="8">
        <v>3097</v>
      </c>
      <c r="C14" s="7" t="s">
        <v>9</v>
      </c>
      <c r="D14" s="9" t="s">
        <v>29</v>
      </c>
      <c r="E14" s="9">
        <v>36760</v>
      </c>
      <c r="F14" s="7" t="s">
        <v>3</v>
      </c>
      <c r="G14" s="7" t="s">
        <v>14</v>
      </c>
      <c r="H14" s="9" t="s">
        <v>5</v>
      </c>
      <c r="I14" s="9">
        <v>36800</v>
      </c>
      <c r="J14" s="9">
        <v>36891</v>
      </c>
      <c r="K14" s="7">
        <v>25</v>
      </c>
      <c r="L14" s="15">
        <v>102.75</v>
      </c>
      <c r="M14" s="18">
        <v>-30400</v>
      </c>
      <c r="N14" s="18">
        <v>3123600</v>
      </c>
      <c r="O14" s="7" t="s">
        <v>42</v>
      </c>
      <c r="P14" s="7" t="s">
        <v>60</v>
      </c>
      <c r="Q14" s="7" t="s">
        <v>12</v>
      </c>
      <c r="R14" s="7" t="s">
        <v>41</v>
      </c>
    </row>
    <row r="15" spans="1:18" x14ac:dyDescent="0.2">
      <c r="A15" s="8">
        <v>5462</v>
      </c>
      <c r="B15" s="8">
        <v>3104</v>
      </c>
      <c r="C15" s="7" t="s">
        <v>9</v>
      </c>
      <c r="D15" s="9" t="s">
        <v>37</v>
      </c>
      <c r="E15" s="9">
        <v>36761</v>
      </c>
      <c r="F15" s="7" t="s">
        <v>3</v>
      </c>
      <c r="G15" s="7" t="s">
        <v>4</v>
      </c>
      <c r="H15" s="9" t="s">
        <v>5</v>
      </c>
      <c r="I15" s="9">
        <v>36770</v>
      </c>
      <c r="J15" s="9">
        <v>36799</v>
      </c>
      <c r="K15" s="7">
        <v>50</v>
      </c>
      <c r="L15" s="15">
        <v>32.700001</v>
      </c>
      <c r="M15" s="18">
        <v>16000</v>
      </c>
      <c r="N15" s="18">
        <v>-523200</v>
      </c>
      <c r="O15" s="7" t="s">
        <v>6</v>
      </c>
      <c r="P15" s="7" t="s">
        <v>60</v>
      </c>
      <c r="Q15" s="7" t="s">
        <v>20</v>
      </c>
      <c r="R15" s="7" t="s">
        <v>28</v>
      </c>
    </row>
    <row r="16" spans="1:18" x14ac:dyDescent="0.2">
      <c r="A16" s="8">
        <v>5477</v>
      </c>
      <c r="B16" s="8">
        <v>3119</v>
      </c>
      <c r="C16" s="7" t="s">
        <v>9</v>
      </c>
      <c r="D16" s="9" t="s">
        <v>37</v>
      </c>
      <c r="E16" s="9">
        <v>36763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50</v>
      </c>
      <c r="L16" s="15">
        <v>30</v>
      </c>
      <c r="M16" s="18">
        <v>50400</v>
      </c>
      <c r="N16" s="18">
        <v>-1512000</v>
      </c>
      <c r="O16" s="7" t="s">
        <v>6</v>
      </c>
      <c r="P16" s="7" t="s">
        <v>60</v>
      </c>
      <c r="Q16" s="7" t="s">
        <v>20</v>
      </c>
      <c r="R16" s="7" t="s">
        <v>28</v>
      </c>
    </row>
    <row r="17" spans="1:18" x14ac:dyDescent="0.2">
      <c r="A17" s="8">
        <v>5484</v>
      </c>
      <c r="B17" s="8">
        <v>3126</v>
      </c>
      <c r="C17" s="7" t="s">
        <v>9</v>
      </c>
      <c r="D17" s="9" t="s">
        <v>29</v>
      </c>
      <c r="E17" s="9">
        <v>36763</v>
      </c>
      <c r="F17" s="7" t="s">
        <v>3</v>
      </c>
      <c r="G17" s="7" t="s">
        <v>4</v>
      </c>
      <c r="H17" s="9" t="s">
        <v>5</v>
      </c>
      <c r="I17" s="9">
        <v>36800</v>
      </c>
      <c r="J17" s="9">
        <v>36891</v>
      </c>
      <c r="K17" s="7">
        <v>25</v>
      </c>
      <c r="L17" s="15">
        <v>117.2</v>
      </c>
      <c r="M17" s="18">
        <v>30400</v>
      </c>
      <c r="N17" s="18">
        <v>-3562880</v>
      </c>
      <c r="O17" s="7" t="s">
        <v>42</v>
      </c>
      <c r="P17" s="7" t="s">
        <v>60</v>
      </c>
      <c r="Q17" s="7" t="s">
        <v>12</v>
      </c>
      <c r="R17" s="7" t="s">
        <v>41</v>
      </c>
    </row>
    <row r="18" spans="1:18" x14ac:dyDescent="0.2">
      <c r="A18" s="8">
        <v>5486</v>
      </c>
      <c r="B18" s="8">
        <v>3128</v>
      </c>
      <c r="C18" s="7" t="s">
        <v>9</v>
      </c>
      <c r="D18" s="9" t="s">
        <v>29</v>
      </c>
      <c r="E18" s="9">
        <v>36763</v>
      </c>
      <c r="F18" s="7" t="s">
        <v>3</v>
      </c>
      <c r="G18" s="7" t="s">
        <v>14</v>
      </c>
      <c r="H18" s="9" t="s">
        <v>5</v>
      </c>
      <c r="I18" s="9">
        <v>36800</v>
      </c>
      <c r="J18" s="9">
        <v>36891</v>
      </c>
      <c r="K18" s="7">
        <v>25</v>
      </c>
      <c r="L18" s="15">
        <v>98.699996999999996</v>
      </c>
      <c r="M18" s="18">
        <v>-30400</v>
      </c>
      <c r="N18" s="18">
        <v>3000480</v>
      </c>
      <c r="O18" s="7" t="s">
        <v>42</v>
      </c>
      <c r="P18" s="7" t="s">
        <v>60</v>
      </c>
      <c r="Q18" s="7" t="s">
        <v>12</v>
      </c>
      <c r="R18" s="7" t="s">
        <v>13</v>
      </c>
    </row>
    <row r="19" spans="1:18" x14ac:dyDescent="0.2">
      <c r="A19" s="8">
        <v>5564</v>
      </c>
      <c r="B19" s="8">
        <v>3140</v>
      </c>
      <c r="C19" s="7" t="s">
        <v>9</v>
      </c>
      <c r="D19" s="9" t="s">
        <v>37</v>
      </c>
      <c r="E19" s="9">
        <v>36768</v>
      </c>
      <c r="F19" s="7" t="s">
        <v>3</v>
      </c>
      <c r="G19" s="7" t="s">
        <v>14</v>
      </c>
      <c r="H19" s="9" t="s">
        <v>5</v>
      </c>
      <c r="I19" s="9">
        <v>36774</v>
      </c>
      <c r="J19" s="9">
        <v>36777</v>
      </c>
      <c r="K19" s="7">
        <v>50</v>
      </c>
      <c r="L19" s="15">
        <v>40.5</v>
      </c>
      <c r="M19" s="18">
        <v>-3200</v>
      </c>
      <c r="N19" s="18">
        <v>129600</v>
      </c>
      <c r="O19" s="7" t="s">
        <v>6</v>
      </c>
      <c r="P19" s="7" t="s">
        <v>60</v>
      </c>
      <c r="Q19" s="7" t="s">
        <v>20</v>
      </c>
      <c r="R19" s="7" t="s">
        <v>28</v>
      </c>
    </row>
    <row r="20" spans="1:18" x14ac:dyDescent="0.2">
      <c r="A20" s="8">
        <v>5619</v>
      </c>
      <c r="B20" s="8">
        <v>3155</v>
      </c>
      <c r="C20" s="7" t="s">
        <v>9</v>
      </c>
      <c r="D20" s="9" t="s">
        <v>29</v>
      </c>
      <c r="E20" s="9">
        <v>36769</v>
      </c>
      <c r="F20" s="7" t="s">
        <v>3</v>
      </c>
      <c r="G20" s="7" t="s">
        <v>4</v>
      </c>
      <c r="H20" s="9" t="s">
        <v>5</v>
      </c>
      <c r="I20" s="9">
        <v>36800</v>
      </c>
      <c r="J20" s="9">
        <v>36830</v>
      </c>
      <c r="K20" s="7">
        <v>25</v>
      </c>
      <c r="L20" s="15">
        <v>92.25</v>
      </c>
      <c r="M20" s="18">
        <v>10400</v>
      </c>
      <c r="N20" s="18">
        <v>-959400</v>
      </c>
      <c r="O20" s="7" t="s">
        <v>42</v>
      </c>
      <c r="P20" s="7" t="s">
        <v>60</v>
      </c>
      <c r="Q20" s="7" t="s">
        <v>12</v>
      </c>
      <c r="R20" s="7" t="s">
        <v>41</v>
      </c>
    </row>
    <row r="21" spans="1:18" x14ac:dyDescent="0.2">
      <c r="A21" s="8">
        <v>5620</v>
      </c>
      <c r="B21" s="8">
        <v>3156</v>
      </c>
      <c r="C21" s="7" t="s">
        <v>9</v>
      </c>
      <c r="D21" s="9" t="s">
        <v>29</v>
      </c>
      <c r="E21" s="9">
        <v>36769</v>
      </c>
      <c r="F21" s="7" t="s">
        <v>3</v>
      </c>
      <c r="G21" s="7" t="s">
        <v>14</v>
      </c>
      <c r="H21" s="9" t="s">
        <v>5</v>
      </c>
      <c r="I21" s="9">
        <v>36800</v>
      </c>
      <c r="J21" s="9">
        <v>36830</v>
      </c>
      <c r="K21" s="7">
        <v>25</v>
      </c>
      <c r="L21" s="15">
        <v>81.75</v>
      </c>
      <c r="M21" s="18">
        <v>-10400</v>
      </c>
      <c r="N21" s="18">
        <v>850200</v>
      </c>
      <c r="O21" s="7" t="s">
        <v>42</v>
      </c>
      <c r="P21" s="7" t="s">
        <v>60</v>
      </c>
      <c r="Q21" s="7" t="s">
        <v>12</v>
      </c>
      <c r="R21" s="7" t="s">
        <v>13</v>
      </c>
    </row>
    <row r="22" spans="1:18" x14ac:dyDescent="0.2">
      <c r="A22" s="8">
        <v>5642</v>
      </c>
      <c r="B22" s="8">
        <v>3172</v>
      </c>
      <c r="C22" s="7" t="s">
        <v>9</v>
      </c>
      <c r="D22" s="9" t="s">
        <v>10</v>
      </c>
      <c r="E22" s="9">
        <v>36774</v>
      </c>
      <c r="F22" s="7" t="s">
        <v>3</v>
      </c>
      <c r="G22" s="7" t="s">
        <v>14</v>
      </c>
      <c r="H22" s="9" t="s">
        <v>5</v>
      </c>
      <c r="I22" s="9">
        <v>36800</v>
      </c>
      <c r="J22" s="9">
        <v>36830</v>
      </c>
      <c r="K22" s="7">
        <v>25</v>
      </c>
      <c r="L22" s="15">
        <v>96.5</v>
      </c>
      <c r="M22" s="18">
        <v>-10400</v>
      </c>
      <c r="N22" s="18">
        <v>1003600</v>
      </c>
      <c r="O22" s="7" t="s">
        <v>42</v>
      </c>
      <c r="P22" s="7" t="s">
        <v>60</v>
      </c>
      <c r="Q22" s="7" t="s">
        <v>12</v>
      </c>
      <c r="R22" s="7" t="s">
        <v>13</v>
      </c>
    </row>
    <row r="23" spans="1:18" x14ac:dyDescent="0.2">
      <c r="A23" s="8">
        <v>5643</v>
      </c>
      <c r="B23" s="8">
        <v>3173</v>
      </c>
      <c r="C23" s="7" t="s">
        <v>9</v>
      </c>
      <c r="D23" s="9" t="s">
        <v>10</v>
      </c>
      <c r="E23" s="9">
        <v>36774</v>
      </c>
      <c r="F23" s="7" t="s">
        <v>3</v>
      </c>
      <c r="G23" s="7" t="s">
        <v>4</v>
      </c>
      <c r="H23" s="9" t="s">
        <v>5</v>
      </c>
      <c r="I23" s="9">
        <v>36800</v>
      </c>
      <c r="J23" s="9">
        <v>36830</v>
      </c>
      <c r="K23" s="7">
        <v>25</v>
      </c>
      <c r="L23" s="15">
        <v>109.5</v>
      </c>
      <c r="M23" s="18">
        <v>10400</v>
      </c>
      <c r="N23" s="18">
        <v>-1138800</v>
      </c>
      <c r="O23" s="7" t="s">
        <v>42</v>
      </c>
      <c r="P23" s="7" t="s">
        <v>60</v>
      </c>
      <c r="Q23" s="7" t="s">
        <v>12</v>
      </c>
      <c r="R23" s="7" t="s">
        <v>41</v>
      </c>
    </row>
    <row r="24" spans="1:18" s="4" customFormat="1" x14ac:dyDescent="0.2">
      <c r="A24" s="5">
        <v>5648</v>
      </c>
      <c r="B24" s="5">
        <v>3178</v>
      </c>
      <c r="C24" s="4" t="s">
        <v>9</v>
      </c>
      <c r="D24" s="6" t="s">
        <v>37</v>
      </c>
      <c r="E24" s="6">
        <v>36775</v>
      </c>
      <c r="F24" s="4" t="s">
        <v>3</v>
      </c>
      <c r="G24" s="4" t="s">
        <v>4</v>
      </c>
      <c r="H24" s="6" t="s">
        <v>5</v>
      </c>
      <c r="I24" s="6">
        <v>36892</v>
      </c>
      <c r="J24" s="6">
        <v>37256</v>
      </c>
      <c r="K24" s="4">
        <v>25</v>
      </c>
      <c r="L24" s="14">
        <v>53</v>
      </c>
      <c r="M24" s="17">
        <v>96200</v>
      </c>
      <c r="N24" s="17">
        <v>-5098600</v>
      </c>
      <c r="O24" s="4" t="s">
        <v>11</v>
      </c>
      <c r="P24" s="4" t="s">
        <v>60</v>
      </c>
      <c r="Q24" s="4" t="s">
        <v>12</v>
      </c>
      <c r="R24" s="4" t="s">
        <v>41</v>
      </c>
    </row>
    <row r="25" spans="1:18" x14ac:dyDescent="0.2">
      <c r="A25" s="8">
        <v>5650</v>
      </c>
      <c r="B25" s="8">
        <v>3185</v>
      </c>
      <c r="C25" s="7" t="s">
        <v>9</v>
      </c>
      <c r="D25" s="9" t="s">
        <v>37</v>
      </c>
      <c r="E25" s="9">
        <v>36775</v>
      </c>
      <c r="F25" s="7" t="s">
        <v>3</v>
      </c>
      <c r="G25" s="7" t="s">
        <v>4</v>
      </c>
      <c r="H25" s="9" t="s">
        <v>5</v>
      </c>
      <c r="I25" s="9">
        <v>36800</v>
      </c>
      <c r="J25" s="9">
        <v>36891</v>
      </c>
      <c r="K25" s="7">
        <v>50</v>
      </c>
      <c r="L25" s="15">
        <v>30.75</v>
      </c>
      <c r="M25" s="18">
        <v>50400</v>
      </c>
      <c r="N25" s="18">
        <v>-1549800</v>
      </c>
      <c r="O25" s="7" t="s">
        <v>6</v>
      </c>
      <c r="P25" s="7" t="s">
        <v>60</v>
      </c>
      <c r="Q25" s="7" t="s">
        <v>20</v>
      </c>
      <c r="R25" s="7" t="s">
        <v>28</v>
      </c>
    </row>
    <row r="26" spans="1:18" x14ac:dyDescent="0.2">
      <c r="A26" s="8">
        <v>5681</v>
      </c>
      <c r="B26" s="8" t="s">
        <v>0</v>
      </c>
      <c r="C26" s="7" t="s">
        <v>9</v>
      </c>
      <c r="D26" s="9" t="s">
        <v>37</v>
      </c>
      <c r="E26" s="9">
        <v>36781</v>
      </c>
      <c r="F26" s="7" t="s">
        <v>3</v>
      </c>
      <c r="G26" s="7" t="s">
        <v>14</v>
      </c>
      <c r="H26" s="9" t="s">
        <v>5</v>
      </c>
      <c r="I26" s="9">
        <v>36783</v>
      </c>
      <c r="J26" s="9">
        <v>36784</v>
      </c>
      <c r="K26" s="7">
        <v>50</v>
      </c>
      <c r="L26" s="15">
        <v>33</v>
      </c>
      <c r="M26" s="18">
        <v>-1600</v>
      </c>
      <c r="N26" s="18">
        <v>52800</v>
      </c>
      <c r="O26" s="7" t="s">
        <v>6</v>
      </c>
      <c r="P26" s="7" t="s">
        <v>60</v>
      </c>
      <c r="Q26" s="7" t="s">
        <v>20</v>
      </c>
      <c r="R26" s="7" t="s">
        <v>28</v>
      </c>
    </row>
    <row r="27" spans="1:18" x14ac:dyDescent="0.2">
      <c r="A27" s="8">
        <v>5683</v>
      </c>
      <c r="B27" s="8">
        <v>3197</v>
      </c>
      <c r="C27" s="7" t="s">
        <v>9</v>
      </c>
      <c r="D27" s="9" t="s">
        <v>29</v>
      </c>
      <c r="E27" s="9">
        <v>36781</v>
      </c>
      <c r="F27" s="7" t="s">
        <v>3</v>
      </c>
      <c r="G27" s="7" t="s">
        <v>14</v>
      </c>
      <c r="H27" s="9" t="s">
        <v>5</v>
      </c>
      <c r="I27" s="9">
        <v>36892</v>
      </c>
      <c r="J27" s="9">
        <v>36981</v>
      </c>
      <c r="K27" s="7">
        <v>25</v>
      </c>
      <c r="L27" s="15">
        <v>61.5</v>
      </c>
      <c r="M27" s="18">
        <v>-23200</v>
      </c>
      <c r="N27" s="18">
        <v>1426800</v>
      </c>
      <c r="O27" s="7" t="s">
        <v>11</v>
      </c>
      <c r="P27" s="7" t="s">
        <v>60</v>
      </c>
      <c r="Q27" s="7" t="s">
        <v>12</v>
      </c>
      <c r="R27" s="7" t="s">
        <v>41</v>
      </c>
    </row>
    <row r="28" spans="1:18" s="4" customFormat="1" x14ac:dyDescent="0.2">
      <c r="A28" s="5">
        <v>5689</v>
      </c>
      <c r="B28" s="5">
        <v>3201</v>
      </c>
      <c r="C28" s="4" t="s">
        <v>9</v>
      </c>
      <c r="D28" s="6" t="s">
        <v>37</v>
      </c>
      <c r="E28" s="6">
        <v>36782</v>
      </c>
      <c r="F28" s="4" t="s">
        <v>3</v>
      </c>
      <c r="G28" s="4" t="s">
        <v>4</v>
      </c>
      <c r="H28" s="6" t="s">
        <v>5</v>
      </c>
      <c r="I28" s="6">
        <v>36892</v>
      </c>
      <c r="J28" s="6">
        <v>37256</v>
      </c>
      <c r="K28" s="4">
        <v>25</v>
      </c>
      <c r="L28" s="14">
        <v>49</v>
      </c>
      <c r="M28" s="17">
        <v>102000</v>
      </c>
      <c r="N28" s="17">
        <v>-4998000</v>
      </c>
      <c r="O28" s="4" t="s">
        <v>6</v>
      </c>
      <c r="P28" s="4" t="s">
        <v>60</v>
      </c>
      <c r="Q28" s="4" t="s">
        <v>20</v>
      </c>
      <c r="R28" s="4" t="s">
        <v>28</v>
      </c>
    </row>
    <row r="29" spans="1:18" x14ac:dyDescent="0.2">
      <c r="A29" s="8">
        <v>5695</v>
      </c>
      <c r="B29" s="8">
        <v>3207</v>
      </c>
      <c r="C29" s="7" t="s">
        <v>9</v>
      </c>
      <c r="D29" s="9" t="s">
        <v>37</v>
      </c>
      <c r="E29" s="9">
        <v>36782</v>
      </c>
      <c r="F29" s="7" t="s">
        <v>3</v>
      </c>
      <c r="G29" s="7" t="s">
        <v>4</v>
      </c>
      <c r="H29" s="9" t="s">
        <v>5</v>
      </c>
      <c r="I29" s="9">
        <v>36892</v>
      </c>
      <c r="J29" s="9">
        <v>36950</v>
      </c>
      <c r="K29" s="7">
        <v>25</v>
      </c>
      <c r="L29" s="15">
        <v>78.5</v>
      </c>
      <c r="M29" s="18">
        <v>16800</v>
      </c>
      <c r="N29" s="18">
        <v>-1318800</v>
      </c>
      <c r="O29" s="7" t="s">
        <v>6</v>
      </c>
      <c r="P29" s="7" t="s">
        <v>60</v>
      </c>
      <c r="Q29" s="7" t="s">
        <v>7</v>
      </c>
      <c r="R29" s="7" t="s">
        <v>16</v>
      </c>
    </row>
    <row r="30" spans="1:18" x14ac:dyDescent="0.2">
      <c r="A30" s="8">
        <v>5696</v>
      </c>
      <c r="B30" s="8">
        <v>3208</v>
      </c>
      <c r="C30" s="7" t="s">
        <v>9</v>
      </c>
      <c r="D30" s="9" t="s">
        <v>37</v>
      </c>
      <c r="E30" s="9">
        <v>36782</v>
      </c>
      <c r="F30" s="7" t="s">
        <v>3</v>
      </c>
      <c r="G30" s="7" t="s">
        <v>14</v>
      </c>
      <c r="H30" s="9" t="s">
        <v>5</v>
      </c>
      <c r="I30" s="9">
        <v>36831</v>
      </c>
      <c r="J30" s="9">
        <v>36860</v>
      </c>
      <c r="K30" s="7">
        <v>25</v>
      </c>
      <c r="L30" s="15">
        <v>57.75</v>
      </c>
      <c r="M30" s="18">
        <v>-8400</v>
      </c>
      <c r="N30" s="18">
        <v>485100</v>
      </c>
      <c r="O30" s="7" t="s">
        <v>6</v>
      </c>
      <c r="P30" s="7" t="s">
        <v>60</v>
      </c>
      <c r="Q30" s="7" t="s">
        <v>7</v>
      </c>
      <c r="R30" s="7" t="s">
        <v>16</v>
      </c>
    </row>
    <row r="31" spans="1:18" x14ac:dyDescent="0.2">
      <c r="A31" s="8">
        <v>5697</v>
      </c>
      <c r="B31" s="8">
        <v>3209</v>
      </c>
      <c r="C31" s="7" t="s">
        <v>9</v>
      </c>
      <c r="D31" s="9" t="s">
        <v>37</v>
      </c>
      <c r="E31" s="9">
        <v>36782</v>
      </c>
      <c r="F31" s="7" t="s">
        <v>3</v>
      </c>
      <c r="G31" s="7" t="s">
        <v>14</v>
      </c>
      <c r="H31" s="9" t="s">
        <v>5</v>
      </c>
      <c r="I31" s="9">
        <v>36951</v>
      </c>
      <c r="J31" s="9">
        <v>36981</v>
      </c>
      <c r="K31" s="7">
        <v>25</v>
      </c>
      <c r="L31" s="15">
        <v>56</v>
      </c>
      <c r="M31" s="18">
        <v>-8800</v>
      </c>
      <c r="N31" s="18">
        <v>492800</v>
      </c>
      <c r="O31" s="7" t="s">
        <v>6</v>
      </c>
      <c r="P31" s="7" t="s">
        <v>60</v>
      </c>
      <c r="Q31" s="7" t="s">
        <v>7</v>
      </c>
      <c r="R31" s="7" t="s">
        <v>16</v>
      </c>
    </row>
    <row r="32" spans="1:18" x14ac:dyDescent="0.2">
      <c r="A32" s="8">
        <v>5715</v>
      </c>
      <c r="B32" s="8">
        <v>3222</v>
      </c>
      <c r="C32" s="7" t="s">
        <v>9</v>
      </c>
      <c r="D32" s="9" t="s">
        <v>29</v>
      </c>
      <c r="E32" s="9">
        <v>36784</v>
      </c>
      <c r="F32" s="7" t="s">
        <v>3</v>
      </c>
      <c r="G32" s="7" t="s">
        <v>14</v>
      </c>
      <c r="H32" s="9" t="s">
        <v>5</v>
      </c>
      <c r="I32" s="9">
        <v>36800</v>
      </c>
      <c r="J32" s="9">
        <v>36830</v>
      </c>
      <c r="K32" s="7">
        <v>25</v>
      </c>
      <c r="L32" s="15">
        <v>124</v>
      </c>
      <c r="M32" s="18">
        <v>-10400</v>
      </c>
      <c r="N32" s="18">
        <v>1289600</v>
      </c>
      <c r="O32" s="7" t="s">
        <v>42</v>
      </c>
      <c r="P32" s="7" t="s">
        <v>60</v>
      </c>
      <c r="Q32" s="7" t="s">
        <v>12</v>
      </c>
      <c r="R32" s="7" t="s">
        <v>41</v>
      </c>
    </row>
    <row r="33" spans="1:18" x14ac:dyDescent="0.2">
      <c r="A33" s="8">
        <v>5716</v>
      </c>
      <c r="B33" s="8">
        <v>3223</v>
      </c>
      <c r="C33" s="7" t="s">
        <v>9</v>
      </c>
      <c r="D33" s="9" t="s">
        <v>29</v>
      </c>
      <c r="E33" s="9">
        <v>36784</v>
      </c>
      <c r="F33" s="7" t="s">
        <v>3</v>
      </c>
      <c r="G33" s="7" t="s">
        <v>4</v>
      </c>
      <c r="H33" s="9" t="s">
        <v>5</v>
      </c>
      <c r="I33" s="9">
        <v>36800</v>
      </c>
      <c r="J33" s="9">
        <v>36830</v>
      </c>
      <c r="K33" s="7">
        <v>25</v>
      </c>
      <c r="L33" s="15">
        <v>120</v>
      </c>
      <c r="M33" s="18">
        <v>10400</v>
      </c>
      <c r="N33" s="18">
        <v>-1248000</v>
      </c>
      <c r="O33" s="7" t="s">
        <v>42</v>
      </c>
      <c r="P33" s="7" t="s">
        <v>60</v>
      </c>
      <c r="Q33" s="7" t="s">
        <v>12</v>
      </c>
      <c r="R33" s="7" t="s">
        <v>13</v>
      </c>
    </row>
    <row r="34" spans="1:18" x14ac:dyDescent="0.2">
      <c r="A34" s="8">
        <v>5717</v>
      </c>
      <c r="B34" s="8">
        <v>3224</v>
      </c>
      <c r="C34" s="7" t="s">
        <v>9</v>
      </c>
      <c r="D34" s="9" t="s">
        <v>29</v>
      </c>
      <c r="E34" s="9">
        <v>36784</v>
      </c>
      <c r="F34" s="7" t="s">
        <v>3</v>
      </c>
      <c r="G34" s="7" t="s">
        <v>14</v>
      </c>
      <c r="H34" s="9" t="s">
        <v>5</v>
      </c>
      <c r="I34" s="9">
        <v>36800</v>
      </c>
      <c r="J34" s="9">
        <v>36891</v>
      </c>
      <c r="K34" s="7">
        <v>25</v>
      </c>
      <c r="L34" s="15">
        <v>120.5</v>
      </c>
      <c r="M34" s="18">
        <v>-30400</v>
      </c>
      <c r="N34" s="18">
        <v>3663200</v>
      </c>
      <c r="O34" s="7" t="s">
        <v>42</v>
      </c>
      <c r="P34" s="7" t="s">
        <v>60</v>
      </c>
      <c r="Q34" s="7" t="s">
        <v>12</v>
      </c>
      <c r="R34" s="7" t="s">
        <v>43</v>
      </c>
    </row>
    <row r="35" spans="1:18" x14ac:dyDescent="0.2">
      <c r="A35" s="8">
        <v>5718</v>
      </c>
      <c r="B35" s="8">
        <v>3225</v>
      </c>
      <c r="C35" s="7" t="s">
        <v>9</v>
      </c>
      <c r="D35" s="9" t="s">
        <v>29</v>
      </c>
      <c r="E35" s="9">
        <v>36784</v>
      </c>
      <c r="F35" s="7" t="s">
        <v>3</v>
      </c>
      <c r="G35" s="7" t="s">
        <v>4</v>
      </c>
      <c r="H35" s="9" t="s">
        <v>5</v>
      </c>
      <c r="I35" s="9">
        <v>36800</v>
      </c>
      <c r="J35" s="9">
        <v>36891</v>
      </c>
      <c r="K35" s="7">
        <v>25</v>
      </c>
      <c r="L35" s="15">
        <v>94.5</v>
      </c>
      <c r="M35" s="18">
        <v>30400</v>
      </c>
      <c r="N35" s="18">
        <v>-2872800</v>
      </c>
      <c r="O35" s="7" t="s">
        <v>42</v>
      </c>
      <c r="P35" s="7" t="s">
        <v>60</v>
      </c>
      <c r="Q35" s="7" t="s">
        <v>12</v>
      </c>
      <c r="R35" s="7" t="s">
        <v>13</v>
      </c>
    </row>
    <row r="36" spans="1:18" x14ac:dyDescent="0.2">
      <c r="A36" s="8">
        <v>5771</v>
      </c>
      <c r="B36" s="8">
        <v>3267</v>
      </c>
      <c r="C36" s="7" t="s">
        <v>9</v>
      </c>
      <c r="D36" s="9" t="s">
        <v>37</v>
      </c>
      <c r="E36" s="9">
        <v>36790</v>
      </c>
      <c r="F36" s="7" t="s">
        <v>3</v>
      </c>
      <c r="G36" s="7" t="s">
        <v>4</v>
      </c>
      <c r="H36" s="9" t="s">
        <v>5</v>
      </c>
      <c r="I36" s="9">
        <v>36892</v>
      </c>
      <c r="J36" s="9">
        <v>36950</v>
      </c>
      <c r="K36" s="7">
        <v>25</v>
      </c>
      <c r="L36" s="15">
        <v>46.5</v>
      </c>
      <c r="M36" s="18">
        <v>16800</v>
      </c>
      <c r="N36" s="18">
        <v>-781200</v>
      </c>
      <c r="O36" s="7" t="s">
        <v>6</v>
      </c>
      <c r="P36" s="7" t="s">
        <v>60</v>
      </c>
      <c r="Q36" s="7" t="s">
        <v>20</v>
      </c>
      <c r="R36" s="7" t="s">
        <v>28</v>
      </c>
    </row>
    <row r="37" spans="1:18" x14ac:dyDescent="0.2">
      <c r="A37" s="8">
        <v>5772</v>
      </c>
      <c r="B37" s="8">
        <v>3268</v>
      </c>
      <c r="C37" s="7" t="s">
        <v>9</v>
      </c>
      <c r="D37" s="9" t="s">
        <v>37</v>
      </c>
      <c r="E37" s="9">
        <v>36790</v>
      </c>
      <c r="F37" s="7" t="s">
        <v>3</v>
      </c>
      <c r="G37" s="7" t="s">
        <v>14</v>
      </c>
      <c r="H37" s="9" t="s">
        <v>5</v>
      </c>
      <c r="I37" s="9">
        <v>37012</v>
      </c>
      <c r="J37" s="9">
        <v>37042</v>
      </c>
      <c r="K37" s="7">
        <v>50</v>
      </c>
      <c r="L37" s="15">
        <v>38.75</v>
      </c>
      <c r="M37" s="18">
        <v>-17600</v>
      </c>
      <c r="N37" s="18">
        <v>682000</v>
      </c>
      <c r="O37" s="7" t="s">
        <v>6</v>
      </c>
      <c r="P37" s="7" t="s">
        <v>60</v>
      </c>
      <c r="Q37" s="7" t="s">
        <v>20</v>
      </c>
      <c r="R37" s="7" t="s">
        <v>28</v>
      </c>
    </row>
    <row r="38" spans="1:18" x14ac:dyDescent="0.2">
      <c r="A38" s="8">
        <v>5774</v>
      </c>
      <c r="B38" s="8">
        <v>3270</v>
      </c>
      <c r="C38" s="7" t="s">
        <v>9</v>
      </c>
      <c r="D38" s="9" t="s">
        <v>37</v>
      </c>
      <c r="E38" s="9">
        <v>36790</v>
      </c>
      <c r="F38" s="7" t="s">
        <v>3</v>
      </c>
      <c r="G38" s="7" t="s">
        <v>14</v>
      </c>
      <c r="H38" s="9" t="s">
        <v>18</v>
      </c>
      <c r="I38" s="9">
        <v>36831</v>
      </c>
      <c r="J38" s="9">
        <v>36891</v>
      </c>
      <c r="K38" s="7">
        <v>25</v>
      </c>
      <c r="L38" s="15">
        <v>13</v>
      </c>
      <c r="M38" s="18">
        <v>-1525</v>
      </c>
      <c r="N38" s="18">
        <v>19825</v>
      </c>
      <c r="O38" s="7" t="s">
        <v>19</v>
      </c>
      <c r="P38" s="7" t="s">
        <v>60</v>
      </c>
      <c r="Q38" s="7" t="s">
        <v>20</v>
      </c>
      <c r="R38" s="7" t="s">
        <v>21</v>
      </c>
    </row>
    <row r="39" spans="1:18" x14ac:dyDescent="0.2">
      <c r="A39" s="8">
        <v>5780</v>
      </c>
      <c r="B39" s="8">
        <v>3276</v>
      </c>
      <c r="C39" s="7" t="s">
        <v>9</v>
      </c>
      <c r="D39" s="9" t="s">
        <v>37</v>
      </c>
      <c r="E39" s="9">
        <v>36791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50</v>
      </c>
      <c r="L39" s="15">
        <v>44.5</v>
      </c>
      <c r="M39" s="18">
        <v>-204000</v>
      </c>
      <c r="N39" s="18">
        <v>9078000</v>
      </c>
      <c r="O39" s="7" t="s">
        <v>6</v>
      </c>
      <c r="P39" s="7" t="s">
        <v>60</v>
      </c>
      <c r="Q39" s="7" t="s">
        <v>20</v>
      </c>
      <c r="R39" s="7" t="s">
        <v>28</v>
      </c>
    </row>
    <row r="40" spans="1:18" s="4" customFormat="1" x14ac:dyDescent="0.2">
      <c r="A40" s="5">
        <v>5789</v>
      </c>
      <c r="B40" s="5">
        <v>3286</v>
      </c>
      <c r="C40" s="4" t="s">
        <v>9</v>
      </c>
      <c r="D40" s="6" t="s">
        <v>37</v>
      </c>
      <c r="E40" s="6">
        <v>36795</v>
      </c>
      <c r="F40" s="4" t="s">
        <v>3</v>
      </c>
      <c r="G40" s="4" t="s">
        <v>4</v>
      </c>
      <c r="H40" s="6" t="s">
        <v>5</v>
      </c>
      <c r="I40" s="6">
        <v>37073</v>
      </c>
      <c r="J40" s="6">
        <v>37134</v>
      </c>
      <c r="K40" s="4">
        <v>50</v>
      </c>
      <c r="L40" s="14">
        <v>100</v>
      </c>
      <c r="M40" s="17">
        <v>35200</v>
      </c>
      <c r="N40" s="17">
        <v>-3520000</v>
      </c>
      <c r="O40" s="4" t="s">
        <v>6</v>
      </c>
      <c r="P40" s="4" t="s">
        <v>60</v>
      </c>
      <c r="Q40" s="4" t="s">
        <v>7</v>
      </c>
      <c r="R40" s="4" t="s">
        <v>16</v>
      </c>
    </row>
    <row r="41" spans="1:18" s="4" customFormat="1" x14ac:dyDescent="0.2">
      <c r="A41" s="5">
        <v>5790</v>
      </c>
      <c r="B41" s="5">
        <v>3287</v>
      </c>
      <c r="C41" s="4" t="s">
        <v>9</v>
      </c>
      <c r="D41" s="6" t="s">
        <v>37</v>
      </c>
      <c r="E41" s="6">
        <v>36795</v>
      </c>
      <c r="F41" s="4" t="s">
        <v>3</v>
      </c>
      <c r="G41" s="4" t="s">
        <v>14</v>
      </c>
      <c r="H41" s="6" t="s">
        <v>5</v>
      </c>
      <c r="I41" s="6">
        <v>37073</v>
      </c>
      <c r="J41" s="6">
        <v>37134</v>
      </c>
      <c r="K41" s="4">
        <v>50</v>
      </c>
      <c r="L41" s="14">
        <v>99.5</v>
      </c>
      <c r="M41" s="17">
        <v>-35200</v>
      </c>
      <c r="N41" s="17">
        <v>3502400</v>
      </c>
      <c r="O41" s="4" t="s">
        <v>6</v>
      </c>
      <c r="P41" s="4" t="s">
        <v>60</v>
      </c>
      <c r="Q41" s="4" t="s">
        <v>20</v>
      </c>
      <c r="R41" s="4" t="s">
        <v>28</v>
      </c>
    </row>
    <row r="42" spans="1:18" x14ac:dyDescent="0.2">
      <c r="A42" s="8">
        <v>5807</v>
      </c>
      <c r="B42" s="8">
        <v>3292</v>
      </c>
      <c r="C42" s="7" t="s">
        <v>9</v>
      </c>
      <c r="D42" s="9" t="s">
        <v>37</v>
      </c>
      <c r="E42" s="9">
        <v>36795</v>
      </c>
      <c r="F42" s="7" t="s">
        <v>3</v>
      </c>
      <c r="G42" s="7" t="s">
        <v>14</v>
      </c>
      <c r="H42" s="9" t="s">
        <v>5</v>
      </c>
      <c r="I42" s="9">
        <v>36892</v>
      </c>
      <c r="J42" s="9">
        <v>36950</v>
      </c>
      <c r="K42" s="7">
        <v>50</v>
      </c>
      <c r="L42" s="15">
        <v>45</v>
      </c>
      <c r="M42" s="18">
        <v>-33600</v>
      </c>
      <c r="N42" s="18">
        <v>1512000</v>
      </c>
      <c r="O42" s="7" t="s">
        <v>6</v>
      </c>
      <c r="P42" s="7" t="s">
        <v>60</v>
      </c>
      <c r="Q42" s="7" t="s">
        <v>20</v>
      </c>
      <c r="R42" s="7" t="s">
        <v>28</v>
      </c>
    </row>
    <row r="43" spans="1:18" x14ac:dyDescent="0.2">
      <c r="A43" s="8">
        <v>5815</v>
      </c>
      <c r="B43" s="8">
        <v>3308</v>
      </c>
      <c r="C43" s="7" t="s">
        <v>9</v>
      </c>
      <c r="D43" s="9" t="s">
        <v>29</v>
      </c>
      <c r="E43" s="9">
        <v>36796</v>
      </c>
      <c r="F43" s="7" t="s">
        <v>3</v>
      </c>
      <c r="G43" s="7" t="s">
        <v>4</v>
      </c>
      <c r="H43" s="9" t="s">
        <v>5</v>
      </c>
      <c r="I43" s="9">
        <v>36800</v>
      </c>
      <c r="J43" s="9">
        <v>36830</v>
      </c>
      <c r="K43" s="7">
        <v>25</v>
      </c>
      <c r="L43" s="15">
        <v>96.5</v>
      </c>
      <c r="M43" s="18">
        <v>10400</v>
      </c>
      <c r="N43" s="18">
        <v>-1003600</v>
      </c>
      <c r="O43" s="7" t="s">
        <v>42</v>
      </c>
      <c r="P43" s="7" t="s">
        <v>60</v>
      </c>
      <c r="Q43" s="7" t="s">
        <v>12</v>
      </c>
      <c r="R43" s="7" t="s">
        <v>13</v>
      </c>
    </row>
    <row r="44" spans="1:18" x14ac:dyDescent="0.2">
      <c r="A44" s="8">
        <v>5816</v>
      </c>
      <c r="B44" s="8">
        <v>3309</v>
      </c>
      <c r="C44" s="7" t="s">
        <v>9</v>
      </c>
      <c r="D44" s="9" t="s">
        <v>29</v>
      </c>
      <c r="E44" s="9">
        <v>36796</v>
      </c>
      <c r="F44" s="7" t="s">
        <v>3</v>
      </c>
      <c r="G44" s="7" t="s">
        <v>14</v>
      </c>
      <c r="H44" s="9" t="s">
        <v>5</v>
      </c>
      <c r="I44" s="9">
        <v>36800</v>
      </c>
      <c r="J44" s="9">
        <v>36830</v>
      </c>
      <c r="K44" s="7">
        <v>25</v>
      </c>
      <c r="L44" s="15">
        <v>109.5</v>
      </c>
      <c r="M44" s="18">
        <v>-10400</v>
      </c>
      <c r="N44" s="18">
        <v>1138800</v>
      </c>
      <c r="O44" s="7" t="s">
        <v>42</v>
      </c>
      <c r="P44" s="7" t="s">
        <v>60</v>
      </c>
      <c r="Q44" s="7" t="s">
        <v>12</v>
      </c>
      <c r="R44" s="7" t="s">
        <v>41</v>
      </c>
    </row>
    <row r="45" spans="1:18" x14ac:dyDescent="0.2">
      <c r="A45" s="8">
        <v>5817</v>
      </c>
      <c r="B45" s="8">
        <v>3310</v>
      </c>
      <c r="C45" s="7" t="s">
        <v>1</v>
      </c>
      <c r="D45" s="9" t="s">
        <v>29</v>
      </c>
      <c r="E45" s="9">
        <v>36796</v>
      </c>
      <c r="F45" s="7" t="s">
        <v>3</v>
      </c>
      <c r="G45" s="7" t="s">
        <v>4</v>
      </c>
      <c r="H45" s="9" t="s">
        <v>5</v>
      </c>
      <c r="I45" s="9">
        <v>36800</v>
      </c>
      <c r="J45" s="9">
        <v>36830</v>
      </c>
      <c r="K45" s="7">
        <v>25</v>
      </c>
      <c r="L45" s="15">
        <v>0</v>
      </c>
      <c r="M45" s="18">
        <v>10400</v>
      </c>
      <c r="N45" s="18">
        <v>0</v>
      </c>
      <c r="O45" s="7" t="s">
        <v>42</v>
      </c>
      <c r="P45" s="7" t="s">
        <v>61</v>
      </c>
      <c r="Q45" s="7" t="s">
        <v>12</v>
      </c>
      <c r="R45" s="7" t="s">
        <v>41</v>
      </c>
    </row>
    <row r="46" spans="1:18" x14ac:dyDescent="0.2">
      <c r="A46" s="8">
        <v>5818</v>
      </c>
      <c r="B46" s="8">
        <v>3311</v>
      </c>
      <c r="C46" s="7" t="s">
        <v>1</v>
      </c>
      <c r="D46" s="9" t="s">
        <v>29</v>
      </c>
      <c r="E46" s="9">
        <v>36796</v>
      </c>
      <c r="F46" s="7" t="s">
        <v>3</v>
      </c>
      <c r="G46" s="7" t="s">
        <v>14</v>
      </c>
      <c r="H46" s="9" t="s">
        <v>5</v>
      </c>
      <c r="I46" s="9">
        <v>36800</v>
      </c>
      <c r="J46" s="9">
        <v>36830</v>
      </c>
      <c r="K46" s="7">
        <v>25</v>
      </c>
      <c r="L46" s="15">
        <v>0</v>
      </c>
      <c r="M46" s="18">
        <v>-10400</v>
      </c>
      <c r="N46" s="18">
        <v>0</v>
      </c>
      <c r="O46" s="7" t="s">
        <v>42</v>
      </c>
      <c r="P46" s="7" t="s">
        <v>61</v>
      </c>
      <c r="Q46" s="7" t="s">
        <v>12</v>
      </c>
      <c r="R46" s="7" t="s">
        <v>13</v>
      </c>
    </row>
    <row r="47" spans="1:18" x14ac:dyDescent="0.2">
      <c r="A47" s="8">
        <v>5825</v>
      </c>
      <c r="B47" s="8" t="s">
        <v>0</v>
      </c>
      <c r="C47" s="7" t="s">
        <v>9</v>
      </c>
      <c r="D47" s="9" t="s">
        <v>22</v>
      </c>
      <c r="E47" s="9">
        <v>36797</v>
      </c>
      <c r="F47" s="7" t="s">
        <v>3</v>
      </c>
      <c r="G47" s="7" t="s">
        <v>4</v>
      </c>
      <c r="H47" s="9" t="s">
        <v>18</v>
      </c>
      <c r="I47" s="9">
        <v>36802</v>
      </c>
      <c r="J47" s="9">
        <v>36830</v>
      </c>
      <c r="K47" s="7">
        <v>50</v>
      </c>
      <c r="L47" s="15">
        <v>14</v>
      </c>
      <c r="M47" s="18">
        <v>1450</v>
      </c>
      <c r="N47" s="18">
        <v>-20300</v>
      </c>
      <c r="O47" s="7" t="s">
        <v>19</v>
      </c>
      <c r="P47" s="7" t="s">
        <v>60</v>
      </c>
      <c r="Q47" s="7" t="s">
        <v>20</v>
      </c>
      <c r="R47" s="7" t="s">
        <v>21</v>
      </c>
    </row>
    <row r="48" spans="1:18" x14ac:dyDescent="0.2">
      <c r="A48" s="8">
        <v>5827</v>
      </c>
      <c r="B48" s="8" t="s">
        <v>0</v>
      </c>
      <c r="C48" s="7" t="s">
        <v>9</v>
      </c>
      <c r="D48" s="9" t="s">
        <v>22</v>
      </c>
      <c r="E48" s="9">
        <v>36797</v>
      </c>
      <c r="F48" s="7" t="s">
        <v>3</v>
      </c>
      <c r="G48" s="7" t="s">
        <v>4</v>
      </c>
      <c r="H48" s="9" t="s">
        <v>18</v>
      </c>
      <c r="I48" s="9">
        <v>36802</v>
      </c>
      <c r="J48" s="9">
        <v>36830</v>
      </c>
      <c r="K48" s="7">
        <v>1</v>
      </c>
      <c r="L48" s="15">
        <v>14</v>
      </c>
      <c r="M48" s="18">
        <v>29</v>
      </c>
      <c r="N48" s="18">
        <v>-406</v>
      </c>
      <c r="O48" s="7" t="s">
        <v>19</v>
      </c>
      <c r="P48" s="7" t="s">
        <v>60</v>
      </c>
      <c r="Q48" s="7" t="s">
        <v>20</v>
      </c>
      <c r="R48" s="7" t="s">
        <v>21</v>
      </c>
    </row>
    <row r="49" spans="1:18" x14ac:dyDescent="0.2">
      <c r="A49" s="8">
        <v>5856</v>
      </c>
      <c r="B49" s="8">
        <v>3327</v>
      </c>
      <c r="C49" s="7" t="s">
        <v>9</v>
      </c>
      <c r="D49" s="9" t="s">
        <v>37</v>
      </c>
      <c r="E49" s="9">
        <v>36798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15">
        <v>42</v>
      </c>
      <c r="M49" s="18">
        <v>-204000</v>
      </c>
      <c r="N49" s="18">
        <v>8568000</v>
      </c>
      <c r="O49" s="7" t="s">
        <v>6</v>
      </c>
      <c r="P49" s="7" t="s">
        <v>60</v>
      </c>
      <c r="Q49" s="7" t="s">
        <v>20</v>
      </c>
      <c r="R49" s="7" t="s">
        <v>28</v>
      </c>
    </row>
    <row r="50" spans="1:18" x14ac:dyDescent="0.2">
      <c r="A50" s="8">
        <v>5954</v>
      </c>
      <c r="B50" s="8">
        <v>3357</v>
      </c>
      <c r="C50" s="7" t="s">
        <v>9</v>
      </c>
      <c r="D50" s="9" t="s">
        <v>37</v>
      </c>
      <c r="E50" s="9">
        <v>36801</v>
      </c>
      <c r="F50" s="7" t="s">
        <v>3</v>
      </c>
      <c r="G50" s="7" t="s">
        <v>4</v>
      </c>
      <c r="H50" s="9" t="s">
        <v>18</v>
      </c>
      <c r="I50" s="9">
        <v>36892</v>
      </c>
      <c r="J50" s="9">
        <v>37042</v>
      </c>
      <c r="K50" s="7">
        <v>25</v>
      </c>
      <c r="L50" s="15">
        <v>38</v>
      </c>
      <c r="M50" s="18">
        <v>3775</v>
      </c>
      <c r="N50" s="18">
        <v>-143450</v>
      </c>
      <c r="O50" s="7" t="s">
        <v>19</v>
      </c>
      <c r="P50" s="7" t="s">
        <v>60</v>
      </c>
      <c r="Q50" s="7" t="s">
        <v>20</v>
      </c>
      <c r="R50" s="7" t="s">
        <v>21</v>
      </c>
    </row>
    <row r="51" spans="1:18" x14ac:dyDescent="0.2">
      <c r="A51" s="8">
        <v>5964</v>
      </c>
      <c r="B51" s="8" t="s">
        <v>0</v>
      </c>
      <c r="C51" s="7" t="s">
        <v>1</v>
      </c>
      <c r="D51" s="9" t="s">
        <v>29</v>
      </c>
      <c r="E51" s="9">
        <v>36802</v>
      </c>
      <c r="F51" s="7" t="s">
        <v>3</v>
      </c>
      <c r="G51" s="7" t="s">
        <v>14</v>
      </c>
      <c r="H51" s="9" t="s">
        <v>5</v>
      </c>
      <c r="I51" s="9">
        <v>36804</v>
      </c>
      <c r="J51" s="9">
        <v>36830</v>
      </c>
      <c r="K51" s="7">
        <v>25</v>
      </c>
      <c r="L51" s="15">
        <v>110</v>
      </c>
      <c r="M51" s="18">
        <v>-9200</v>
      </c>
      <c r="N51" s="18">
        <v>0</v>
      </c>
      <c r="O51" s="7" t="s">
        <v>42</v>
      </c>
      <c r="P51" s="7" t="s">
        <v>61</v>
      </c>
      <c r="Q51" s="7" t="s">
        <v>12</v>
      </c>
      <c r="R51" s="7" t="s">
        <v>13</v>
      </c>
    </row>
    <row r="52" spans="1:18" x14ac:dyDescent="0.2">
      <c r="A52" s="8">
        <v>5965</v>
      </c>
      <c r="B52" s="8" t="s">
        <v>0</v>
      </c>
      <c r="C52" s="7" t="s">
        <v>1</v>
      </c>
      <c r="D52" s="9" t="s">
        <v>29</v>
      </c>
      <c r="E52" s="9">
        <v>36802</v>
      </c>
      <c r="F52" s="7" t="s">
        <v>3</v>
      </c>
      <c r="G52" s="7" t="s">
        <v>4</v>
      </c>
      <c r="H52" s="9" t="s">
        <v>5</v>
      </c>
      <c r="I52" s="9">
        <v>36804</v>
      </c>
      <c r="J52" s="9">
        <v>36830</v>
      </c>
      <c r="K52" s="7">
        <v>25</v>
      </c>
      <c r="L52" s="15">
        <v>122</v>
      </c>
      <c r="M52" s="18">
        <v>9200</v>
      </c>
      <c r="N52" s="18">
        <v>0</v>
      </c>
      <c r="O52" s="7" t="s">
        <v>42</v>
      </c>
      <c r="P52" s="7" t="s">
        <v>61</v>
      </c>
      <c r="Q52" s="7" t="s">
        <v>12</v>
      </c>
      <c r="R52" s="7" t="s">
        <v>41</v>
      </c>
    </row>
    <row r="53" spans="1:18" x14ac:dyDescent="0.2">
      <c r="A53" s="8">
        <v>5966</v>
      </c>
      <c r="B53" s="8" t="s">
        <v>0</v>
      </c>
      <c r="C53" s="7" t="s">
        <v>1</v>
      </c>
      <c r="D53" s="9" t="s">
        <v>29</v>
      </c>
      <c r="E53" s="9">
        <v>36802</v>
      </c>
      <c r="F53" s="7" t="s">
        <v>3</v>
      </c>
      <c r="G53" s="7" t="s">
        <v>4</v>
      </c>
      <c r="H53" s="9" t="s">
        <v>5</v>
      </c>
      <c r="I53" s="9">
        <v>36804</v>
      </c>
      <c r="J53" s="9">
        <v>36830</v>
      </c>
      <c r="K53" s="7">
        <v>25</v>
      </c>
      <c r="L53" s="15">
        <v>123</v>
      </c>
      <c r="M53" s="18">
        <v>9200</v>
      </c>
      <c r="N53" s="18">
        <v>0</v>
      </c>
      <c r="O53" s="7" t="s">
        <v>42</v>
      </c>
      <c r="P53" s="7" t="s">
        <v>61</v>
      </c>
      <c r="Q53" s="7" t="s">
        <v>12</v>
      </c>
      <c r="R53" s="7" t="s">
        <v>41</v>
      </c>
    </row>
    <row r="54" spans="1:18" x14ac:dyDescent="0.2">
      <c r="A54" s="8">
        <v>5967</v>
      </c>
      <c r="B54" s="8" t="s">
        <v>0</v>
      </c>
      <c r="C54" s="7" t="s">
        <v>1</v>
      </c>
      <c r="D54" s="9" t="s">
        <v>29</v>
      </c>
      <c r="E54" s="9">
        <v>36802</v>
      </c>
      <c r="F54" s="7" t="s">
        <v>3</v>
      </c>
      <c r="G54" s="7" t="s">
        <v>14</v>
      </c>
      <c r="H54" s="9" t="s">
        <v>5</v>
      </c>
      <c r="I54" s="9">
        <v>36804</v>
      </c>
      <c r="J54" s="9">
        <v>36830</v>
      </c>
      <c r="K54" s="7">
        <v>25</v>
      </c>
      <c r="L54" s="15">
        <v>111</v>
      </c>
      <c r="M54" s="18">
        <v>-9200</v>
      </c>
      <c r="N54" s="18">
        <v>1021200</v>
      </c>
      <c r="O54" s="7" t="s">
        <v>42</v>
      </c>
      <c r="P54" s="7" t="s">
        <v>61</v>
      </c>
      <c r="Q54" s="7" t="s">
        <v>12</v>
      </c>
      <c r="R54" s="7" t="s">
        <v>13</v>
      </c>
    </row>
    <row r="55" spans="1:18" x14ac:dyDescent="0.2">
      <c r="A55" s="8">
        <v>5976</v>
      </c>
      <c r="B55" s="8" t="s">
        <v>0</v>
      </c>
      <c r="C55" s="7" t="s">
        <v>9</v>
      </c>
      <c r="D55" s="9" t="s">
        <v>37</v>
      </c>
      <c r="E55" s="9">
        <v>36802</v>
      </c>
      <c r="F55" s="7" t="s">
        <v>3</v>
      </c>
      <c r="G55" s="7" t="s">
        <v>14</v>
      </c>
      <c r="H55" s="9" t="s">
        <v>5</v>
      </c>
      <c r="I55" s="9">
        <v>36804</v>
      </c>
      <c r="J55" s="9">
        <v>36805</v>
      </c>
      <c r="K55" s="7">
        <v>50</v>
      </c>
      <c r="L55" s="15">
        <v>31.5</v>
      </c>
      <c r="M55" s="18">
        <v>-1600</v>
      </c>
      <c r="N55" s="18">
        <v>50400</v>
      </c>
      <c r="O55" s="7" t="s">
        <v>6</v>
      </c>
      <c r="P55" s="7" t="s">
        <v>60</v>
      </c>
      <c r="Q55" s="7" t="s">
        <v>20</v>
      </c>
      <c r="R55" s="7" t="s">
        <v>28</v>
      </c>
    </row>
    <row r="56" spans="1:18" x14ac:dyDescent="0.2">
      <c r="A56" s="8">
        <v>5978</v>
      </c>
      <c r="B56" s="8">
        <v>3363</v>
      </c>
      <c r="C56" s="7" t="s">
        <v>9</v>
      </c>
      <c r="D56" s="9" t="s">
        <v>37</v>
      </c>
      <c r="E56" s="9">
        <v>36802</v>
      </c>
      <c r="F56" s="7" t="s">
        <v>3</v>
      </c>
      <c r="G56" s="7" t="s">
        <v>14</v>
      </c>
      <c r="H56" s="9" t="s">
        <v>18</v>
      </c>
      <c r="I56" s="9">
        <v>36863</v>
      </c>
      <c r="J56" s="9">
        <v>36891</v>
      </c>
      <c r="K56" s="7">
        <v>1</v>
      </c>
      <c r="L56" s="15">
        <v>14</v>
      </c>
      <c r="M56" s="18">
        <v>-29</v>
      </c>
      <c r="N56" s="18">
        <v>406</v>
      </c>
      <c r="O56" s="7" t="s">
        <v>19</v>
      </c>
      <c r="P56" s="7" t="s">
        <v>60</v>
      </c>
      <c r="Q56" s="7" t="s">
        <v>20</v>
      </c>
      <c r="R56" s="7" t="s">
        <v>21</v>
      </c>
    </row>
    <row r="57" spans="1:18" s="4" customFormat="1" x14ac:dyDescent="0.2">
      <c r="A57" s="5">
        <v>5995</v>
      </c>
      <c r="B57" s="5">
        <v>3379</v>
      </c>
      <c r="C57" s="4" t="s">
        <v>9</v>
      </c>
      <c r="D57" s="6" t="s">
        <v>37</v>
      </c>
      <c r="E57" s="6">
        <v>36805</v>
      </c>
      <c r="F57" s="4" t="s">
        <v>3</v>
      </c>
      <c r="G57" s="4" t="s">
        <v>14</v>
      </c>
      <c r="H57" s="6" t="s">
        <v>5</v>
      </c>
      <c r="I57" s="6">
        <v>36892</v>
      </c>
      <c r="J57" s="6">
        <v>37256</v>
      </c>
      <c r="K57" s="4">
        <v>50</v>
      </c>
      <c r="L57" s="14">
        <v>19.950001</v>
      </c>
      <c r="M57" s="17">
        <v>-234000</v>
      </c>
      <c r="N57" s="17">
        <v>4668300</v>
      </c>
      <c r="O57" s="4" t="s">
        <v>39</v>
      </c>
      <c r="P57" s="4" t="s">
        <v>60</v>
      </c>
      <c r="Q57" s="4" t="s">
        <v>20</v>
      </c>
      <c r="R57" s="4" t="s">
        <v>28</v>
      </c>
    </row>
    <row r="58" spans="1:18" x14ac:dyDescent="0.2">
      <c r="A58" s="8">
        <v>6011</v>
      </c>
      <c r="B58" s="8" t="s">
        <v>0</v>
      </c>
      <c r="C58" s="7" t="s">
        <v>9</v>
      </c>
      <c r="D58" s="9" t="s">
        <v>37</v>
      </c>
      <c r="E58" s="9">
        <v>36809</v>
      </c>
      <c r="F58" s="7" t="s">
        <v>3</v>
      </c>
      <c r="G58" s="7" t="s">
        <v>14</v>
      </c>
      <c r="H58" s="9" t="s">
        <v>5</v>
      </c>
      <c r="I58" s="9">
        <v>36810</v>
      </c>
      <c r="J58" s="9">
        <v>36810</v>
      </c>
      <c r="K58" s="7">
        <v>50</v>
      </c>
      <c r="L58" s="15">
        <v>34.5</v>
      </c>
      <c r="M58" s="18">
        <v>-800</v>
      </c>
      <c r="N58" s="18">
        <v>27600</v>
      </c>
      <c r="O58" s="7" t="s">
        <v>6</v>
      </c>
      <c r="P58" s="7" t="s">
        <v>60</v>
      </c>
      <c r="Q58" s="7" t="s">
        <v>20</v>
      </c>
      <c r="R58" s="7" t="s">
        <v>28</v>
      </c>
    </row>
    <row r="59" spans="1:18" x14ac:dyDescent="0.2">
      <c r="A59" s="8">
        <v>6012</v>
      </c>
      <c r="B59" s="8" t="s">
        <v>0</v>
      </c>
      <c r="C59" s="7" t="s">
        <v>9</v>
      </c>
      <c r="D59" s="9" t="s">
        <v>37</v>
      </c>
      <c r="E59" s="9">
        <v>36809</v>
      </c>
      <c r="F59" s="7" t="s">
        <v>3</v>
      </c>
      <c r="G59" s="7" t="s">
        <v>14</v>
      </c>
      <c r="H59" s="9" t="s">
        <v>5</v>
      </c>
      <c r="I59" s="9">
        <v>36811</v>
      </c>
      <c r="J59" s="9">
        <v>36812</v>
      </c>
      <c r="K59" s="7">
        <v>50</v>
      </c>
      <c r="L59" s="15">
        <v>32.5</v>
      </c>
      <c r="M59" s="18">
        <v>-1600</v>
      </c>
      <c r="N59" s="18">
        <v>52000</v>
      </c>
      <c r="O59" s="7" t="s">
        <v>6</v>
      </c>
      <c r="P59" s="7" t="s">
        <v>60</v>
      </c>
      <c r="Q59" s="7" t="s">
        <v>20</v>
      </c>
      <c r="R59" s="7" t="s">
        <v>28</v>
      </c>
    </row>
    <row r="60" spans="1:18" x14ac:dyDescent="0.2">
      <c r="A60" s="8">
        <v>6018</v>
      </c>
      <c r="B60" s="8">
        <v>3396</v>
      </c>
      <c r="C60" s="7" t="s">
        <v>9</v>
      </c>
      <c r="D60" s="9" t="s">
        <v>37</v>
      </c>
      <c r="E60" s="9">
        <v>36809</v>
      </c>
      <c r="F60" s="7" t="s">
        <v>3</v>
      </c>
      <c r="G60" s="7" t="s">
        <v>14</v>
      </c>
      <c r="H60" s="9" t="s">
        <v>5</v>
      </c>
      <c r="I60" s="9">
        <v>36892</v>
      </c>
      <c r="J60" s="9">
        <v>36950</v>
      </c>
      <c r="K60" s="7">
        <v>25</v>
      </c>
      <c r="L60" s="15">
        <v>44.75</v>
      </c>
      <c r="M60" s="18">
        <v>-16800</v>
      </c>
      <c r="N60" s="18">
        <v>751800</v>
      </c>
      <c r="O60" s="7" t="s">
        <v>6</v>
      </c>
      <c r="P60" s="7" t="s">
        <v>60</v>
      </c>
      <c r="Q60" s="7" t="s">
        <v>20</v>
      </c>
      <c r="R60" s="7" t="s">
        <v>28</v>
      </c>
    </row>
    <row r="61" spans="1:18" x14ac:dyDescent="0.2">
      <c r="A61" s="8">
        <v>6028</v>
      </c>
      <c r="B61" s="8">
        <v>3406</v>
      </c>
      <c r="C61" s="7" t="s">
        <v>9</v>
      </c>
      <c r="D61" s="9" t="s">
        <v>37</v>
      </c>
      <c r="E61" s="9">
        <v>36810</v>
      </c>
      <c r="F61" s="7" t="s">
        <v>3</v>
      </c>
      <c r="G61" s="7" t="s">
        <v>14</v>
      </c>
      <c r="H61" s="9" t="s">
        <v>5</v>
      </c>
      <c r="I61" s="9">
        <v>36892</v>
      </c>
      <c r="J61" s="9">
        <v>36950</v>
      </c>
      <c r="K61" s="7">
        <v>25</v>
      </c>
      <c r="L61" s="15">
        <v>87.5</v>
      </c>
      <c r="M61" s="18">
        <v>-16800</v>
      </c>
      <c r="N61" s="18">
        <v>1470000</v>
      </c>
      <c r="O61" s="7" t="s">
        <v>6</v>
      </c>
      <c r="P61" s="7" t="s">
        <v>60</v>
      </c>
      <c r="Q61" s="7" t="s">
        <v>7</v>
      </c>
      <c r="R61" s="7" t="s">
        <v>16</v>
      </c>
    </row>
    <row r="62" spans="1:18" s="4" customFormat="1" x14ac:dyDescent="0.2">
      <c r="A62" s="5">
        <v>6051</v>
      </c>
      <c r="B62" s="5">
        <v>3700</v>
      </c>
      <c r="C62" s="4" t="s">
        <v>9</v>
      </c>
      <c r="D62" s="6" t="s">
        <v>37</v>
      </c>
      <c r="E62" s="6">
        <v>36818</v>
      </c>
      <c r="F62" s="4" t="s">
        <v>3</v>
      </c>
      <c r="G62" s="4" t="s">
        <v>14</v>
      </c>
      <c r="H62" s="6" t="s">
        <v>5</v>
      </c>
      <c r="I62" s="6">
        <v>37073</v>
      </c>
      <c r="J62" s="6">
        <v>37134</v>
      </c>
      <c r="K62" s="4">
        <v>50</v>
      </c>
      <c r="L62" s="14">
        <v>98.75</v>
      </c>
      <c r="M62" s="17">
        <v>-35200</v>
      </c>
      <c r="N62" s="17">
        <v>3476000</v>
      </c>
      <c r="O62" s="4" t="s">
        <v>6</v>
      </c>
      <c r="P62" s="4" t="s">
        <v>60</v>
      </c>
      <c r="Q62" s="4" t="s">
        <v>7</v>
      </c>
      <c r="R62" s="4" t="s">
        <v>16</v>
      </c>
    </row>
    <row r="63" spans="1:18" s="4" customFormat="1" x14ac:dyDescent="0.2">
      <c r="A63" s="5">
        <v>6052</v>
      </c>
      <c r="B63" s="5">
        <v>3701</v>
      </c>
      <c r="C63" s="4" t="s">
        <v>9</v>
      </c>
      <c r="D63" s="6" t="s">
        <v>37</v>
      </c>
      <c r="E63" s="6">
        <v>36818</v>
      </c>
      <c r="F63" s="4" t="s">
        <v>3</v>
      </c>
      <c r="G63" s="4" t="s">
        <v>4</v>
      </c>
      <c r="H63" s="6" t="s">
        <v>5</v>
      </c>
      <c r="I63" s="6">
        <v>37073</v>
      </c>
      <c r="J63" s="6">
        <v>37134</v>
      </c>
      <c r="K63" s="4">
        <v>50</v>
      </c>
      <c r="L63" s="14">
        <v>106</v>
      </c>
      <c r="M63" s="17">
        <v>35200</v>
      </c>
      <c r="N63" s="17">
        <v>-3731200</v>
      </c>
      <c r="O63" s="4" t="s">
        <v>6</v>
      </c>
      <c r="P63" s="4" t="s">
        <v>60</v>
      </c>
      <c r="Q63" s="4" t="s">
        <v>20</v>
      </c>
      <c r="R63" s="4" t="s">
        <v>28</v>
      </c>
    </row>
    <row r="64" spans="1:18" x14ac:dyDescent="0.2">
      <c r="A64" s="8">
        <v>6197</v>
      </c>
      <c r="B64" s="8">
        <v>3718</v>
      </c>
      <c r="C64" s="7" t="s">
        <v>9</v>
      </c>
      <c r="D64" s="9" t="s">
        <v>37</v>
      </c>
      <c r="E64" s="9">
        <v>36822</v>
      </c>
      <c r="F64" s="7" t="s">
        <v>3</v>
      </c>
      <c r="G64" s="7" t="s">
        <v>4</v>
      </c>
      <c r="H64" s="9" t="s">
        <v>5</v>
      </c>
      <c r="I64" s="9">
        <v>36831</v>
      </c>
      <c r="J64" s="9">
        <v>36860</v>
      </c>
      <c r="K64" s="7">
        <v>25</v>
      </c>
      <c r="L64" s="15">
        <v>66.25</v>
      </c>
      <c r="M64" s="18">
        <v>8400</v>
      </c>
      <c r="N64" s="18">
        <v>-556500</v>
      </c>
      <c r="O64" s="7" t="s">
        <v>6</v>
      </c>
      <c r="P64" s="7" t="s">
        <v>60</v>
      </c>
      <c r="Q64" s="7" t="s">
        <v>7</v>
      </c>
      <c r="R64" s="7" t="s">
        <v>16</v>
      </c>
    </row>
    <row r="65" spans="1:18" x14ac:dyDescent="0.2">
      <c r="A65" s="8">
        <v>6219</v>
      </c>
      <c r="B65" s="8">
        <v>3741</v>
      </c>
      <c r="C65" s="7" t="s">
        <v>9</v>
      </c>
      <c r="D65" s="9" t="s">
        <v>37</v>
      </c>
      <c r="E65" s="9">
        <v>36825</v>
      </c>
      <c r="F65" s="7" t="s">
        <v>3</v>
      </c>
      <c r="G65" s="7" t="s">
        <v>14</v>
      </c>
      <c r="H65" s="9" t="s">
        <v>5</v>
      </c>
      <c r="I65" s="9">
        <v>37257</v>
      </c>
      <c r="J65" s="9">
        <v>37621</v>
      </c>
      <c r="K65" s="7">
        <v>25</v>
      </c>
      <c r="L65" s="15">
        <v>44.400002000000001</v>
      </c>
      <c r="M65" s="18">
        <v>-102000</v>
      </c>
      <c r="N65" s="18">
        <v>4528800</v>
      </c>
      <c r="O65" s="7" t="s">
        <v>6</v>
      </c>
      <c r="P65" s="7" t="s">
        <v>60</v>
      </c>
      <c r="Q65" s="7" t="s">
        <v>20</v>
      </c>
      <c r="R65" s="7" t="s">
        <v>28</v>
      </c>
    </row>
    <row r="66" spans="1:18" x14ac:dyDescent="0.2">
      <c r="A66" s="8">
        <v>6259</v>
      </c>
      <c r="B66" s="8" t="s">
        <v>0</v>
      </c>
      <c r="C66" s="7" t="s">
        <v>9</v>
      </c>
      <c r="D66" s="9" t="s">
        <v>37</v>
      </c>
      <c r="E66" s="9">
        <v>36832</v>
      </c>
      <c r="F66" s="7" t="s">
        <v>3</v>
      </c>
      <c r="G66" s="7" t="s">
        <v>14</v>
      </c>
      <c r="H66" s="9" t="s">
        <v>5</v>
      </c>
      <c r="I66" s="9">
        <v>36836</v>
      </c>
      <c r="J66" s="9">
        <v>36840</v>
      </c>
      <c r="K66" s="7">
        <v>50</v>
      </c>
      <c r="L66" s="15">
        <v>39.25</v>
      </c>
      <c r="M66" s="18">
        <v>-4000</v>
      </c>
      <c r="N66" s="18">
        <v>157000</v>
      </c>
      <c r="O66" s="7" t="s">
        <v>6</v>
      </c>
      <c r="P66" s="7" t="s">
        <v>60</v>
      </c>
      <c r="Q66" s="7" t="s">
        <v>20</v>
      </c>
      <c r="R66" s="7" t="s">
        <v>28</v>
      </c>
    </row>
    <row r="67" spans="1:18" x14ac:dyDescent="0.2">
      <c r="A67" s="8">
        <v>6263</v>
      </c>
      <c r="B67" s="8">
        <v>3770</v>
      </c>
      <c r="C67" s="7" t="s">
        <v>9</v>
      </c>
      <c r="D67" s="9" t="s">
        <v>37</v>
      </c>
      <c r="E67" s="9">
        <v>36833</v>
      </c>
      <c r="F67" s="7" t="s">
        <v>3</v>
      </c>
      <c r="G67" s="7" t="s">
        <v>14</v>
      </c>
      <c r="H67" s="9" t="s">
        <v>5</v>
      </c>
      <c r="I67" s="9">
        <v>36861</v>
      </c>
      <c r="J67" s="9">
        <v>36891</v>
      </c>
      <c r="K67" s="7">
        <v>50</v>
      </c>
      <c r="L67" s="15">
        <v>36.25</v>
      </c>
      <c r="M67" s="18">
        <v>-16000</v>
      </c>
      <c r="N67" s="18">
        <v>580000</v>
      </c>
      <c r="O67" s="7" t="s">
        <v>6</v>
      </c>
      <c r="P67" s="7" t="s">
        <v>60</v>
      </c>
      <c r="Q67" s="7" t="s">
        <v>20</v>
      </c>
      <c r="R67" s="7" t="s">
        <v>28</v>
      </c>
    </row>
    <row r="68" spans="1:18" s="4" customFormat="1" x14ac:dyDescent="0.2">
      <c r="A68" s="5">
        <v>6310</v>
      </c>
      <c r="B68" s="5">
        <v>3802</v>
      </c>
      <c r="C68" s="4" t="s">
        <v>9</v>
      </c>
      <c r="D68" s="6" t="s">
        <v>37</v>
      </c>
      <c r="E68" s="6">
        <v>36843</v>
      </c>
      <c r="F68" s="4" t="s">
        <v>3</v>
      </c>
      <c r="G68" s="4" t="s">
        <v>14</v>
      </c>
      <c r="H68" s="6" t="s">
        <v>5</v>
      </c>
      <c r="I68" s="6">
        <v>36892</v>
      </c>
      <c r="J68" s="6">
        <v>37256</v>
      </c>
      <c r="K68" s="4">
        <v>50</v>
      </c>
      <c r="L68" s="14">
        <v>19.899999999999999</v>
      </c>
      <c r="M68" s="17">
        <v>-234000</v>
      </c>
      <c r="N68" s="17">
        <v>4656600</v>
      </c>
      <c r="O68" s="4" t="s">
        <v>39</v>
      </c>
      <c r="P68" s="4" t="s">
        <v>60</v>
      </c>
      <c r="Q68" s="4" t="s">
        <v>20</v>
      </c>
      <c r="R68" s="4" t="s">
        <v>28</v>
      </c>
    </row>
    <row r="69" spans="1:18" s="4" customFormat="1" x14ac:dyDescent="0.2">
      <c r="A69" s="5">
        <v>6359</v>
      </c>
      <c r="B69" s="5">
        <v>3845</v>
      </c>
      <c r="C69" s="4" t="s">
        <v>9</v>
      </c>
      <c r="D69" s="6" t="s">
        <v>37</v>
      </c>
      <c r="E69" s="6">
        <v>36845</v>
      </c>
      <c r="F69" s="4" t="s">
        <v>3</v>
      </c>
      <c r="G69" s="4" t="s">
        <v>14</v>
      </c>
      <c r="H69" s="6" t="s">
        <v>5</v>
      </c>
      <c r="I69" s="6">
        <v>36892</v>
      </c>
      <c r="J69" s="6">
        <v>37256</v>
      </c>
      <c r="K69" s="4">
        <v>50</v>
      </c>
      <c r="L69" s="14">
        <v>56</v>
      </c>
      <c r="M69" s="17">
        <v>-204000</v>
      </c>
      <c r="N69" s="17">
        <v>11424000</v>
      </c>
      <c r="O69" s="4" t="s">
        <v>6</v>
      </c>
      <c r="P69" s="4" t="s">
        <v>60</v>
      </c>
      <c r="Q69" s="4" t="s">
        <v>20</v>
      </c>
      <c r="R69" s="4" t="s">
        <v>28</v>
      </c>
    </row>
    <row r="70" spans="1:18" s="4" customFormat="1" x14ac:dyDescent="0.2">
      <c r="A70" s="5">
        <v>6371</v>
      </c>
      <c r="B70" s="5">
        <v>3853</v>
      </c>
      <c r="C70" s="4" t="s">
        <v>9</v>
      </c>
      <c r="D70" s="6" t="s">
        <v>37</v>
      </c>
      <c r="E70" s="6">
        <v>36846</v>
      </c>
      <c r="F70" s="4" t="s">
        <v>3</v>
      </c>
      <c r="G70" s="4" t="s">
        <v>14</v>
      </c>
      <c r="H70" s="6" t="s">
        <v>5</v>
      </c>
      <c r="I70" s="6">
        <v>36892</v>
      </c>
      <c r="J70" s="6">
        <v>37256</v>
      </c>
      <c r="K70" s="4">
        <v>50</v>
      </c>
      <c r="L70" s="14">
        <v>54</v>
      </c>
      <c r="M70" s="17">
        <v>-204000</v>
      </c>
      <c r="N70" s="17">
        <v>11016000</v>
      </c>
      <c r="O70" s="4" t="s">
        <v>6</v>
      </c>
      <c r="P70" s="4" t="s">
        <v>60</v>
      </c>
      <c r="Q70" s="4" t="s">
        <v>20</v>
      </c>
      <c r="R70" s="4" t="s">
        <v>28</v>
      </c>
    </row>
    <row r="71" spans="1:18" x14ac:dyDescent="0.2">
      <c r="A71" s="8">
        <v>6406</v>
      </c>
      <c r="B71" s="8">
        <v>3867</v>
      </c>
      <c r="C71" s="7" t="s">
        <v>9</v>
      </c>
      <c r="D71" s="9" t="s">
        <v>37</v>
      </c>
      <c r="E71" s="9">
        <v>36847</v>
      </c>
      <c r="F71" s="7" t="s">
        <v>3</v>
      </c>
      <c r="G71" s="7" t="s">
        <v>14</v>
      </c>
      <c r="H71" s="9" t="s">
        <v>5</v>
      </c>
      <c r="I71" s="9">
        <v>37012</v>
      </c>
      <c r="J71" s="9">
        <v>37042</v>
      </c>
      <c r="K71" s="7">
        <v>50</v>
      </c>
      <c r="L71" s="15">
        <v>42</v>
      </c>
      <c r="M71" s="18">
        <v>-17600</v>
      </c>
      <c r="N71" s="18">
        <v>739200</v>
      </c>
      <c r="O71" s="7" t="s">
        <v>6</v>
      </c>
      <c r="P71" s="7" t="s">
        <v>60</v>
      </c>
      <c r="Q71" s="7" t="s">
        <v>20</v>
      </c>
      <c r="R71" s="7" t="s">
        <v>28</v>
      </c>
    </row>
    <row r="72" spans="1:18" x14ac:dyDescent="0.2">
      <c r="A72" s="8">
        <v>6407</v>
      </c>
      <c r="B72" s="8">
        <v>3870</v>
      </c>
      <c r="C72" s="7" t="s">
        <v>9</v>
      </c>
      <c r="D72" s="9" t="s">
        <v>37</v>
      </c>
      <c r="E72" s="9">
        <v>36847</v>
      </c>
      <c r="F72" s="7" t="s">
        <v>3</v>
      </c>
      <c r="G72" s="7" t="s">
        <v>14</v>
      </c>
      <c r="H72" s="9" t="s">
        <v>5</v>
      </c>
      <c r="I72" s="9">
        <v>37135</v>
      </c>
      <c r="J72" s="9">
        <v>37164</v>
      </c>
      <c r="K72" s="7">
        <v>50</v>
      </c>
      <c r="L72" s="15">
        <v>36.049999</v>
      </c>
      <c r="M72" s="18">
        <v>-15200</v>
      </c>
      <c r="N72" s="18">
        <v>547960</v>
      </c>
      <c r="O72" s="7" t="s">
        <v>6</v>
      </c>
      <c r="P72" s="7" t="s">
        <v>60</v>
      </c>
      <c r="Q72" s="7" t="s">
        <v>20</v>
      </c>
      <c r="R72" s="7" t="s">
        <v>28</v>
      </c>
    </row>
    <row r="73" spans="1:18" x14ac:dyDescent="0.2">
      <c r="A73" s="8">
        <v>6408</v>
      </c>
      <c r="B73" s="8">
        <v>3868</v>
      </c>
      <c r="C73" s="7" t="s">
        <v>9</v>
      </c>
      <c r="D73" s="9" t="s">
        <v>37</v>
      </c>
      <c r="E73" s="9">
        <v>36847</v>
      </c>
      <c r="F73" s="7" t="s">
        <v>3</v>
      </c>
      <c r="G73" s="7" t="s">
        <v>14</v>
      </c>
      <c r="H73" s="9" t="s">
        <v>5</v>
      </c>
      <c r="I73" s="9">
        <v>37165</v>
      </c>
      <c r="J73" s="9">
        <v>37256</v>
      </c>
      <c r="K73" s="7">
        <v>50</v>
      </c>
      <c r="L73" s="15">
        <v>35.299999</v>
      </c>
      <c r="M73" s="18">
        <v>-51200</v>
      </c>
      <c r="N73" s="18">
        <v>1807360</v>
      </c>
      <c r="O73" s="7" t="s">
        <v>6</v>
      </c>
      <c r="P73" s="7" t="s">
        <v>60</v>
      </c>
      <c r="Q73" s="7" t="s">
        <v>20</v>
      </c>
      <c r="R73" s="7" t="s">
        <v>28</v>
      </c>
    </row>
    <row r="74" spans="1:18" s="4" customFormat="1" x14ac:dyDescent="0.2">
      <c r="A74" s="5">
        <v>6420</v>
      </c>
      <c r="B74" s="5">
        <v>3876</v>
      </c>
      <c r="C74" s="4" t="s">
        <v>9</v>
      </c>
      <c r="D74" s="6" t="s">
        <v>37</v>
      </c>
      <c r="E74" s="6">
        <v>36851</v>
      </c>
      <c r="F74" s="4" t="s">
        <v>3</v>
      </c>
      <c r="G74" s="4" t="s">
        <v>14</v>
      </c>
      <c r="H74" s="6" t="s">
        <v>5</v>
      </c>
      <c r="I74" s="6">
        <v>36892</v>
      </c>
      <c r="J74" s="6">
        <v>37256</v>
      </c>
      <c r="K74" s="4">
        <v>50</v>
      </c>
      <c r="L74" s="14">
        <v>56</v>
      </c>
      <c r="M74" s="17">
        <v>-204000</v>
      </c>
      <c r="N74" s="17">
        <v>11424000</v>
      </c>
      <c r="O74" s="4" t="s">
        <v>6</v>
      </c>
      <c r="P74" s="4" t="s">
        <v>60</v>
      </c>
      <c r="Q74" s="4" t="s">
        <v>20</v>
      </c>
      <c r="R74" s="4" t="s">
        <v>28</v>
      </c>
    </row>
    <row r="75" spans="1:18" x14ac:dyDescent="0.2">
      <c r="A75" s="8">
        <v>6421</v>
      </c>
      <c r="B75" s="8">
        <v>3878</v>
      </c>
      <c r="C75" s="7" t="s">
        <v>9</v>
      </c>
      <c r="D75" s="9" t="s">
        <v>37</v>
      </c>
      <c r="E75" s="9">
        <v>36851</v>
      </c>
      <c r="F75" s="7" t="s">
        <v>3</v>
      </c>
      <c r="G75" s="7" t="s">
        <v>4</v>
      </c>
      <c r="H75" s="9" t="s">
        <v>5</v>
      </c>
      <c r="I75" s="9">
        <v>36861</v>
      </c>
      <c r="J75" s="9">
        <v>36891</v>
      </c>
      <c r="K75" s="7">
        <v>50</v>
      </c>
      <c r="L75" s="15">
        <v>41.5</v>
      </c>
      <c r="M75" s="18">
        <v>16000</v>
      </c>
      <c r="N75" s="18">
        <v>-664000</v>
      </c>
      <c r="O75" s="7" t="s">
        <v>6</v>
      </c>
      <c r="P75" s="7" t="s">
        <v>60</v>
      </c>
      <c r="Q75" s="7" t="s">
        <v>20</v>
      </c>
      <c r="R75" s="7" t="s">
        <v>28</v>
      </c>
    </row>
    <row r="76" spans="1:18" x14ac:dyDescent="0.2">
      <c r="A76" s="8">
        <v>6422</v>
      </c>
      <c r="B76" s="8">
        <v>3879</v>
      </c>
      <c r="C76" s="7" t="s">
        <v>9</v>
      </c>
      <c r="D76" s="9" t="s">
        <v>37</v>
      </c>
      <c r="E76" s="9">
        <v>36851</v>
      </c>
      <c r="F76" s="7" t="s">
        <v>3</v>
      </c>
      <c r="G76" s="7" t="s">
        <v>4</v>
      </c>
      <c r="H76" s="9" t="s">
        <v>5</v>
      </c>
      <c r="I76" s="9">
        <v>36861</v>
      </c>
      <c r="J76" s="9">
        <v>36891</v>
      </c>
      <c r="K76" s="7">
        <v>50</v>
      </c>
      <c r="L76" s="15">
        <v>41.349997999999999</v>
      </c>
      <c r="M76" s="18">
        <v>16000</v>
      </c>
      <c r="N76" s="18">
        <v>-661600</v>
      </c>
      <c r="O76" s="7" t="s">
        <v>6</v>
      </c>
      <c r="P76" s="7" t="s">
        <v>60</v>
      </c>
      <c r="Q76" s="7" t="s">
        <v>20</v>
      </c>
      <c r="R76" s="7" t="s">
        <v>28</v>
      </c>
    </row>
    <row r="77" spans="1:18" x14ac:dyDescent="0.2">
      <c r="A77" s="8">
        <v>6433</v>
      </c>
      <c r="B77" s="8">
        <v>3902</v>
      </c>
      <c r="C77" s="7" t="s">
        <v>9</v>
      </c>
      <c r="D77" s="9" t="s">
        <v>37</v>
      </c>
      <c r="E77" s="9">
        <v>36852</v>
      </c>
      <c r="F77" s="7" t="s">
        <v>3</v>
      </c>
      <c r="G77" s="7" t="s">
        <v>4</v>
      </c>
      <c r="H77" s="9" t="s">
        <v>5</v>
      </c>
      <c r="I77" s="9">
        <v>36861</v>
      </c>
      <c r="J77" s="9">
        <v>36891</v>
      </c>
      <c r="K77" s="7">
        <v>100</v>
      </c>
      <c r="L77" s="15">
        <v>40.549999</v>
      </c>
      <c r="M77" s="18">
        <v>32000</v>
      </c>
      <c r="N77" s="18">
        <v>-1297600</v>
      </c>
      <c r="O77" s="7" t="s">
        <v>6</v>
      </c>
      <c r="P77" s="7" t="s">
        <v>60</v>
      </c>
      <c r="Q77" s="7" t="s">
        <v>20</v>
      </c>
      <c r="R77" s="7" t="s">
        <v>28</v>
      </c>
    </row>
    <row r="78" spans="1:18" x14ac:dyDescent="0.2">
      <c r="A78" s="8">
        <v>6442</v>
      </c>
      <c r="B78" s="8">
        <v>3919</v>
      </c>
      <c r="C78" s="7" t="s">
        <v>9</v>
      </c>
      <c r="D78" s="9" t="s">
        <v>37</v>
      </c>
      <c r="E78" s="9">
        <v>36857</v>
      </c>
      <c r="F78" s="7" t="s">
        <v>3</v>
      </c>
      <c r="G78" s="7" t="s">
        <v>14</v>
      </c>
      <c r="H78" s="9" t="s">
        <v>5</v>
      </c>
      <c r="I78" s="9">
        <v>36861</v>
      </c>
      <c r="J78" s="9">
        <v>36891</v>
      </c>
      <c r="K78" s="7">
        <v>50</v>
      </c>
      <c r="L78" s="15">
        <v>40.25</v>
      </c>
      <c r="M78" s="18">
        <v>-16000</v>
      </c>
      <c r="N78" s="18">
        <v>644000</v>
      </c>
      <c r="O78" s="7" t="s">
        <v>6</v>
      </c>
      <c r="P78" s="7" t="s">
        <v>60</v>
      </c>
      <c r="Q78" s="7" t="s">
        <v>20</v>
      </c>
      <c r="R78" s="7" t="s">
        <v>28</v>
      </c>
    </row>
    <row r="79" spans="1:18" x14ac:dyDescent="0.2">
      <c r="A79" s="8">
        <v>6443</v>
      </c>
      <c r="B79" s="8">
        <v>3920</v>
      </c>
      <c r="C79" s="7" t="s">
        <v>9</v>
      </c>
      <c r="D79" s="9" t="s">
        <v>37</v>
      </c>
      <c r="E79" s="9">
        <v>36857</v>
      </c>
      <c r="F79" s="7" t="s">
        <v>3</v>
      </c>
      <c r="G79" s="7" t="s">
        <v>14</v>
      </c>
      <c r="H79" s="9" t="s">
        <v>5</v>
      </c>
      <c r="I79" s="9">
        <v>36861</v>
      </c>
      <c r="J79" s="9">
        <v>36891</v>
      </c>
      <c r="K79" s="7">
        <v>50</v>
      </c>
      <c r="L79" s="15">
        <v>40.299999</v>
      </c>
      <c r="M79" s="18">
        <v>-16000</v>
      </c>
      <c r="N79" s="18">
        <v>644800</v>
      </c>
      <c r="O79" s="7" t="s">
        <v>6</v>
      </c>
      <c r="P79" s="7" t="s">
        <v>60</v>
      </c>
      <c r="Q79" s="7" t="s">
        <v>20</v>
      </c>
      <c r="R79" s="7" t="s">
        <v>28</v>
      </c>
    </row>
    <row r="80" spans="1:18" x14ac:dyDescent="0.2">
      <c r="A80" s="8">
        <v>6450</v>
      </c>
      <c r="B80" s="8">
        <v>3926</v>
      </c>
      <c r="C80" s="7" t="s">
        <v>9</v>
      </c>
      <c r="D80" s="9" t="s">
        <v>37</v>
      </c>
      <c r="E80" s="9">
        <v>36858</v>
      </c>
      <c r="F80" s="7" t="s">
        <v>3</v>
      </c>
      <c r="G80" s="7" t="s">
        <v>14</v>
      </c>
      <c r="H80" s="9" t="s">
        <v>5</v>
      </c>
      <c r="I80" s="9">
        <v>37165</v>
      </c>
      <c r="J80" s="9">
        <v>37256</v>
      </c>
      <c r="K80" s="7">
        <v>50</v>
      </c>
      <c r="L80" s="15">
        <v>36.25</v>
      </c>
      <c r="M80" s="18">
        <v>-51200</v>
      </c>
      <c r="N80" s="18">
        <v>1856000</v>
      </c>
      <c r="O80" s="7" t="s">
        <v>6</v>
      </c>
      <c r="P80" s="7" t="s">
        <v>60</v>
      </c>
      <c r="Q80" s="7" t="s">
        <v>20</v>
      </c>
      <c r="R80" s="7" t="s">
        <v>28</v>
      </c>
    </row>
    <row r="81" spans="1:18" x14ac:dyDescent="0.2">
      <c r="A81" s="8">
        <v>6479</v>
      </c>
      <c r="B81" s="8">
        <v>3937</v>
      </c>
      <c r="C81" s="7" t="s">
        <v>9</v>
      </c>
      <c r="D81" s="9" t="s">
        <v>37</v>
      </c>
      <c r="E81" s="9">
        <v>36859</v>
      </c>
      <c r="F81" s="7" t="s">
        <v>3</v>
      </c>
      <c r="G81" s="7" t="s">
        <v>4</v>
      </c>
      <c r="H81" s="9" t="s">
        <v>5</v>
      </c>
      <c r="I81" s="9">
        <v>36892</v>
      </c>
      <c r="J81" s="9">
        <v>36950</v>
      </c>
      <c r="K81" s="7">
        <v>50</v>
      </c>
      <c r="L81" s="15">
        <v>48.25</v>
      </c>
      <c r="M81" s="18">
        <v>33600</v>
      </c>
      <c r="N81" s="18">
        <v>-1621200</v>
      </c>
      <c r="O81" s="7" t="s">
        <v>6</v>
      </c>
      <c r="P81" s="7" t="s">
        <v>60</v>
      </c>
      <c r="Q81" s="7" t="s">
        <v>20</v>
      </c>
      <c r="R81" s="7" t="s">
        <v>28</v>
      </c>
    </row>
    <row r="82" spans="1:18" s="4" customFormat="1" x14ac:dyDescent="0.2">
      <c r="A82" s="5">
        <v>6500</v>
      </c>
      <c r="B82" s="5">
        <v>3943</v>
      </c>
      <c r="C82" s="4" t="s">
        <v>9</v>
      </c>
      <c r="D82" s="6" t="s">
        <v>29</v>
      </c>
      <c r="E82" s="6">
        <v>36860</v>
      </c>
      <c r="F82" s="4" t="s">
        <v>3</v>
      </c>
      <c r="G82" s="4" t="s">
        <v>14</v>
      </c>
      <c r="H82" s="6" t="s">
        <v>5</v>
      </c>
      <c r="I82" s="6">
        <v>36892</v>
      </c>
      <c r="J82" s="6">
        <v>37256</v>
      </c>
      <c r="K82" s="4">
        <v>25</v>
      </c>
      <c r="L82" s="14">
        <v>88.050003000000004</v>
      </c>
      <c r="M82" s="17">
        <v>-96200</v>
      </c>
      <c r="N82" s="17">
        <v>8470410</v>
      </c>
      <c r="O82" s="4" t="s">
        <v>11</v>
      </c>
      <c r="P82" s="4" t="s">
        <v>60</v>
      </c>
      <c r="Q82" s="4" t="s">
        <v>12</v>
      </c>
      <c r="R82" s="4" t="s">
        <v>13</v>
      </c>
    </row>
    <row r="83" spans="1:18" x14ac:dyDescent="0.2">
      <c r="A83" s="8">
        <v>6510</v>
      </c>
      <c r="B83" s="8">
        <v>3956</v>
      </c>
      <c r="C83" s="7" t="s">
        <v>9</v>
      </c>
      <c r="D83" s="9" t="s">
        <v>15</v>
      </c>
      <c r="E83" s="9">
        <v>36860</v>
      </c>
      <c r="F83" s="7" t="s">
        <v>3</v>
      </c>
      <c r="G83" s="7" t="s">
        <v>14</v>
      </c>
      <c r="H83" s="9" t="s">
        <v>5</v>
      </c>
      <c r="I83" s="9">
        <v>36982</v>
      </c>
      <c r="J83" s="9">
        <v>37011</v>
      </c>
      <c r="K83" s="7">
        <v>50</v>
      </c>
      <c r="L83" s="15">
        <v>40.25</v>
      </c>
      <c r="M83" s="18">
        <v>-16800</v>
      </c>
      <c r="N83" s="18">
        <v>676200</v>
      </c>
      <c r="O83" s="7" t="s">
        <v>6</v>
      </c>
      <c r="P83" s="7" t="s">
        <v>60</v>
      </c>
      <c r="Q83" s="7" t="s">
        <v>20</v>
      </c>
      <c r="R83" s="7" t="s">
        <v>28</v>
      </c>
    </row>
    <row r="84" spans="1:18" x14ac:dyDescent="0.2">
      <c r="A84" s="8">
        <v>6511</v>
      </c>
      <c r="B84" s="8">
        <v>3957</v>
      </c>
      <c r="C84" s="7" t="s">
        <v>9</v>
      </c>
      <c r="D84" s="9" t="s">
        <v>15</v>
      </c>
      <c r="E84" s="9">
        <v>36860</v>
      </c>
      <c r="F84" s="7" t="s">
        <v>3</v>
      </c>
      <c r="G84" s="7" t="s">
        <v>14</v>
      </c>
      <c r="H84" s="9" t="s">
        <v>5</v>
      </c>
      <c r="I84" s="9">
        <v>36951</v>
      </c>
      <c r="J84" s="9">
        <v>36981</v>
      </c>
      <c r="K84" s="7">
        <v>50</v>
      </c>
      <c r="L84" s="15">
        <v>41.5</v>
      </c>
      <c r="M84" s="18">
        <v>-17600</v>
      </c>
      <c r="N84" s="18">
        <v>730400</v>
      </c>
      <c r="O84" s="7" t="s">
        <v>6</v>
      </c>
      <c r="P84" s="7" t="s">
        <v>60</v>
      </c>
      <c r="Q84" s="7" t="s">
        <v>20</v>
      </c>
      <c r="R84" s="7" t="s">
        <v>28</v>
      </c>
    </row>
    <row r="85" spans="1:18" x14ac:dyDescent="0.2">
      <c r="A85" s="8">
        <v>6512</v>
      </c>
      <c r="B85" s="8">
        <v>3958</v>
      </c>
      <c r="C85" s="7" t="s">
        <v>9</v>
      </c>
      <c r="D85" s="9" t="s">
        <v>15</v>
      </c>
      <c r="E85" s="9">
        <v>36860</v>
      </c>
      <c r="F85" s="7" t="s">
        <v>3</v>
      </c>
      <c r="G85" s="7" t="s">
        <v>14</v>
      </c>
      <c r="H85" s="9" t="s">
        <v>5</v>
      </c>
      <c r="I85" s="9">
        <v>37012</v>
      </c>
      <c r="J85" s="9">
        <v>37042</v>
      </c>
      <c r="K85" s="7">
        <v>50</v>
      </c>
      <c r="L85" s="15">
        <v>52</v>
      </c>
      <c r="M85" s="18">
        <v>-17600</v>
      </c>
      <c r="N85" s="18">
        <v>915200</v>
      </c>
      <c r="O85" s="7" t="s">
        <v>6</v>
      </c>
      <c r="P85" s="7" t="s">
        <v>60</v>
      </c>
      <c r="Q85" s="7" t="s">
        <v>20</v>
      </c>
      <c r="R85" s="7" t="s">
        <v>28</v>
      </c>
    </row>
    <row r="86" spans="1:18" s="4" customFormat="1" x14ac:dyDescent="0.2">
      <c r="A86" s="5">
        <v>6513</v>
      </c>
      <c r="B86" s="5">
        <v>3959</v>
      </c>
      <c r="C86" s="4" t="s">
        <v>9</v>
      </c>
      <c r="D86" s="6" t="s">
        <v>15</v>
      </c>
      <c r="E86" s="6">
        <v>36860</v>
      </c>
      <c r="F86" s="4" t="s">
        <v>3</v>
      </c>
      <c r="G86" s="4" t="s">
        <v>14</v>
      </c>
      <c r="H86" s="6" t="s">
        <v>5</v>
      </c>
      <c r="I86" s="6">
        <v>36892</v>
      </c>
      <c r="J86" s="6">
        <v>37256</v>
      </c>
      <c r="K86" s="4">
        <v>50</v>
      </c>
      <c r="L86" s="14">
        <v>20.399999999999999</v>
      </c>
      <c r="M86" s="17">
        <v>-234000</v>
      </c>
      <c r="N86" s="17">
        <v>4773600</v>
      </c>
      <c r="O86" s="4" t="s">
        <v>39</v>
      </c>
      <c r="P86" s="4" t="s">
        <v>60</v>
      </c>
      <c r="Q86" s="4" t="s">
        <v>20</v>
      </c>
      <c r="R86" s="4" t="s">
        <v>28</v>
      </c>
    </row>
    <row r="87" spans="1:18" x14ac:dyDescent="0.2">
      <c r="A87" s="8">
        <v>6701</v>
      </c>
      <c r="B87" s="8">
        <v>3978</v>
      </c>
      <c r="C87" s="7" t="s">
        <v>9</v>
      </c>
      <c r="D87" s="9" t="s">
        <v>37</v>
      </c>
      <c r="E87" s="9">
        <v>36861</v>
      </c>
      <c r="F87" s="7" t="s">
        <v>3</v>
      </c>
      <c r="G87" s="7" t="s">
        <v>14</v>
      </c>
      <c r="H87" s="9" t="s">
        <v>5</v>
      </c>
      <c r="I87" s="9">
        <v>36982</v>
      </c>
      <c r="J87" s="9">
        <v>37011</v>
      </c>
      <c r="K87" s="7">
        <v>50</v>
      </c>
      <c r="L87" s="15">
        <v>42.5</v>
      </c>
      <c r="M87" s="18">
        <v>-16800</v>
      </c>
      <c r="N87" s="18">
        <v>714000</v>
      </c>
      <c r="O87" s="7" t="s">
        <v>6</v>
      </c>
      <c r="P87" s="7" t="s">
        <v>60</v>
      </c>
      <c r="Q87" s="7" t="s">
        <v>20</v>
      </c>
      <c r="R87" s="7" t="s">
        <v>28</v>
      </c>
    </row>
    <row r="88" spans="1:18" x14ac:dyDescent="0.2">
      <c r="A88" s="8">
        <v>6702</v>
      </c>
      <c r="B88" s="8">
        <v>3979</v>
      </c>
      <c r="C88" s="7" t="s">
        <v>9</v>
      </c>
      <c r="D88" s="9" t="s">
        <v>37</v>
      </c>
      <c r="E88" s="9">
        <v>36861</v>
      </c>
      <c r="F88" s="7" t="s">
        <v>3</v>
      </c>
      <c r="G88" s="7" t="s">
        <v>14</v>
      </c>
      <c r="H88" s="9" t="s">
        <v>5</v>
      </c>
      <c r="I88" s="9">
        <v>36951</v>
      </c>
      <c r="J88" s="9">
        <v>36981</v>
      </c>
      <c r="K88" s="7">
        <v>50</v>
      </c>
      <c r="L88" s="15">
        <v>42.5</v>
      </c>
      <c r="M88" s="18">
        <v>-17600</v>
      </c>
      <c r="N88" s="18">
        <v>748000</v>
      </c>
      <c r="O88" s="7" t="s">
        <v>6</v>
      </c>
      <c r="P88" s="7" t="s">
        <v>60</v>
      </c>
      <c r="Q88" s="7" t="s">
        <v>20</v>
      </c>
      <c r="R88" s="7" t="s">
        <v>28</v>
      </c>
    </row>
    <row r="89" spans="1:18" s="4" customFormat="1" x14ac:dyDescent="0.2">
      <c r="A89" s="5">
        <v>6705</v>
      </c>
      <c r="B89" s="5">
        <v>3982</v>
      </c>
      <c r="C89" s="4" t="s">
        <v>9</v>
      </c>
      <c r="D89" s="6" t="s">
        <v>37</v>
      </c>
      <c r="E89" s="6">
        <v>36861</v>
      </c>
      <c r="F89" s="4" t="s">
        <v>3</v>
      </c>
      <c r="G89" s="4" t="s">
        <v>14</v>
      </c>
      <c r="H89" s="6" t="s">
        <v>5</v>
      </c>
      <c r="I89" s="6">
        <v>36892</v>
      </c>
      <c r="J89" s="6">
        <v>37256</v>
      </c>
      <c r="K89" s="4">
        <v>50</v>
      </c>
      <c r="L89" s="14">
        <v>62.75</v>
      </c>
      <c r="M89" s="17">
        <v>-204000</v>
      </c>
      <c r="N89" s="17">
        <v>12801000</v>
      </c>
      <c r="O89" s="4" t="s">
        <v>6</v>
      </c>
      <c r="P89" s="4" t="s">
        <v>60</v>
      </c>
      <c r="Q89" s="4" t="s">
        <v>20</v>
      </c>
      <c r="R89" s="4" t="s">
        <v>28</v>
      </c>
    </row>
    <row r="90" spans="1:18" s="4" customFormat="1" x14ac:dyDescent="0.2">
      <c r="A90" s="5">
        <v>6710</v>
      </c>
      <c r="B90" s="5">
        <v>3991</v>
      </c>
      <c r="C90" s="4" t="s">
        <v>9</v>
      </c>
      <c r="D90" s="6" t="s">
        <v>37</v>
      </c>
      <c r="E90" s="6">
        <v>36861</v>
      </c>
      <c r="F90" s="4" t="s">
        <v>3</v>
      </c>
      <c r="G90" s="4" t="s">
        <v>14</v>
      </c>
      <c r="H90" s="6" t="s">
        <v>5</v>
      </c>
      <c r="I90" s="6">
        <v>36892</v>
      </c>
      <c r="J90" s="6">
        <v>37256</v>
      </c>
      <c r="K90" s="4">
        <v>50</v>
      </c>
      <c r="L90" s="14">
        <v>20.299999</v>
      </c>
      <c r="M90" s="17">
        <v>-234000</v>
      </c>
      <c r="N90" s="17">
        <v>4750200</v>
      </c>
      <c r="O90" s="4" t="s">
        <v>39</v>
      </c>
      <c r="P90" s="4" t="s">
        <v>60</v>
      </c>
      <c r="Q90" s="4" t="s">
        <v>20</v>
      </c>
      <c r="R90" s="4" t="s">
        <v>28</v>
      </c>
    </row>
    <row r="91" spans="1:18" x14ac:dyDescent="0.2">
      <c r="A91" s="8">
        <v>6712</v>
      </c>
      <c r="B91" s="8">
        <v>3993</v>
      </c>
      <c r="C91" s="7" t="s">
        <v>9</v>
      </c>
      <c r="D91" s="9" t="s">
        <v>37</v>
      </c>
      <c r="E91" s="9">
        <v>36861</v>
      </c>
      <c r="F91" s="7" t="s">
        <v>3</v>
      </c>
      <c r="G91" s="7" t="s">
        <v>14</v>
      </c>
      <c r="H91" s="9" t="s">
        <v>5</v>
      </c>
      <c r="I91" s="9">
        <v>37257</v>
      </c>
      <c r="J91" s="9">
        <v>37621</v>
      </c>
      <c r="K91" s="7">
        <v>50</v>
      </c>
      <c r="L91" s="15">
        <v>53</v>
      </c>
      <c r="M91" s="18">
        <v>-204000</v>
      </c>
      <c r="N91" s="18">
        <v>10812000</v>
      </c>
      <c r="O91" s="7" t="s">
        <v>6</v>
      </c>
      <c r="P91" s="7" t="s">
        <v>60</v>
      </c>
      <c r="Q91" s="7" t="s">
        <v>20</v>
      </c>
      <c r="R91" s="7" t="s">
        <v>28</v>
      </c>
    </row>
    <row r="92" spans="1:18" s="4" customFormat="1" x14ac:dyDescent="0.2">
      <c r="A92" s="5">
        <v>6726</v>
      </c>
      <c r="B92" s="5">
        <v>4021</v>
      </c>
      <c r="C92" s="4" t="s">
        <v>9</v>
      </c>
      <c r="D92" s="6" t="s">
        <v>37</v>
      </c>
      <c r="E92" s="6">
        <v>36864</v>
      </c>
      <c r="F92" s="4" t="s">
        <v>3</v>
      </c>
      <c r="G92" s="4" t="s">
        <v>14</v>
      </c>
      <c r="H92" s="6" t="s">
        <v>5</v>
      </c>
      <c r="I92" s="6">
        <v>36892</v>
      </c>
      <c r="J92" s="6">
        <v>37256</v>
      </c>
      <c r="K92" s="4">
        <v>25</v>
      </c>
      <c r="L92" s="14">
        <v>74</v>
      </c>
      <c r="M92" s="17">
        <v>-102000</v>
      </c>
      <c r="N92" s="17">
        <v>7548000</v>
      </c>
      <c r="O92" s="4" t="s">
        <v>6</v>
      </c>
      <c r="P92" s="4" t="s">
        <v>60</v>
      </c>
      <c r="Q92" s="4" t="s">
        <v>7</v>
      </c>
      <c r="R92" s="4" t="s">
        <v>16</v>
      </c>
    </row>
    <row r="93" spans="1:18" s="4" customFormat="1" x14ac:dyDescent="0.2">
      <c r="A93" s="5">
        <v>6768</v>
      </c>
      <c r="B93" s="5">
        <v>4096</v>
      </c>
      <c r="C93" s="4" t="s">
        <v>9</v>
      </c>
      <c r="D93" s="6" t="s">
        <v>37</v>
      </c>
      <c r="E93" s="6">
        <v>36866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50</v>
      </c>
      <c r="L93" s="14">
        <v>21.35</v>
      </c>
      <c r="M93" s="17">
        <v>-234000</v>
      </c>
      <c r="N93" s="17">
        <v>4995900</v>
      </c>
      <c r="O93" s="4" t="s">
        <v>39</v>
      </c>
      <c r="P93" s="4" t="s">
        <v>60</v>
      </c>
      <c r="Q93" s="4" t="s">
        <v>20</v>
      </c>
      <c r="R93" s="4" t="s">
        <v>28</v>
      </c>
    </row>
    <row r="94" spans="1:18" s="4" customFormat="1" x14ac:dyDescent="0.2">
      <c r="A94" s="5">
        <v>6787</v>
      </c>
      <c r="B94" s="5">
        <v>4119</v>
      </c>
      <c r="C94" s="4" t="s">
        <v>9</v>
      </c>
      <c r="D94" s="6" t="s">
        <v>29</v>
      </c>
      <c r="E94" s="6">
        <v>36866</v>
      </c>
      <c r="F94" s="4" t="s">
        <v>3</v>
      </c>
      <c r="G94" s="4" t="s">
        <v>14</v>
      </c>
      <c r="H94" s="6" t="s">
        <v>5</v>
      </c>
      <c r="I94" s="6">
        <v>37073</v>
      </c>
      <c r="J94" s="6">
        <v>37164</v>
      </c>
      <c r="K94" s="4">
        <v>25</v>
      </c>
      <c r="L94" s="14">
        <v>150</v>
      </c>
      <c r="M94" s="17">
        <v>-24800</v>
      </c>
      <c r="N94" s="17">
        <v>3720000</v>
      </c>
      <c r="O94" s="4" t="s">
        <v>11</v>
      </c>
      <c r="P94" s="4" t="s">
        <v>60</v>
      </c>
      <c r="Q94" s="4" t="s">
        <v>12</v>
      </c>
      <c r="R94" s="4" t="s">
        <v>41</v>
      </c>
    </row>
    <row r="95" spans="1:18" x14ac:dyDescent="0.2">
      <c r="A95" s="8">
        <v>6792</v>
      </c>
      <c r="B95" s="8">
        <v>4181</v>
      </c>
      <c r="C95" s="7" t="s">
        <v>9</v>
      </c>
      <c r="D95" s="9" t="s">
        <v>36</v>
      </c>
      <c r="E95" s="9">
        <v>36867</v>
      </c>
      <c r="F95" s="7" t="s">
        <v>3</v>
      </c>
      <c r="G95" s="7" t="s">
        <v>14</v>
      </c>
      <c r="H95" s="9" t="s">
        <v>5</v>
      </c>
      <c r="I95" s="9">
        <v>36892</v>
      </c>
      <c r="J95" s="9">
        <v>36950</v>
      </c>
      <c r="K95" s="7">
        <v>25</v>
      </c>
      <c r="L95" s="15">
        <v>105</v>
      </c>
      <c r="M95" s="18">
        <v>-16800</v>
      </c>
      <c r="N95" s="18">
        <v>1764000</v>
      </c>
      <c r="O95" s="7" t="s">
        <v>6</v>
      </c>
      <c r="P95" s="7" t="s">
        <v>60</v>
      </c>
      <c r="Q95" s="7" t="s">
        <v>7</v>
      </c>
      <c r="R95" s="7" t="s">
        <v>16</v>
      </c>
    </row>
    <row r="96" spans="1:18" x14ac:dyDescent="0.2">
      <c r="A96" s="8">
        <v>6794</v>
      </c>
      <c r="B96" s="8">
        <v>4183</v>
      </c>
      <c r="C96" s="7" t="s">
        <v>9</v>
      </c>
      <c r="D96" s="9" t="s">
        <v>36</v>
      </c>
      <c r="E96" s="9">
        <v>36867</v>
      </c>
      <c r="F96" s="7" t="s">
        <v>3</v>
      </c>
      <c r="G96" s="7" t="s">
        <v>14</v>
      </c>
      <c r="H96" s="9" t="s">
        <v>5</v>
      </c>
      <c r="I96" s="9">
        <v>37043</v>
      </c>
      <c r="J96" s="9">
        <v>37072</v>
      </c>
      <c r="K96" s="7">
        <v>50</v>
      </c>
      <c r="L96" s="15">
        <v>89</v>
      </c>
      <c r="M96" s="18">
        <v>-16800</v>
      </c>
      <c r="N96" s="18">
        <v>1495200</v>
      </c>
      <c r="O96" s="7" t="s">
        <v>6</v>
      </c>
      <c r="P96" s="7" t="s">
        <v>60</v>
      </c>
      <c r="Q96" s="7" t="s">
        <v>20</v>
      </c>
      <c r="R96" s="7" t="s">
        <v>28</v>
      </c>
    </row>
    <row r="97" spans="1:18" x14ac:dyDescent="0.2">
      <c r="A97" s="8">
        <v>6814</v>
      </c>
      <c r="B97" s="8">
        <v>4197</v>
      </c>
      <c r="C97" s="7" t="s">
        <v>9</v>
      </c>
      <c r="D97" s="9" t="s">
        <v>37</v>
      </c>
      <c r="E97" s="9">
        <v>36871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15">
        <v>74</v>
      </c>
      <c r="M97" s="18">
        <v>-8800</v>
      </c>
      <c r="N97" s="18">
        <v>651200</v>
      </c>
      <c r="O97" s="7" t="s">
        <v>6</v>
      </c>
      <c r="P97" s="7" t="s">
        <v>60</v>
      </c>
      <c r="Q97" s="7" t="s">
        <v>7</v>
      </c>
      <c r="R97" s="7" t="s">
        <v>16</v>
      </c>
    </row>
    <row r="98" spans="1:18" x14ac:dyDescent="0.2">
      <c r="A98" s="8">
        <v>6816</v>
      </c>
      <c r="B98" s="8">
        <v>4199</v>
      </c>
      <c r="C98" s="7" t="s">
        <v>9</v>
      </c>
      <c r="D98" s="9" t="s">
        <v>37</v>
      </c>
      <c r="E98" s="9">
        <v>36871</v>
      </c>
      <c r="F98" s="7" t="s">
        <v>3</v>
      </c>
      <c r="G98" s="7" t="s">
        <v>4</v>
      </c>
      <c r="H98" s="9" t="s">
        <v>5</v>
      </c>
      <c r="I98" s="9">
        <v>36892</v>
      </c>
      <c r="J98" s="9">
        <v>36950</v>
      </c>
      <c r="K98" s="7">
        <v>50</v>
      </c>
      <c r="L98" s="15">
        <v>28</v>
      </c>
      <c r="M98" s="18">
        <v>37200</v>
      </c>
      <c r="N98" s="18">
        <v>-1041600</v>
      </c>
      <c r="O98" s="7" t="s">
        <v>39</v>
      </c>
      <c r="P98" s="7" t="s">
        <v>60</v>
      </c>
      <c r="Q98" s="7" t="s">
        <v>20</v>
      </c>
      <c r="R98" s="7" t="s">
        <v>28</v>
      </c>
    </row>
    <row r="99" spans="1:18" x14ac:dyDescent="0.2">
      <c r="A99" s="8">
        <v>6818</v>
      </c>
      <c r="B99" s="8">
        <v>4201</v>
      </c>
      <c r="C99" s="7" t="s">
        <v>9</v>
      </c>
      <c r="D99" s="9" t="s">
        <v>37</v>
      </c>
      <c r="E99" s="9">
        <v>36871</v>
      </c>
      <c r="F99" s="7" t="s">
        <v>3</v>
      </c>
      <c r="G99" s="7" t="s">
        <v>4</v>
      </c>
      <c r="H99" s="9" t="s">
        <v>5</v>
      </c>
      <c r="I99" s="9">
        <v>36892</v>
      </c>
      <c r="J99" s="9">
        <v>36950</v>
      </c>
      <c r="K99" s="7">
        <v>50</v>
      </c>
      <c r="L99" s="15">
        <v>28</v>
      </c>
      <c r="M99" s="18">
        <v>37200</v>
      </c>
      <c r="N99" s="18">
        <v>-1041600</v>
      </c>
      <c r="O99" s="7" t="s">
        <v>39</v>
      </c>
      <c r="P99" s="7" t="s">
        <v>60</v>
      </c>
      <c r="Q99" s="7" t="s">
        <v>20</v>
      </c>
      <c r="R99" s="7" t="s">
        <v>28</v>
      </c>
    </row>
    <row r="100" spans="1:18" x14ac:dyDescent="0.2">
      <c r="A100" s="8">
        <v>6823</v>
      </c>
      <c r="B100" s="8">
        <v>4206</v>
      </c>
      <c r="C100" s="7" t="s">
        <v>9</v>
      </c>
      <c r="D100" s="9" t="s">
        <v>37</v>
      </c>
      <c r="E100" s="9">
        <v>36871</v>
      </c>
      <c r="F100" s="7" t="s">
        <v>3</v>
      </c>
      <c r="G100" s="7" t="s">
        <v>4</v>
      </c>
      <c r="H100" s="9" t="s">
        <v>5</v>
      </c>
      <c r="I100" s="9">
        <v>36892</v>
      </c>
      <c r="J100" s="9">
        <v>36950</v>
      </c>
      <c r="K100" s="7">
        <v>50</v>
      </c>
      <c r="L100" s="15">
        <v>65</v>
      </c>
      <c r="M100" s="18">
        <v>33600</v>
      </c>
      <c r="N100" s="18">
        <v>-2184000</v>
      </c>
      <c r="O100" s="7" t="s">
        <v>6</v>
      </c>
      <c r="P100" s="7" t="s">
        <v>60</v>
      </c>
      <c r="Q100" s="7" t="s">
        <v>20</v>
      </c>
      <c r="R100" s="7" t="s">
        <v>28</v>
      </c>
    </row>
    <row r="101" spans="1:18" x14ac:dyDescent="0.2">
      <c r="A101" s="8">
        <v>6828</v>
      </c>
      <c r="B101" s="8" t="s">
        <v>0</v>
      </c>
      <c r="C101" s="7" t="s">
        <v>9</v>
      </c>
      <c r="D101" s="9" t="s">
        <v>37</v>
      </c>
      <c r="E101" s="9">
        <v>36872</v>
      </c>
      <c r="F101" s="7" t="s">
        <v>3</v>
      </c>
      <c r="G101" s="7" t="s">
        <v>14</v>
      </c>
      <c r="H101" s="9" t="s">
        <v>5</v>
      </c>
      <c r="I101" s="9">
        <v>36873</v>
      </c>
      <c r="J101" s="9">
        <v>36891</v>
      </c>
      <c r="K101" s="7">
        <v>50</v>
      </c>
      <c r="L101" s="15">
        <v>65.5</v>
      </c>
      <c r="M101" s="18">
        <v>-9600</v>
      </c>
      <c r="N101" s="18">
        <v>628800</v>
      </c>
      <c r="O101" s="7" t="s">
        <v>6</v>
      </c>
      <c r="P101" s="7" t="s">
        <v>60</v>
      </c>
      <c r="Q101" s="7" t="s">
        <v>20</v>
      </c>
      <c r="R101" s="7" t="s">
        <v>28</v>
      </c>
    </row>
    <row r="102" spans="1:18" x14ac:dyDescent="0.2">
      <c r="A102" s="8">
        <v>6844</v>
      </c>
      <c r="B102" s="8">
        <v>4224</v>
      </c>
      <c r="C102" s="7" t="s">
        <v>9</v>
      </c>
      <c r="D102" s="9" t="s">
        <v>37</v>
      </c>
      <c r="E102" s="9">
        <v>36872</v>
      </c>
      <c r="F102" s="7" t="s">
        <v>3</v>
      </c>
      <c r="G102" s="7" t="s">
        <v>14</v>
      </c>
      <c r="H102" s="9" t="s">
        <v>5</v>
      </c>
      <c r="I102" s="9">
        <v>36892</v>
      </c>
      <c r="J102" s="9">
        <v>36950</v>
      </c>
      <c r="K102" s="7">
        <v>50</v>
      </c>
      <c r="L102" s="15">
        <v>58</v>
      </c>
      <c r="M102" s="18">
        <v>-33600</v>
      </c>
      <c r="N102" s="18">
        <v>1948800</v>
      </c>
      <c r="O102" s="7" t="s">
        <v>6</v>
      </c>
      <c r="P102" s="7" t="s">
        <v>60</v>
      </c>
      <c r="Q102" s="7" t="s">
        <v>20</v>
      </c>
      <c r="R102" s="7" t="s">
        <v>28</v>
      </c>
    </row>
    <row r="103" spans="1:18" s="4" customFormat="1" x14ac:dyDescent="0.2">
      <c r="A103" s="5">
        <v>6867</v>
      </c>
      <c r="B103" s="5">
        <v>4247</v>
      </c>
      <c r="C103" s="4" t="s">
        <v>9</v>
      </c>
      <c r="D103" s="6" t="s">
        <v>15</v>
      </c>
      <c r="E103" s="6">
        <v>36874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14">
        <v>118</v>
      </c>
      <c r="M103" s="17">
        <v>-35200</v>
      </c>
      <c r="N103" s="17">
        <v>4153600</v>
      </c>
      <c r="O103" s="4" t="s">
        <v>6</v>
      </c>
      <c r="P103" s="4" t="s">
        <v>60</v>
      </c>
      <c r="Q103" s="4" t="s">
        <v>20</v>
      </c>
      <c r="R103" s="4" t="s">
        <v>28</v>
      </c>
    </row>
    <row r="104" spans="1:18" x14ac:dyDescent="0.2">
      <c r="A104" s="8">
        <v>6873</v>
      </c>
      <c r="B104" s="8">
        <v>4250</v>
      </c>
      <c r="C104" s="7" t="s">
        <v>9</v>
      </c>
      <c r="D104" s="9" t="s">
        <v>15</v>
      </c>
      <c r="E104" s="9">
        <v>36875</v>
      </c>
      <c r="F104" s="7" t="s">
        <v>3</v>
      </c>
      <c r="G104" s="7" t="s">
        <v>4</v>
      </c>
      <c r="H104" s="9" t="s">
        <v>5</v>
      </c>
      <c r="I104" s="9">
        <v>36892</v>
      </c>
      <c r="J104" s="9">
        <v>36950</v>
      </c>
      <c r="K104" s="7">
        <v>50</v>
      </c>
      <c r="L104" s="15">
        <v>56.5</v>
      </c>
      <c r="M104" s="18">
        <v>33600</v>
      </c>
      <c r="N104" s="18">
        <v>-1898400</v>
      </c>
      <c r="O104" s="7" t="s">
        <v>6</v>
      </c>
      <c r="P104" s="7" t="s">
        <v>60</v>
      </c>
      <c r="Q104" s="7" t="s">
        <v>20</v>
      </c>
      <c r="R104" s="7" t="s">
        <v>28</v>
      </c>
    </row>
    <row r="105" spans="1:18" x14ac:dyDescent="0.2">
      <c r="A105" s="8">
        <v>6906</v>
      </c>
      <c r="B105" s="8">
        <v>4274</v>
      </c>
      <c r="C105" s="7" t="s">
        <v>9</v>
      </c>
      <c r="D105" s="9" t="s">
        <v>15</v>
      </c>
      <c r="E105" s="9">
        <v>36879</v>
      </c>
      <c r="F105" s="7" t="s">
        <v>3</v>
      </c>
      <c r="G105" s="7" t="s">
        <v>4</v>
      </c>
      <c r="H105" s="9" t="s">
        <v>5</v>
      </c>
      <c r="I105" s="9">
        <v>36892</v>
      </c>
      <c r="J105" s="9">
        <v>36950</v>
      </c>
      <c r="K105" s="7">
        <v>50</v>
      </c>
      <c r="L105" s="15">
        <v>67.5</v>
      </c>
      <c r="M105" s="18">
        <v>33600</v>
      </c>
      <c r="N105" s="18">
        <v>-2268000</v>
      </c>
      <c r="O105" s="7" t="s">
        <v>6</v>
      </c>
      <c r="P105" s="7" t="s">
        <v>60</v>
      </c>
      <c r="Q105" s="7" t="s">
        <v>20</v>
      </c>
      <c r="R105" s="7" t="s">
        <v>28</v>
      </c>
    </row>
    <row r="106" spans="1:18" x14ac:dyDescent="0.2">
      <c r="A106" s="8">
        <v>6921</v>
      </c>
      <c r="B106" s="8">
        <v>4303</v>
      </c>
      <c r="C106" s="7" t="s">
        <v>9</v>
      </c>
      <c r="D106" s="9" t="s">
        <v>15</v>
      </c>
      <c r="E106" s="9">
        <v>36881</v>
      </c>
      <c r="F106" s="7" t="s">
        <v>3</v>
      </c>
      <c r="G106" s="7" t="s">
        <v>14</v>
      </c>
      <c r="H106" s="9" t="s">
        <v>5</v>
      </c>
      <c r="I106" s="9">
        <v>37257</v>
      </c>
      <c r="J106" s="9">
        <v>37621</v>
      </c>
      <c r="K106" s="7">
        <v>50</v>
      </c>
      <c r="L106" s="15">
        <v>51.5</v>
      </c>
      <c r="M106" s="18">
        <v>-204000</v>
      </c>
      <c r="N106" s="18">
        <v>10506000</v>
      </c>
      <c r="O106" s="7" t="s">
        <v>6</v>
      </c>
      <c r="P106" s="7" t="s">
        <v>60</v>
      </c>
      <c r="Q106" s="7" t="s">
        <v>20</v>
      </c>
      <c r="R106" s="7" t="s">
        <v>28</v>
      </c>
    </row>
    <row r="107" spans="1:18" s="4" customFormat="1" x14ac:dyDescent="0.2">
      <c r="A107" s="5">
        <v>6924</v>
      </c>
      <c r="B107" s="5">
        <v>4306</v>
      </c>
      <c r="C107" s="4" t="s">
        <v>9</v>
      </c>
      <c r="D107" s="6" t="s">
        <v>15</v>
      </c>
      <c r="E107" s="6">
        <v>36881</v>
      </c>
      <c r="F107" s="4" t="s">
        <v>3</v>
      </c>
      <c r="G107" s="4" t="s">
        <v>14</v>
      </c>
      <c r="H107" s="6" t="s">
        <v>5</v>
      </c>
      <c r="I107" s="6">
        <v>36892</v>
      </c>
      <c r="J107" s="6">
        <v>37256</v>
      </c>
      <c r="K107" s="4">
        <v>50</v>
      </c>
      <c r="L107" s="14">
        <v>23.5</v>
      </c>
      <c r="M107" s="17">
        <v>-234000</v>
      </c>
      <c r="N107" s="17">
        <v>5499000</v>
      </c>
      <c r="O107" s="4" t="s">
        <v>39</v>
      </c>
      <c r="P107" s="4" t="s">
        <v>60</v>
      </c>
      <c r="Q107" s="4" t="s">
        <v>20</v>
      </c>
      <c r="R107" s="4" t="s">
        <v>28</v>
      </c>
    </row>
    <row r="108" spans="1:18" s="4" customFormat="1" x14ac:dyDescent="0.2">
      <c r="A108" s="5">
        <v>6930</v>
      </c>
      <c r="B108" s="5">
        <v>4312</v>
      </c>
      <c r="C108" s="4" t="s">
        <v>9</v>
      </c>
      <c r="D108" s="6" t="s">
        <v>15</v>
      </c>
      <c r="E108" s="6">
        <v>36882</v>
      </c>
      <c r="F108" s="4" t="s">
        <v>3</v>
      </c>
      <c r="G108" s="4" t="s">
        <v>14</v>
      </c>
      <c r="H108" s="6" t="s">
        <v>5</v>
      </c>
      <c r="I108" s="6">
        <v>36892</v>
      </c>
      <c r="J108" s="6">
        <v>37256</v>
      </c>
      <c r="K108" s="4">
        <v>50</v>
      </c>
      <c r="L108" s="14">
        <v>23.75</v>
      </c>
      <c r="M108" s="17">
        <v>-234000</v>
      </c>
      <c r="N108" s="17">
        <v>5557500</v>
      </c>
      <c r="O108" s="4" t="s">
        <v>39</v>
      </c>
      <c r="P108" s="4" t="s">
        <v>60</v>
      </c>
      <c r="Q108" s="4" t="s">
        <v>20</v>
      </c>
      <c r="R108" s="4" t="s">
        <v>28</v>
      </c>
    </row>
    <row r="109" spans="1:18" x14ac:dyDescent="0.2">
      <c r="A109" s="8">
        <v>6936</v>
      </c>
      <c r="B109" s="8">
        <v>4318</v>
      </c>
      <c r="C109" s="7" t="s">
        <v>9</v>
      </c>
      <c r="D109" s="9" t="s">
        <v>15</v>
      </c>
      <c r="E109" s="9">
        <v>36887</v>
      </c>
      <c r="F109" s="7" t="s">
        <v>3</v>
      </c>
      <c r="G109" s="7" t="s">
        <v>14</v>
      </c>
      <c r="H109" s="9" t="s">
        <v>5</v>
      </c>
      <c r="I109" s="9">
        <v>37043</v>
      </c>
      <c r="J109" s="9">
        <v>37072</v>
      </c>
      <c r="K109" s="7">
        <v>50</v>
      </c>
      <c r="L109" s="15">
        <v>23</v>
      </c>
      <c r="M109" s="18">
        <v>-19200</v>
      </c>
      <c r="N109" s="18">
        <v>441600</v>
      </c>
      <c r="O109" s="7" t="s">
        <v>39</v>
      </c>
      <c r="P109" s="7" t="s">
        <v>60</v>
      </c>
      <c r="Q109" s="7" t="s">
        <v>20</v>
      </c>
      <c r="R109" s="7" t="s">
        <v>28</v>
      </c>
    </row>
    <row r="110" spans="1:18" s="4" customFormat="1" x14ac:dyDescent="0.2">
      <c r="A110" s="5">
        <v>6938</v>
      </c>
      <c r="B110" s="5">
        <v>4320</v>
      </c>
      <c r="C110" s="4" t="s">
        <v>9</v>
      </c>
      <c r="D110" s="6" t="s">
        <v>15</v>
      </c>
      <c r="E110" s="6">
        <v>36887</v>
      </c>
      <c r="F110" s="4" t="s">
        <v>3</v>
      </c>
      <c r="G110" s="4" t="s">
        <v>14</v>
      </c>
      <c r="H110" s="6" t="s">
        <v>5</v>
      </c>
      <c r="I110" s="6">
        <v>37073</v>
      </c>
      <c r="J110" s="6">
        <v>37134</v>
      </c>
      <c r="K110" s="4">
        <v>50</v>
      </c>
      <c r="L110" s="14">
        <v>29.75</v>
      </c>
      <c r="M110" s="17">
        <v>-39200</v>
      </c>
      <c r="N110" s="17">
        <v>1166200</v>
      </c>
      <c r="O110" s="4" t="s">
        <v>39</v>
      </c>
      <c r="P110" s="4" t="s">
        <v>60</v>
      </c>
      <c r="Q110" s="4" t="s">
        <v>20</v>
      </c>
      <c r="R110" s="4" t="s">
        <v>28</v>
      </c>
    </row>
    <row r="111" spans="1:18" x14ac:dyDescent="0.2">
      <c r="A111" s="8">
        <v>6940</v>
      </c>
      <c r="B111" s="8">
        <v>4322</v>
      </c>
      <c r="C111" s="7" t="s">
        <v>9</v>
      </c>
      <c r="D111" s="9" t="s">
        <v>15</v>
      </c>
      <c r="E111" s="9">
        <v>36887</v>
      </c>
      <c r="F111" s="7" t="s">
        <v>3</v>
      </c>
      <c r="G111" s="7" t="s">
        <v>14</v>
      </c>
      <c r="H111" s="9" t="s">
        <v>5</v>
      </c>
      <c r="I111" s="9">
        <v>37622</v>
      </c>
      <c r="J111" s="9">
        <v>37986</v>
      </c>
      <c r="K111" s="7">
        <v>100</v>
      </c>
      <c r="L111" s="15">
        <v>44.75</v>
      </c>
      <c r="M111" s="18">
        <v>-408000</v>
      </c>
      <c r="N111" s="18">
        <v>18258000</v>
      </c>
      <c r="O111" s="7" t="s">
        <v>6</v>
      </c>
      <c r="P111" s="7" t="s">
        <v>60</v>
      </c>
      <c r="Q111" s="7" t="s">
        <v>20</v>
      </c>
      <c r="R111" s="7" t="s">
        <v>28</v>
      </c>
    </row>
    <row r="112" spans="1:18" x14ac:dyDescent="0.2">
      <c r="A112" s="8">
        <v>6950</v>
      </c>
      <c r="B112" s="8" t="s">
        <v>0</v>
      </c>
      <c r="C112" s="7" t="s">
        <v>9</v>
      </c>
      <c r="D112" s="9" t="s">
        <v>29</v>
      </c>
      <c r="E112" s="9">
        <v>36889</v>
      </c>
      <c r="F112" s="7" t="s">
        <v>3</v>
      </c>
      <c r="G112" s="7" t="s">
        <v>4</v>
      </c>
      <c r="H112" s="9" t="s">
        <v>5</v>
      </c>
      <c r="I112" s="9">
        <v>36892</v>
      </c>
      <c r="J112" s="9">
        <v>36922</v>
      </c>
      <c r="K112" s="7">
        <v>25</v>
      </c>
      <c r="L112" s="15">
        <v>0</v>
      </c>
      <c r="M112" s="18">
        <v>8200</v>
      </c>
      <c r="N112" s="18">
        <v>0</v>
      </c>
      <c r="O112" s="7" t="s">
        <v>11</v>
      </c>
      <c r="P112" s="7" t="s">
        <v>59</v>
      </c>
      <c r="Q112" s="7" t="s">
        <v>12</v>
      </c>
      <c r="R112" s="7" t="s">
        <v>13</v>
      </c>
    </row>
    <row r="113" spans="1:18" s="12" customFormat="1" x14ac:dyDescent="0.2">
      <c r="A113" s="11">
        <v>6951</v>
      </c>
      <c r="B113" s="11" t="s">
        <v>0</v>
      </c>
      <c r="C113" s="12" t="s">
        <v>1</v>
      </c>
      <c r="D113" s="13" t="s">
        <v>29</v>
      </c>
      <c r="E113" s="13">
        <v>36889</v>
      </c>
      <c r="F113" s="12" t="s">
        <v>3</v>
      </c>
      <c r="G113" s="12" t="s">
        <v>14</v>
      </c>
      <c r="H113" s="13" t="s">
        <v>5</v>
      </c>
      <c r="I113" s="13">
        <v>36892</v>
      </c>
      <c r="J113" s="13">
        <v>36922</v>
      </c>
      <c r="K113" s="12">
        <v>0</v>
      </c>
      <c r="L113" s="16">
        <v>0</v>
      </c>
      <c r="M113" s="19">
        <v>0</v>
      </c>
      <c r="N113" s="19">
        <v>0</v>
      </c>
      <c r="O113" s="12" t="s">
        <v>11</v>
      </c>
      <c r="P113" s="12" t="s">
        <v>60</v>
      </c>
      <c r="Q113" s="12" t="s">
        <v>12</v>
      </c>
      <c r="R113" s="12" t="s">
        <v>13</v>
      </c>
    </row>
    <row r="114" spans="1:18" x14ac:dyDescent="0.2">
      <c r="A114" s="8">
        <v>7108</v>
      </c>
      <c r="B114" s="8">
        <v>4416</v>
      </c>
      <c r="C114" s="7" t="s">
        <v>9</v>
      </c>
      <c r="D114" s="9" t="s">
        <v>15</v>
      </c>
      <c r="E114" s="9">
        <v>36893</v>
      </c>
      <c r="F114" s="7" t="s">
        <v>3</v>
      </c>
      <c r="G114" s="7" t="s">
        <v>14</v>
      </c>
      <c r="H114" s="9" t="s">
        <v>5</v>
      </c>
      <c r="I114" s="9">
        <v>37043</v>
      </c>
      <c r="J114" s="9">
        <v>37072</v>
      </c>
      <c r="K114" s="7">
        <v>100</v>
      </c>
      <c r="L114" s="15">
        <v>74</v>
      </c>
      <c r="M114" s="18">
        <v>-33600</v>
      </c>
      <c r="N114" s="18">
        <v>2486400</v>
      </c>
      <c r="O114" s="7" t="s">
        <v>6</v>
      </c>
      <c r="P114" s="7" t="s">
        <v>60</v>
      </c>
      <c r="Q114" s="7" t="s">
        <v>20</v>
      </c>
      <c r="R114" s="7" t="s">
        <v>28</v>
      </c>
    </row>
    <row r="115" spans="1:18" x14ac:dyDescent="0.2">
      <c r="A115" s="8">
        <v>7109</v>
      </c>
      <c r="B115" s="8">
        <v>4417</v>
      </c>
      <c r="C115" s="7" t="s">
        <v>9</v>
      </c>
      <c r="D115" s="9" t="s">
        <v>15</v>
      </c>
      <c r="E115" s="9">
        <v>36893</v>
      </c>
      <c r="F115" s="7" t="s">
        <v>3</v>
      </c>
      <c r="G115" s="7" t="s">
        <v>14</v>
      </c>
      <c r="H115" s="9" t="s">
        <v>5</v>
      </c>
      <c r="I115" s="9">
        <v>37165</v>
      </c>
      <c r="J115" s="9">
        <v>37256</v>
      </c>
      <c r="K115" s="7">
        <v>50</v>
      </c>
      <c r="L115" s="15">
        <v>37</v>
      </c>
      <c r="M115" s="18">
        <v>-51200</v>
      </c>
      <c r="N115" s="18">
        <v>1894400</v>
      </c>
      <c r="O115" s="7" t="s">
        <v>6</v>
      </c>
      <c r="P115" s="7" t="s">
        <v>60</v>
      </c>
      <c r="Q115" s="7" t="s">
        <v>20</v>
      </c>
      <c r="R115" s="7" t="s">
        <v>28</v>
      </c>
    </row>
    <row r="116" spans="1:18" x14ac:dyDescent="0.2">
      <c r="A116" s="8">
        <v>7125</v>
      </c>
      <c r="B116" s="8">
        <v>4432</v>
      </c>
      <c r="C116" s="7" t="s">
        <v>9</v>
      </c>
      <c r="D116" s="9" t="s">
        <v>15</v>
      </c>
      <c r="E116" s="9">
        <v>36894</v>
      </c>
      <c r="F116" s="7" t="s">
        <v>3</v>
      </c>
      <c r="G116" s="7" t="s">
        <v>14</v>
      </c>
      <c r="H116" s="9" t="s">
        <v>5</v>
      </c>
      <c r="I116" s="9">
        <v>37135</v>
      </c>
      <c r="J116" s="9">
        <v>37164</v>
      </c>
      <c r="K116" s="7">
        <v>50</v>
      </c>
      <c r="L116" s="15">
        <v>37.5</v>
      </c>
      <c r="M116" s="18">
        <v>-15200</v>
      </c>
      <c r="N116" s="18">
        <v>570000</v>
      </c>
      <c r="O116" s="7" t="s">
        <v>6</v>
      </c>
      <c r="P116" s="7" t="s">
        <v>60</v>
      </c>
      <c r="Q116" s="7" t="s">
        <v>20</v>
      </c>
      <c r="R116" s="7" t="s">
        <v>28</v>
      </c>
    </row>
    <row r="117" spans="1:18" x14ac:dyDescent="0.2">
      <c r="A117" s="8">
        <v>7126</v>
      </c>
      <c r="B117" s="8">
        <v>4433</v>
      </c>
      <c r="C117" s="7" t="s">
        <v>9</v>
      </c>
      <c r="D117" s="9" t="s">
        <v>15</v>
      </c>
      <c r="E117" s="9">
        <v>36894</v>
      </c>
      <c r="F117" s="7" t="s">
        <v>3</v>
      </c>
      <c r="G117" s="7" t="s">
        <v>14</v>
      </c>
      <c r="H117" s="9" t="s">
        <v>5</v>
      </c>
      <c r="I117" s="9">
        <v>37135</v>
      </c>
      <c r="J117" s="9">
        <v>37164</v>
      </c>
      <c r="K117" s="7">
        <v>50</v>
      </c>
      <c r="L117" s="15">
        <v>38.5</v>
      </c>
      <c r="M117" s="18">
        <v>-15200</v>
      </c>
      <c r="N117" s="18">
        <v>585200</v>
      </c>
      <c r="O117" s="7" t="s">
        <v>6</v>
      </c>
      <c r="P117" s="7" t="s">
        <v>60</v>
      </c>
      <c r="Q117" s="7" t="s">
        <v>20</v>
      </c>
      <c r="R117" s="7" t="s">
        <v>28</v>
      </c>
    </row>
    <row r="118" spans="1:18" x14ac:dyDescent="0.2">
      <c r="A118" s="8">
        <v>7152</v>
      </c>
      <c r="B118" s="8">
        <v>4451</v>
      </c>
      <c r="C118" s="7" t="s">
        <v>9</v>
      </c>
      <c r="D118" s="9" t="s">
        <v>15</v>
      </c>
      <c r="E118" s="9">
        <v>36895</v>
      </c>
      <c r="F118" s="7" t="s">
        <v>3</v>
      </c>
      <c r="G118" s="7" t="s">
        <v>14</v>
      </c>
      <c r="H118" s="9" t="s">
        <v>5</v>
      </c>
      <c r="I118" s="9">
        <v>37165</v>
      </c>
      <c r="J118" s="9">
        <v>37256</v>
      </c>
      <c r="K118" s="7">
        <v>50</v>
      </c>
      <c r="L118" s="15">
        <v>39.75</v>
      </c>
      <c r="M118" s="18">
        <v>-51200</v>
      </c>
      <c r="N118" s="18">
        <v>2035200</v>
      </c>
      <c r="O118" s="7" t="s">
        <v>6</v>
      </c>
      <c r="P118" s="7" t="s">
        <v>60</v>
      </c>
      <c r="Q118" s="7" t="s">
        <v>20</v>
      </c>
      <c r="R118" s="7" t="s">
        <v>28</v>
      </c>
    </row>
    <row r="119" spans="1:18" s="4" customFormat="1" x14ac:dyDescent="0.2">
      <c r="A119" s="5">
        <v>7163</v>
      </c>
      <c r="B119" s="5">
        <v>4481</v>
      </c>
      <c r="C119" s="4" t="s">
        <v>9</v>
      </c>
      <c r="D119" s="6" t="s">
        <v>37</v>
      </c>
      <c r="E119" s="6">
        <v>36896</v>
      </c>
      <c r="F119" s="4" t="s">
        <v>3</v>
      </c>
      <c r="G119" s="4" t="s">
        <v>14</v>
      </c>
      <c r="H119" s="6" t="s">
        <v>18</v>
      </c>
      <c r="I119" s="6">
        <v>37043</v>
      </c>
      <c r="J119" s="6">
        <v>37256</v>
      </c>
      <c r="K119" s="4">
        <v>50</v>
      </c>
      <c r="L119" s="14">
        <v>165</v>
      </c>
      <c r="M119" s="17">
        <v>-10700</v>
      </c>
      <c r="N119" s="17">
        <v>1765500</v>
      </c>
      <c r="O119" s="4" t="s">
        <v>19</v>
      </c>
      <c r="P119" s="4" t="s">
        <v>60</v>
      </c>
      <c r="Q119" s="4" t="s">
        <v>20</v>
      </c>
      <c r="R119" s="4" t="s">
        <v>21</v>
      </c>
    </row>
    <row r="120" spans="1:18" s="4" customFormat="1" x14ac:dyDescent="0.2">
      <c r="A120" s="5">
        <v>7165</v>
      </c>
      <c r="B120" s="5">
        <v>4483</v>
      </c>
      <c r="C120" s="4" t="s">
        <v>9</v>
      </c>
      <c r="D120" s="6" t="s">
        <v>37</v>
      </c>
      <c r="E120" s="6">
        <v>36896</v>
      </c>
      <c r="F120" s="4" t="s">
        <v>3</v>
      </c>
      <c r="G120" s="4" t="s">
        <v>14</v>
      </c>
      <c r="H120" s="6" t="s">
        <v>18</v>
      </c>
      <c r="I120" s="6">
        <v>37043</v>
      </c>
      <c r="J120" s="6">
        <v>37256</v>
      </c>
      <c r="K120" s="4">
        <v>25</v>
      </c>
      <c r="L120" s="14">
        <v>165</v>
      </c>
      <c r="M120" s="17">
        <v>-5350</v>
      </c>
      <c r="N120" s="17">
        <v>882750</v>
      </c>
      <c r="O120" s="4" t="s">
        <v>19</v>
      </c>
      <c r="P120" s="4" t="s">
        <v>60</v>
      </c>
      <c r="Q120" s="4" t="s">
        <v>20</v>
      </c>
      <c r="R120" s="4" t="s">
        <v>21</v>
      </c>
    </row>
    <row r="121" spans="1:18" x14ac:dyDescent="0.2">
      <c r="A121" s="8">
        <v>7177</v>
      </c>
      <c r="B121" s="8">
        <v>4488</v>
      </c>
      <c r="C121" s="7" t="s">
        <v>9</v>
      </c>
      <c r="D121" s="9" t="s">
        <v>37</v>
      </c>
      <c r="E121" s="9">
        <v>36896</v>
      </c>
      <c r="F121" s="7" t="s">
        <v>3</v>
      </c>
      <c r="G121" s="7" t="s">
        <v>4</v>
      </c>
      <c r="H121" s="9" t="s">
        <v>5</v>
      </c>
      <c r="I121" s="9">
        <v>36923</v>
      </c>
      <c r="J121" s="9">
        <v>36950</v>
      </c>
      <c r="K121" s="7">
        <v>50</v>
      </c>
      <c r="L121" s="15">
        <v>32.5</v>
      </c>
      <c r="M121" s="18">
        <v>17600</v>
      </c>
      <c r="N121" s="18">
        <v>-572000</v>
      </c>
      <c r="O121" s="7" t="s">
        <v>39</v>
      </c>
      <c r="P121" s="7" t="s">
        <v>60</v>
      </c>
      <c r="Q121" s="7" t="s">
        <v>20</v>
      </c>
      <c r="R121" s="7" t="s">
        <v>28</v>
      </c>
    </row>
    <row r="122" spans="1:18" s="4" customFormat="1" x14ac:dyDescent="0.2">
      <c r="A122" s="5">
        <v>7199</v>
      </c>
      <c r="B122" s="5">
        <v>4511</v>
      </c>
      <c r="C122" s="4" t="s">
        <v>9</v>
      </c>
      <c r="D122" s="6" t="s">
        <v>37</v>
      </c>
      <c r="E122" s="6">
        <v>36899</v>
      </c>
      <c r="F122" s="4" t="s">
        <v>3</v>
      </c>
      <c r="G122" s="4" t="s">
        <v>14</v>
      </c>
      <c r="H122" s="6" t="s">
        <v>5</v>
      </c>
      <c r="I122" s="6">
        <v>36923</v>
      </c>
      <c r="J122" s="6">
        <v>37256</v>
      </c>
      <c r="K122" s="4">
        <v>50</v>
      </c>
      <c r="L122" s="14">
        <v>25.75</v>
      </c>
      <c r="M122" s="17">
        <v>-214400</v>
      </c>
      <c r="N122" s="17">
        <v>5520800</v>
      </c>
      <c r="O122" s="4" t="s">
        <v>39</v>
      </c>
      <c r="P122" s="4" t="s">
        <v>60</v>
      </c>
      <c r="Q122" s="4" t="s">
        <v>20</v>
      </c>
      <c r="R122" s="4" t="s">
        <v>28</v>
      </c>
    </row>
    <row r="123" spans="1:18" x14ac:dyDescent="0.2">
      <c r="A123" s="8">
        <v>7205</v>
      </c>
      <c r="B123" s="8">
        <v>4517</v>
      </c>
      <c r="C123" s="7" t="s">
        <v>9</v>
      </c>
      <c r="D123" s="9" t="s">
        <v>37</v>
      </c>
      <c r="E123" s="9">
        <v>36899</v>
      </c>
      <c r="F123" s="7" t="s">
        <v>3</v>
      </c>
      <c r="G123" s="7" t="s">
        <v>4</v>
      </c>
      <c r="H123" s="9" t="s">
        <v>5</v>
      </c>
      <c r="I123" s="9">
        <v>36982</v>
      </c>
      <c r="J123" s="9">
        <v>37011</v>
      </c>
      <c r="K123" s="7">
        <v>50</v>
      </c>
      <c r="L123" s="15">
        <v>49.5</v>
      </c>
      <c r="M123" s="18">
        <v>16800</v>
      </c>
      <c r="N123" s="18">
        <v>-831600</v>
      </c>
      <c r="O123" s="7" t="s">
        <v>6</v>
      </c>
      <c r="P123" s="7" t="s">
        <v>60</v>
      </c>
      <c r="Q123" s="7" t="s">
        <v>20</v>
      </c>
      <c r="R123" s="7" t="s">
        <v>28</v>
      </c>
    </row>
    <row r="124" spans="1:18" x14ac:dyDescent="0.2">
      <c r="A124" s="8">
        <v>7250</v>
      </c>
      <c r="B124" s="8">
        <v>4549</v>
      </c>
      <c r="C124" s="7" t="s">
        <v>9</v>
      </c>
      <c r="D124" s="9" t="s">
        <v>37</v>
      </c>
      <c r="E124" s="9">
        <v>36900</v>
      </c>
      <c r="F124" s="7" t="s">
        <v>3</v>
      </c>
      <c r="G124" s="7" t="s">
        <v>4</v>
      </c>
      <c r="H124" s="9" t="s">
        <v>5</v>
      </c>
      <c r="I124" s="9">
        <v>36951</v>
      </c>
      <c r="J124" s="9">
        <v>36981</v>
      </c>
      <c r="K124" s="7">
        <v>50</v>
      </c>
      <c r="L124" s="15">
        <v>77</v>
      </c>
      <c r="M124" s="18">
        <v>17600</v>
      </c>
      <c r="N124" s="18">
        <v>-1355200</v>
      </c>
      <c r="O124" s="7" t="s">
        <v>6</v>
      </c>
      <c r="P124" s="7" t="s">
        <v>60</v>
      </c>
      <c r="Q124" s="7" t="s">
        <v>7</v>
      </c>
      <c r="R124" s="7" t="s">
        <v>16</v>
      </c>
    </row>
    <row r="125" spans="1:18" x14ac:dyDescent="0.2">
      <c r="A125" s="8">
        <v>7263</v>
      </c>
      <c r="B125" s="8" t="s">
        <v>0</v>
      </c>
      <c r="C125" s="7" t="s">
        <v>9</v>
      </c>
      <c r="D125" s="9" t="s">
        <v>37</v>
      </c>
      <c r="E125" s="9">
        <v>36901</v>
      </c>
      <c r="F125" s="7" t="s">
        <v>3</v>
      </c>
      <c r="G125" s="7" t="s">
        <v>4</v>
      </c>
      <c r="H125" s="9" t="s">
        <v>5</v>
      </c>
      <c r="I125" s="9">
        <v>36903</v>
      </c>
      <c r="J125" s="9">
        <v>36922</v>
      </c>
      <c r="K125" s="7">
        <v>50</v>
      </c>
      <c r="L125" s="15">
        <v>57.25</v>
      </c>
      <c r="M125" s="18">
        <v>11200</v>
      </c>
      <c r="N125" s="18">
        <v>-641200</v>
      </c>
      <c r="O125" s="7" t="s">
        <v>6</v>
      </c>
      <c r="P125" s="7" t="s">
        <v>60</v>
      </c>
      <c r="Q125" s="7" t="s">
        <v>20</v>
      </c>
      <c r="R125" s="7" t="s">
        <v>28</v>
      </c>
    </row>
    <row r="126" spans="1:18" x14ac:dyDescent="0.2">
      <c r="A126" s="8">
        <v>7322</v>
      </c>
      <c r="B126" s="8" t="s">
        <v>0</v>
      </c>
      <c r="C126" s="7" t="s">
        <v>9</v>
      </c>
      <c r="D126" s="9" t="s">
        <v>2</v>
      </c>
      <c r="E126" s="9">
        <v>36903</v>
      </c>
      <c r="F126" s="7" t="s">
        <v>3</v>
      </c>
      <c r="G126" s="7" t="s">
        <v>14</v>
      </c>
      <c r="H126" s="9" t="s">
        <v>5</v>
      </c>
      <c r="I126" s="9">
        <v>36906</v>
      </c>
      <c r="J126" s="9">
        <v>36922</v>
      </c>
      <c r="K126" s="7">
        <v>50</v>
      </c>
      <c r="L126" s="15">
        <v>34</v>
      </c>
      <c r="M126" s="18">
        <v>-10000</v>
      </c>
      <c r="N126" s="18">
        <v>340000</v>
      </c>
      <c r="O126" s="7" t="s">
        <v>39</v>
      </c>
      <c r="P126" s="7" t="s">
        <v>60</v>
      </c>
      <c r="Q126" s="7" t="s">
        <v>20</v>
      </c>
      <c r="R126" s="7" t="s">
        <v>28</v>
      </c>
    </row>
    <row r="127" spans="1:18" s="4" customFormat="1" x14ac:dyDescent="0.2">
      <c r="A127" s="5">
        <v>7352</v>
      </c>
      <c r="B127" s="5">
        <v>4678</v>
      </c>
      <c r="C127" s="4" t="s">
        <v>9</v>
      </c>
      <c r="D127" s="6" t="s">
        <v>15</v>
      </c>
      <c r="E127" s="6">
        <v>36907</v>
      </c>
      <c r="F127" s="4" t="s">
        <v>3</v>
      </c>
      <c r="G127" s="4" t="s">
        <v>14</v>
      </c>
      <c r="H127" s="6" t="s">
        <v>5</v>
      </c>
      <c r="I127" s="6">
        <v>37073</v>
      </c>
      <c r="J127" s="6">
        <v>37134</v>
      </c>
      <c r="K127" s="4">
        <v>50</v>
      </c>
      <c r="L127" s="14">
        <v>86</v>
      </c>
      <c r="M127" s="17">
        <v>-35200</v>
      </c>
      <c r="N127" s="17">
        <v>3027200</v>
      </c>
      <c r="O127" s="4" t="s">
        <v>25</v>
      </c>
      <c r="P127" s="4" t="s">
        <v>60</v>
      </c>
      <c r="Q127" s="4" t="s">
        <v>33</v>
      </c>
      <c r="R127" s="4" t="s">
        <v>33</v>
      </c>
    </row>
    <row r="128" spans="1:18" x14ac:dyDescent="0.2">
      <c r="A128" s="8">
        <v>7368</v>
      </c>
      <c r="B128" s="8">
        <v>4684</v>
      </c>
      <c r="C128" s="7" t="s">
        <v>9</v>
      </c>
      <c r="D128" s="9" t="s">
        <v>37</v>
      </c>
      <c r="E128" s="9">
        <v>36909</v>
      </c>
      <c r="F128" s="7" t="s">
        <v>3</v>
      </c>
      <c r="G128" s="7" t="s">
        <v>14</v>
      </c>
      <c r="H128" s="9" t="s">
        <v>5</v>
      </c>
      <c r="I128" s="9">
        <v>37257</v>
      </c>
      <c r="J128" s="9">
        <v>37621</v>
      </c>
      <c r="K128" s="7">
        <v>50</v>
      </c>
      <c r="L128" s="15">
        <v>25</v>
      </c>
      <c r="M128" s="18">
        <v>-234000</v>
      </c>
      <c r="N128" s="18">
        <v>5850000</v>
      </c>
      <c r="O128" s="7" t="s">
        <v>39</v>
      </c>
      <c r="P128" s="7" t="s">
        <v>60</v>
      </c>
      <c r="Q128" s="7" t="s">
        <v>20</v>
      </c>
      <c r="R128" s="7" t="s">
        <v>28</v>
      </c>
    </row>
    <row r="129" spans="1:18" x14ac:dyDescent="0.2">
      <c r="A129" s="8">
        <v>7494</v>
      </c>
      <c r="B129" s="8">
        <v>4764</v>
      </c>
      <c r="C129" s="7" t="s">
        <v>9</v>
      </c>
      <c r="D129" s="9" t="s">
        <v>37</v>
      </c>
      <c r="E129" s="9">
        <v>36917</v>
      </c>
      <c r="F129" s="7" t="s">
        <v>3</v>
      </c>
      <c r="G129" s="7" t="s">
        <v>14</v>
      </c>
      <c r="H129" s="9" t="s">
        <v>18</v>
      </c>
      <c r="I129" s="9">
        <v>36923</v>
      </c>
      <c r="J129" s="9">
        <v>36950</v>
      </c>
      <c r="K129" s="7">
        <v>12</v>
      </c>
      <c r="L129" s="15">
        <v>175</v>
      </c>
      <c r="M129" s="18">
        <v>-336</v>
      </c>
      <c r="N129" s="18">
        <v>58800</v>
      </c>
      <c r="O129" s="7" t="s">
        <v>19</v>
      </c>
      <c r="P129" s="7" t="s">
        <v>60</v>
      </c>
      <c r="Q129" s="7" t="s">
        <v>20</v>
      </c>
      <c r="R129" s="7" t="s">
        <v>21</v>
      </c>
    </row>
    <row r="130" spans="1:18" x14ac:dyDescent="0.2">
      <c r="A130" s="8">
        <v>7495</v>
      </c>
      <c r="B130" s="8">
        <v>4765</v>
      </c>
      <c r="C130" s="7" t="s">
        <v>9</v>
      </c>
      <c r="D130" s="9" t="s">
        <v>37</v>
      </c>
      <c r="E130" s="9">
        <v>36917</v>
      </c>
      <c r="F130" s="7" t="s">
        <v>3</v>
      </c>
      <c r="G130" s="7" t="s">
        <v>14</v>
      </c>
      <c r="H130" s="9" t="s">
        <v>18</v>
      </c>
      <c r="I130" s="9">
        <v>36951</v>
      </c>
      <c r="J130" s="9">
        <v>37042</v>
      </c>
      <c r="K130" s="7">
        <v>13.8</v>
      </c>
      <c r="L130" s="15">
        <v>175</v>
      </c>
      <c r="M130" s="18">
        <v>-1269.6002000000001</v>
      </c>
      <c r="N130" s="18">
        <v>222180.03</v>
      </c>
      <c r="O130" s="7" t="s">
        <v>19</v>
      </c>
      <c r="P130" s="7" t="s">
        <v>60</v>
      </c>
      <c r="Q130" s="7" t="s">
        <v>20</v>
      </c>
      <c r="R130" s="7" t="s">
        <v>21</v>
      </c>
    </row>
    <row r="131" spans="1:18" x14ac:dyDescent="0.2">
      <c r="A131" s="8">
        <v>7514</v>
      </c>
      <c r="B131" s="8">
        <v>4777</v>
      </c>
      <c r="C131" s="7" t="s">
        <v>9</v>
      </c>
      <c r="D131" s="9" t="s">
        <v>37</v>
      </c>
      <c r="E131" s="9">
        <v>36920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15">
        <v>62.5</v>
      </c>
      <c r="M131" s="18">
        <v>-16800</v>
      </c>
      <c r="N131" s="18">
        <v>1050000</v>
      </c>
      <c r="O131" s="7" t="s">
        <v>25</v>
      </c>
      <c r="P131" s="7" t="s">
        <v>60</v>
      </c>
      <c r="Q131" s="7" t="s">
        <v>33</v>
      </c>
      <c r="R131" s="7" t="s">
        <v>33</v>
      </c>
    </row>
    <row r="132" spans="1:18" x14ac:dyDescent="0.2">
      <c r="A132" s="8">
        <v>7544</v>
      </c>
      <c r="B132" s="8" t="s">
        <v>0</v>
      </c>
      <c r="C132" s="7" t="s">
        <v>9</v>
      </c>
      <c r="D132" s="9" t="s">
        <v>29</v>
      </c>
      <c r="E132" s="9">
        <v>36921</v>
      </c>
      <c r="F132" s="7" t="s">
        <v>3</v>
      </c>
      <c r="G132" s="7" t="s">
        <v>4</v>
      </c>
      <c r="H132" s="9" t="s">
        <v>5</v>
      </c>
      <c r="I132" s="9">
        <v>36923</v>
      </c>
      <c r="J132" s="9">
        <v>36950</v>
      </c>
      <c r="K132" s="7">
        <v>25</v>
      </c>
      <c r="L132" s="15">
        <v>0</v>
      </c>
      <c r="M132" s="18">
        <v>7200</v>
      </c>
      <c r="N132" s="18">
        <v>0</v>
      </c>
      <c r="O132" s="7" t="s">
        <v>11</v>
      </c>
      <c r="P132" s="7" t="s">
        <v>59</v>
      </c>
      <c r="Q132" s="7" t="s">
        <v>12</v>
      </c>
      <c r="R132" s="7" t="s">
        <v>13</v>
      </c>
    </row>
    <row r="133" spans="1:18" x14ac:dyDescent="0.2">
      <c r="A133" s="8">
        <v>7567</v>
      </c>
      <c r="B133" s="8">
        <v>4817</v>
      </c>
      <c r="C133" s="7" t="s">
        <v>9</v>
      </c>
      <c r="D133" s="9" t="s">
        <v>37</v>
      </c>
      <c r="E133" s="9">
        <v>36922</v>
      </c>
      <c r="F133" s="7" t="s">
        <v>3</v>
      </c>
      <c r="G133" s="7" t="s">
        <v>14</v>
      </c>
      <c r="H133" s="9" t="s">
        <v>18</v>
      </c>
      <c r="I133" s="9">
        <v>37257</v>
      </c>
      <c r="J133" s="9">
        <v>37621</v>
      </c>
      <c r="K133" s="7">
        <v>50</v>
      </c>
      <c r="L133" s="15">
        <v>90</v>
      </c>
      <c r="M133" s="18">
        <v>-18250</v>
      </c>
      <c r="N133" s="18">
        <v>1642500</v>
      </c>
      <c r="O133" s="7" t="s">
        <v>19</v>
      </c>
      <c r="P133" s="7" t="s">
        <v>60</v>
      </c>
      <c r="Q133" s="7" t="s">
        <v>20</v>
      </c>
      <c r="R133" s="7" t="s">
        <v>21</v>
      </c>
    </row>
    <row r="134" spans="1:18" x14ac:dyDescent="0.2">
      <c r="A134" s="8">
        <v>7568</v>
      </c>
      <c r="B134" s="8">
        <v>4818</v>
      </c>
      <c r="C134" s="7" t="s">
        <v>9</v>
      </c>
      <c r="D134" s="9" t="s">
        <v>37</v>
      </c>
      <c r="E134" s="9">
        <v>36922</v>
      </c>
      <c r="F134" s="7" t="s">
        <v>3</v>
      </c>
      <c r="G134" s="7" t="s">
        <v>14</v>
      </c>
      <c r="H134" s="9" t="s">
        <v>5</v>
      </c>
      <c r="I134" s="9">
        <v>37438</v>
      </c>
      <c r="J134" s="9">
        <v>37499</v>
      </c>
      <c r="K134" s="7">
        <v>50</v>
      </c>
      <c r="L134" s="15">
        <v>92.5</v>
      </c>
      <c r="M134" s="18">
        <v>-35200</v>
      </c>
      <c r="N134" s="18">
        <v>3256000</v>
      </c>
      <c r="O134" s="7" t="s">
        <v>6</v>
      </c>
      <c r="P134" s="7" t="s">
        <v>60</v>
      </c>
      <c r="Q134" s="7" t="s">
        <v>20</v>
      </c>
      <c r="R134" s="7" t="s">
        <v>28</v>
      </c>
    </row>
    <row r="135" spans="1:18" x14ac:dyDescent="0.2">
      <c r="A135" s="8">
        <v>7730</v>
      </c>
      <c r="B135" s="8">
        <v>4835</v>
      </c>
      <c r="C135" s="7" t="s">
        <v>9</v>
      </c>
      <c r="D135" s="9" t="s">
        <v>10</v>
      </c>
      <c r="E135" s="9">
        <v>36924</v>
      </c>
      <c r="F135" s="7" t="s">
        <v>3</v>
      </c>
      <c r="G135" s="7" t="s">
        <v>14</v>
      </c>
      <c r="H135" s="9" t="s">
        <v>5</v>
      </c>
      <c r="I135" s="9">
        <v>36982</v>
      </c>
      <c r="J135" s="9">
        <v>37072</v>
      </c>
      <c r="K135" s="7">
        <v>25</v>
      </c>
      <c r="L135" s="15">
        <v>160</v>
      </c>
      <c r="M135" s="18">
        <v>-23775</v>
      </c>
      <c r="N135" s="18">
        <v>3804000</v>
      </c>
      <c r="O135" s="7" t="s">
        <v>40</v>
      </c>
      <c r="P135" s="7" t="s">
        <v>60</v>
      </c>
      <c r="Q135" s="7" t="s">
        <v>12</v>
      </c>
      <c r="R135" s="7" t="s">
        <v>41</v>
      </c>
    </row>
    <row r="136" spans="1:18" x14ac:dyDescent="0.2">
      <c r="A136" s="8">
        <v>7732</v>
      </c>
      <c r="B136" s="8" t="s">
        <v>0</v>
      </c>
      <c r="C136" s="7" t="s">
        <v>9</v>
      </c>
      <c r="D136" s="9" t="s">
        <v>37</v>
      </c>
      <c r="E136" s="9">
        <v>36924</v>
      </c>
      <c r="F136" s="7" t="s">
        <v>3</v>
      </c>
      <c r="G136" s="7" t="s">
        <v>4</v>
      </c>
      <c r="H136" s="9" t="s">
        <v>5</v>
      </c>
      <c r="I136" s="9">
        <v>36928</v>
      </c>
      <c r="J136" s="9">
        <v>36950</v>
      </c>
      <c r="K136" s="7">
        <v>50</v>
      </c>
      <c r="L136" s="15">
        <v>48.5</v>
      </c>
      <c r="M136" s="18">
        <v>13600</v>
      </c>
      <c r="N136" s="18">
        <v>-659600</v>
      </c>
      <c r="O136" s="7" t="s">
        <v>6</v>
      </c>
      <c r="P136" s="7" t="s">
        <v>60</v>
      </c>
      <c r="Q136" s="7" t="s">
        <v>20</v>
      </c>
      <c r="R136" s="7" t="s">
        <v>28</v>
      </c>
    </row>
    <row r="137" spans="1:18" x14ac:dyDescent="0.2">
      <c r="A137" s="8">
        <v>7761</v>
      </c>
      <c r="B137" s="8">
        <v>4867</v>
      </c>
      <c r="C137" s="7" t="s">
        <v>9</v>
      </c>
      <c r="D137" s="9" t="s">
        <v>37</v>
      </c>
      <c r="E137" s="9">
        <v>36928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37011</v>
      </c>
      <c r="K137" s="7">
        <v>10</v>
      </c>
      <c r="L137" s="15">
        <v>160</v>
      </c>
      <c r="M137" s="18">
        <v>-610</v>
      </c>
      <c r="N137" s="18">
        <v>97600</v>
      </c>
      <c r="O137" s="7" t="s">
        <v>19</v>
      </c>
      <c r="P137" s="7" t="s">
        <v>60</v>
      </c>
      <c r="Q137" s="7" t="s">
        <v>20</v>
      </c>
      <c r="R137" s="7" t="s">
        <v>21</v>
      </c>
    </row>
    <row r="138" spans="1:18" x14ac:dyDescent="0.2">
      <c r="A138" s="8">
        <v>7770</v>
      </c>
      <c r="B138" s="8">
        <v>4872</v>
      </c>
      <c r="C138" s="7" t="s">
        <v>9</v>
      </c>
      <c r="D138" s="9" t="s">
        <v>37</v>
      </c>
      <c r="E138" s="9">
        <v>36929</v>
      </c>
      <c r="F138" s="7" t="s">
        <v>3</v>
      </c>
      <c r="G138" s="7" t="s">
        <v>4</v>
      </c>
      <c r="H138" s="9" t="s">
        <v>5</v>
      </c>
      <c r="I138" s="9">
        <v>36951</v>
      </c>
      <c r="J138" s="9">
        <v>36981</v>
      </c>
      <c r="K138" s="7">
        <v>50</v>
      </c>
      <c r="L138" s="15">
        <v>45.5</v>
      </c>
      <c r="M138" s="18">
        <v>17600</v>
      </c>
      <c r="N138" s="18">
        <v>-800800</v>
      </c>
      <c r="O138" s="7" t="s">
        <v>6</v>
      </c>
      <c r="P138" s="7" t="s">
        <v>60</v>
      </c>
      <c r="Q138" s="7" t="s">
        <v>20</v>
      </c>
      <c r="R138" s="7" t="s">
        <v>28</v>
      </c>
    </row>
    <row r="139" spans="1:18" x14ac:dyDescent="0.2">
      <c r="A139" s="8">
        <v>7774</v>
      </c>
      <c r="B139" s="8">
        <v>4874</v>
      </c>
      <c r="C139" s="7" t="s">
        <v>9</v>
      </c>
      <c r="D139" s="9" t="s">
        <v>37</v>
      </c>
      <c r="E139" s="9">
        <v>36929</v>
      </c>
      <c r="F139" s="7" t="s">
        <v>3</v>
      </c>
      <c r="G139" s="7" t="s">
        <v>4</v>
      </c>
      <c r="H139" s="9" t="s">
        <v>5</v>
      </c>
      <c r="I139" s="9">
        <v>36951</v>
      </c>
      <c r="J139" s="9">
        <v>36981</v>
      </c>
      <c r="K139" s="7">
        <v>50</v>
      </c>
      <c r="L139" s="15">
        <v>48.5</v>
      </c>
      <c r="M139" s="18">
        <v>17600</v>
      </c>
      <c r="N139" s="18">
        <v>-853600</v>
      </c>
      <c r="O139" s="7" t="s">
        <v>25</v>
      </c>
      <c r="P139" s="7" t="s">
        <v>60</v>
      </c>
      <c r="Q139" s="7" t="s">
        <v>26</v>
      </c>
      <c r="R139" s="7" t="s">
        <v>27</v>
      </c>
    </row>
    <row r="140" spans="1:18" x14ac:dyDescent="0.2">
      <c r="A140" s="8">
        <v>7777</v>
      </c>
      <c r="B140" s="8">
        <v>4876</v>
      </c>
      <c r="C140" s="7" t="s">
        <v>9</v>
      </c>
      <c r="D140" s="9" t="s">
        <v>37</v>
      </c>
      <c r="E140" s="9">
        <v>36929</v>
      </c>
      <c r="F140" s="7" t="s">
        <v>3</v>
      </c>
      <c r="G140" s="7" t="s">
        <v>4</v>
      </c>
      <c r="H140" s="9" t="s">
        <v>5</v>
      </c>
      <c r="I140" s="9">
        <v>36951</v>
      </c>
      <c r="J140" s="9">
        <v>36981</v>
      </c>
      <c r="K140" s="7">
        <v>50</v>
      </c>
      <c r="L140" s="15">
        <v>45.75</v>
      </c>
      <c r="M140" s="18">
        <v>17600</v>
      </c>
      <c r="N140" s="18">
        <v>-805200</v>
      </c>
      <c r="O140" s="7" t="s">
        <v>6</v>
      </c>
      <c r="P140" s="7" t="s">
        <v>60</v>
      </c>
      <c r="Q140" s="7" t="s">
        <v>20</v>
      </c>
      <c r="R140" s="7" t="s">
        <v>28</v>
      </c>
    </row>
    <row r="141" spans="1:18" x14ac:dyDescent="0.2">
      <c r="A141" s="8">
        <v>7784</v>
      </c>
      <c r="B141" s="8">
        <v>4878</v>
      </c>
      <c r="C141" s="7" t="s">
        <v>9</v>
      </c>
      <c r="D141" s="9" t="s">
        <v>37</v>
      </c>
      <c r="E141" s="9">
        <v>36929</v>
      </c>
      <c r="F141" s="7" t="s">
        <v>3</v>
      </c>
      <c r="G141" s="7" t="s">
        <v>4</v>
      </c>
      <c r="H141" s="9" t="s">
        <v>5</v>
      </c>
      <c r="I141" s="9">
        <v>36951</v>
      </c>
      <c r="J141" s="9">
        <v>36981</v>
      </c>
      <c r="K141" s="7">
        <v>50</v>
      </c>
      <c r="L141" s="15">
        <v>46.5</v>
      </c>
      <c r="M141" s="18">
        <v>17600</v>
      </c>
      <c r="N141" s="18">
        <v>-818400</v>
      </c>
      <c r="O141" s="7" t="s">
        <v>6</v>
      </c>
      <c r="P141" s="7" t="s">
        <v>60</v>
      </c>
      <c r="Q141" s="7" t="s">
        <v>20</v>
      </c>
      <c r="R141" s="7" t="s">
        <v>28</v>
      </c>
    </row>
    <row r="142" spans="1:18" x14ac:dyDescent="0.2">
      <c r="A142" s="8">
        <v>7825</v>
      </c>
      <c r="B142" s="8">
        <v>4881</v>
      </c>
      <c r="C142" s="7" t="s">
        <v>9</v>
      </c>
      <c r="D142" s="9" t="s">
        <v>37</v>
      </c>
      <c r="E142" s="9">
        <v>36930</v>
      </c>
      <c r="F142" s="7" t="s">
        <v>3</v>
      </c>
      <c r="G142" s="7" t="s">
        <v>4</v>
      </c>
      <c r="H142" s="9" t="s">
        <v>5</v>
      </c>
      <c r="I142" s="9">
        <v>37012</v>
      </c>
      <c r="J142" s="9">
        <v>37042</v>
      </c>
      <c r="K142" s="7">
        <v>25</v>
      </c>
      <c r="L142" s="15">
        <v>58.5</v>
      </c>
      <c r="M142" s="18">
        <v>8800</v>
      </c>
      <c r="N142" s="18">
        <v>-514800</v>
      </c>
      <c r="O142" s="7" t="s">
        <v>6</v>
      </c>
      <c r="P142" s="7" t="s">
        <v>60</v>
      </c>
      <c r="Q142" s="7" t="s">
        <v>7</v>
      </c>
      <c r="R142" s="7" t="s">
        <v>16</v>
      </c>
    </row>
    <row r="143" spans="1:18" x14ac:dyDescent="0.2">
      <c r="A143" s="8">
        <v>7831</v>
      </c>
      <c r="B143" s="8">
        <v>4887</v>
      </c>
      <c r="C143" s="7" t="s">
        <v>9</v>
      </c>
      <c r="D143" s="9" t="s">
        <v>2</v>
      </c>
      <c r="E143" s="9">
        <v>36930</v>
      </c>
      <c r="F143" s="7" t="s">
        <v>3</v>
      </c>
      <c r="G143" s="7" t="s">
        <v>4</v>
      </c>
      <c r="H143" s="9" t="s">
        <v>5</v>
      </c>
      <c r="I143" s="9">
        <v>36951</v>
      </c>
      <c r="J143" s="9">
        <v>36981</v>
      </c>
      <c r="K143" s="7">
        <v>25</v>
      </c>
      <c r="L143" s="15">
        <v>57.75</v>
      </c>
      <c r="M143" s="18">
        <v>8800</v>
      </c>
      <c r="N143" s="18">
        <v>-508200</v>
      </c>
      <c r="O143" s="7" t="s">
        <v>6</v>
      </c>
      <c r="P143" s="7" t="s">
        <v>60</v>
      </c>
      <c r="Q143" s="7" t="s">
        <v>7</v>
      </c>
      <c r="R143" s="7" t="s">
        <v>16</v>
      </c>
    </row>
    <row r="144" spans="1:18" x14ac:dyDescent="0.2">
      <c r="A144" s="8">
        <v>7834</v>
      </c>
      <c r="B144" s="8">
        <v>4890</v>
      </c>
      <c r="C144" s="7" t="s">
        <v>9</v>
      </c>
      <c r="D144" s="9" t="s">
        <v>2</v>
      </c>
      <c r="E144" s="9">
        <v>36930</v>
      </c>
      <c r="F144" s="7" t="s">
        <v>3</v>
      </c>
      <c r="G144" s="7" t="s">
        <v>4</v>
      </c>
      <c r="H144" s="9" t="s">
        <v>5</v>
      </c>
      <c r="I144" s="9">
        <v>36982</v>
      </c>
      <c r="J144" s="9">
        <v>37011</v>
      </c>
      <c r="K144" s="7">
        <v>25</v>
      </c>
      <c r="L144" s="15">
        <v>56</v>
      </c>
      <c r="M144" s="18">
        <v>8400</v>
      </c>
      <c r="N144" s="18">
        <v>-470400</v>
      </c>
      <c r="O144" s="7" t="s">
        <v>6</v>
      </c>
      <c r="P144" s="7" t="s">
        <v>60</v>
      </c>
      <c r="Q144" s="7" t="s">
        <v>7</v>
      </c>
      <c r="R144" s="7" t="s">
        <v>16</v>
      </c>
    </row>
    <row r="145" spans="1:18" x14ac:dyDescent="0.2">
      <c r="A145" s="8">
        <v>7852</v>
      </c>
      <c r="B145" s="8">
        <v>4905</v>
      </c>
      <c r="C145" s="7" t="s">
        <v>9</v>
      </c>
      <c r="D145" s="9" t="s">
        <v>2</v>
      </c>
      <c r="E145" s="9">
        <v>36931</v>
      </c>
      <c r="F145" s="7" t="s">
        <v>3</v>
      </c>
      <c r="G145" s="7" t="s">
        <v>4</v>
      </c>
      <c r="H145" s="9" t="s">
        <v>5</v>
      </c>
      <c r="I145" s="9">
        <v>37165</v>
      </c>
      <c r="J145" s="9">
        <v>37256</v>
      </c>
      <c r="K145" s="7">
        <v>25</v>
      </c>
      <c r="L145" s="15">
        <v>55.5</v>
      </c>
      <c r="M145" s="18">
        <v>25600</v>
      </c>
      <c r="N145" s="18">
        <v>-1420800</v>
      </c>
      <c r="O145" s="7" t="s">
        <v>6</v>
      </c>
      <c r="P145" s="7" t="s">
        <v>60</v>
      </c>
      <c r="Q145" s="7" t="s">
        <v>7</v>
      </c>
      <c r="R145" s="7" t="s">
        <v>16</v>
      </c>
    </row>
    <row r="146" spans="1:18" x14ac:dyDescent="0.2">
      <c r="A146" s="8">
        <v>7878</v>
      </c>
      <c r="B146" s="8">
        <v>4908</v>
      </c>
      <c r="C146" s="7" t="s">
        <v>9</v>
      </c>
      <c r="D146" s="9" t="s">
        <v>2</v>
      </c>
      <c r="E146" s="9">
        <v>36934</v>
      </c>
      <c r="F146" s="7" t="s">
        <v>3</v>
      </c>
      <c r="G146" s="7" t="s">
        <v>14</v>
      </c>
      <c r="H146" s="9" t="s">
        <v>5</v>
      </c>
      <c r="I146" s="9">
        <v>36951</v>
      </c>
      <c r="J146" s="9">
        <v>36981</v>
      </c>
      <c r="K146" s="7">
        <v>50</v>
      </c>
      <c r="L146" s="15">
        <v>45</v>
      </c>
      <c r="M146" s="18">
        <v>-17600</v>
      </c>
      <c r="N146" s="18">
        <v>792000</v>
      </c>
      <c r="O146" s="7" t="s">
        <v>25</v>
      </c>
      <c r="P146" s="7" t="s">
        <v>60</v>
      </c>
      <c r="Q146" s="7" t="s">
        <v>26</v>
      </c>
      <c r="R146" s="7" t="s">
        <v>27</v>
      </c>
    </row>
    <row r="147" spans="1:18" x14ac:dyDescent="0.2">
      <c r="A147" s="8">
        <v>7946</v>
      </c>
      <c r="B147" s="8">
        <v>4955</v>
      </c>
      <c r="C147" s="7" t="s">
        <v>9</v>
      </c>
      <c r="D147" s="9" t="s">
        <v>37</v>
      </c>
      <c r="E147" s="9">
        <v>36936</v>
      </c>
      <c r="F147" s="7" t="s">
        <v>3</v>
      </c>
      <c r="G147" s="7" t="s">
        <v>4</v>
      </c>
      <c r="H147" s="9" t="s">
        <v>5</v>
      </c>
      <c r="I147" s="9">
        <v>37043</v>
      </c>
      <c r="J147" s="9">
        <v>37072</v>
      </c>
      <c r="K147" s="7">
        <v>25</v>
      </c>
      <c r="L147" s="15">
        <v>76.25</v>
      </c>
      <c r="M147" s="18">
        <v>8400</v>
      </c>
      <c r="N147" s="18">
        <v>-640500</v>
      </c>
      <c r="O147" s="7" t="s">
        <v>6</v>
      </c>
      <c r="P147" s="7" t="s">
        <v>60</v>
      </c>
      <c r="Q147" s="7" t="s">
        <v>7</v>
      </c>
      <c r="R147" s="7" t="s">
        <v>16</v>
      </c>
    </row>
    <row r="148" spans="1:18" x14ac:dyDescent="0.2">
      <c r="A148" s="8">
        <v>7947</v>
      </c>
      <c r="B148" s="8">
        <v>4956</v>
      </c>
      <c r="C148" s="7" t="s">
        <v>9</v>
      </c>
      <c r="D148" s="9" t="s">
        <v>37</v>
      </c>
      <c r="E148" s="9">
        <v>36936</v>
      </c>
      <c r="F148" s="7" t="s">
        <v>3</v>
      </c>
      <c r="G148" s="7" t="s">
        <v>14</v>
      </c>
      <c r="H148" s="9" t="s">
        <v>5</v>
      </c>
      <c r="I148" s="9">
        <v>36982</v>
      </c>
      <c r="J148" s="9">
        <v>37011</v>
      </c>
      <c r="K148" s="7">
        <v>50</v>
      </c>
      <c r="L148" s="15">
        <v>45</v>
      </c>
      <c r="M148" s="18">
        <v>-16800</v>
      </c>
      <c r="N148" s="18">
        <v>756000</v>
      </c>
      <c r="O148" s="7" t="s">
        <v>25</v>
      </c>
      <c r="P148" s="7" t="s">
        <v>60</v>
      </c>
      <c r="Q148" s="7" t="s">
        <v>26</v>
      </c>
      <c r="R148" s="7" t="s">
        <v>27</v>
      </c>
    </row>
    <row r="149" spans="1:18" x14ac:dyDescent="0.2">
      <c r="A149" s="8">
        <v>7949</v>
      </c>
      <c r="B149" s="8">
        <v>4958</v>
      </c>
      <c r="C149" s="7" t="s">
        <v>9</v>
      </c>
      <c r="D149" s="9" t="s">
        <v>37</v>
      </c>
      <c r="E149" s="9">
        <v>36936</v>
      </c>
      <c r="F149" s="7" t="s">
        <v>3</v>
      </c>
      <c r="G149" s="7" t="s">
        <v>14</v>
      </c>
      <c r="H149" s="9" t="s">
        <v>5</v>
      </c>
      <c r="I149" s="9">
        <v>36982</v>
      </c>
      <c r="J149" s="9">
        <v>37011</v>
      </c>
      <c r="K149" s="7">
        <v>50</v>
      </c>
      <c r="L149" s="15">
        <v>51.5</v>
      </c>
      <c r="M149" s="18">
        <v>-16800</v>
      </c>
      <c r="N149" s="18">
        <v>865200</v>
      </c>
      <c r="O149" s="7" t="s">
        <v>25</v>
      </c>
      <c r="P149" s="7" t="s">
        <v>60</v>
      </c>
      <c r="Q149" s="7" t="s">
        <v>33</v>
      </c>
      <c r="R149" s="7" t="s">
        <v>33</v>
      </c>
    </row>
    <row r="150" spans="1:18" x14ac:dyDescent="0.2">
      <c r="A150" s="8">
        <v>7967</v>
      </c>
      <c r="B150" s="8">
        <v>4962</v>
      </c>
      <c r="C150" s="7" t="s">
        <v>9</v>
      </c>
      <c r="D150" s="9" t="s">
        <v>15</v>
      </c>
      <c r="E150" s="9">
        <v>36937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15">
        <v>24.5</v>
      </c>
      <c r="M150" s="18">
        <v>19600</v>
      </c>
      <c r="N150" s="18">
        <v>-480200</v>
      </c>
      <c r="O150" s="7" t="s">
        <v>39</v>
      </c>
      <c r="P150" s="7" t="s">
        <v>60</v>
      </c>
      <c r="Q150" s="7" t="s">
        <v>20</v>
      </c>
      <c r="R150" s="7" t="s">
        <v>28</v>
      </c>
    </row>
    <row r="151" spans="1:18" x14ac:dyDescent="0.2">
      <c r="A151" s="8">
        <v>8004</v>
      </c>
      <c r="B151" s="8">
        <v>5008</v>
      </c>
      <c r="C151" s="7" t="s">
        <v>9</v>
      </c>
      <c r="D151" s="9" t="s">
        <v>37</v>
      </c>
      <c r="E151" s="9">
        <v>36938</v>
      </c>
      <c r="F151" s="7" t="s">
        <v>3</v>
      </c>
      <c r="G151" s="7" t="s">
        <v>4</v>
      </c>
      <c r="H151" s="9" t="s">
        <v>5</v>
      </c>
      <c r="I151" s="9">
        <v>37043</v>
      </c>
      <c r="J151" s="9">
        <v>37072</v>
      </c>
      <c r="K151" s="7">
        <v>50</v>
      </c>
      <c r="L151" s="15">
        <v>64.25</v>
      </c>
      <c r="M151" s="18">
        <v>16800</v>
      </c>
      <c r="N151" s="18">
        <v>-1079400</v>
      </c>
      <c r="O151" s="7" t="s">
        <v>25</v>
      </c>
      <c r="P151" s="7" t="s">
        <v>60</v>
      </c>
      <c r="Q151" s="7" t="s">
        <v>33</v>
      </c>
      <c r="R151" s="7" t="s">
        <v>33</v>
      </c>
    </row>
    <row r="152" spans="1:18" x14ac:dyDescent="0.2">
      <c r="A152" s="8">
        <v>8009</v>
      </c>
      <c r="B152" s="8">
        <v>5013</v>
      </c>
      <c r="C152" s="7" t="s">
        <v>9</v>
      </c>
      <c r="D152" s="9" t="s">
        <v>37</v>
      </c>
      <c r="E152" s="9">
        <v>36938</v>
      </c>
      <c r="F152" s="7" t="s">
        <v>3</v>
      </c>
      <c r="G152" s="7" t="s">
        <v>4</v>
      </c>
      <c r="H152" s="9" t="s">
        <v>5</v>
      </c>
      <c r="I152" s="9">
        <v>36982</v>
      </c>
      <c r="J152" s="9">
        <v>37011</v>
      </c>
      <c r="K152" s="7">
        <v>50</v>
      </c>
      <c r="L152" s="15">
        <v>50</v>
      </c>
      <c r="M152" s="18">
        <v>16800</v>
      </c>
      <c r="N152" s="18">
        <v>-840000</v>
      </c>
      <c r="O152" s="7" t="s">
        <v>25</v>
      </c>
      <c r="P152" s="7" t="s">
        <v>60</v>
      </c>
      <c r="Q152" s="7" t="s">
        <v>33</v>
      </c>
      <c r="R152" s="7" t="s">
        <v>33</v>
      </c>
    </row>
    <row r="153" spans="1:18" x14ac:dyDescent="0.2">
      <c r="A153" s="8">
        <v>8010</v>
      </c>
      <c r="B153" s="8">
        <v>5014</v>
      </c>
      <c r="C153" s="7" t="s">
        <v>9</v>
      </c>
      <c r="D153" s="9" t="s">
        <v>37</v>
      </c>
      <c r="E153" s="9">
        <v>36938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50</v>
      </c>
      <c r="L153" s="15">
        <v>43.75</v>
      </c>
      <c r="M153" s="18">
        <v>16800</v>
      </c>
      <c r="N153" s="18">
        <v>-735000</v>
      </c>
      <c r="O153" s="7" t="s">
        <v>25</v>
      </c>
      <c r="P153" s="7" t="s">
        <v>60</v>
      </c>
      <c r="Q153" s="7" t="s">
        <v>26</v>
      </c>
      <c r="R153" s="7" t="s">
        <v>27</v>
      </c>
    </row>
    <row r="154" spans="1:18" x14ac:dyDescent="0.2">
      <c r="A154" s="8">
        <v>8012</v>
      </c>
      <c r="B154" s="8">
        <v>5016</v>
      </c>
      <c r="C154" s="7" t="s">
        <v>9</v>
      </c>
      <c r="D154" s="9" t="s">
        <v>37</v>
      </c>
      <c r="E154" s="9">
        <v>36938</v>
      </c>
      <c r="F154" s="7" t="s">
        <v>3</v>
      </c>
      <c r="G154" s="7" t="s">
        <v>4</v>
      </c>
      <c r="H154" s="9" t="s">
        <v>5</v>
      </c>
      <c r="I154" s="9">
        <v>36982</v>
      </c>
      <c r="J154" s="9">
        <v>37011</v>
      </c>
      <c r="K154" s="7">
        <v>50</v>
      </c>
      <c r="L154" s="15">
        <v>43.5</v>
      </c>
      <c r="M154" s="18">
        <v>16800</v>
      </c>
      <c r="N154" s="18">
        <v>-730800</v>
      </c>
      <c r="O154" s="7" t="s">
        <v>25</v>
      </c>
      <c r="P154" s="7" t="s">
        <v>60</v>
      </c>
      <c r="Q154" s="7" t="s">
        <v>26</v>
      </c>
      <c r="R154" s="7" t="s">
        <v>27</v>
      </c>
    </row>
    <row r="155" spans="1:18" s="4" customFormat="1" x14ac:dyDescent="0.2">
      <c r="A155" s="5">
        <v>8015</v>
      </c>
      <c r="B155" s="5">
        <v>5019</v>
      </c>
      <c r="C155" s="4" t="s">
        <v>9</v>
      </c>
      <c r="D155" s="6" t="s">
        <v>37</v>
      </c>
      <c r="E155" s="6">
        <v>36938</v>
      </c>
      <c r="F155" s="4" t="s">
        <v>3</v>
      </c>
      <c r="G155" s="4" t="s">
        <v>4</v>
      </c>
      <c r="H155" s="6" t="s">
        <v>5</v>
      </c>
      <c r="I155" s="6">
        <v>37073</v>
      </c>
      <c r="J155" s="6">
        <v>37134</v>
      </c>
      <c r="K155" s="4">
        <v>25</v>
      </c>
      <c r="L155" s="14">
        <v>100.5</v>
      </c>
      <c r="M155" s="17">
        <v>17600</v>
      </c>
      <c r="N155" s="17">
        <v>-1768800</v>
      </c>
      <c r="O155" s="4" t="s">
        <v>6</v>
      </c>
      <c r="P155" s="4" t="s">
        <v>60</v>
      </c>
      <c r="Q155" s="4" t="s">
        <v>7</v>
      </c>
      <c r="R155" s="4" t="s">
        <v>16</v>
      </c>
    </row>
    <row r="156" spans="1:18" x14ac:dyDescent="0.2">
      <c r="A156" s="8">
        <v>8016</v>
      </c>
      <c r="B156" s="8">
        <v>5020</v>
      </c>
      <c r="C156" s="7" t="s">
        <v>9</v>
      </c>
      <c r="D156" s="9" t="s">
        <v>37</v>
      </c>
      <c r="E156" s="9">
        <v>36938</v>
      </c>
      <c r="F156" s="7" t="s">
        <v>3</v>
      </c>
      <c r="G156" s="7" t="s">
        <v>4</v>
      </c>
      <c r="H156" s="9" t="s">
        <v>5</v>
      </c>
      <c r="I156" s="9">
        <v>37135</v>
      </c>
      <c r="J156" s="9">
        <v>37164</v>
      </c>
      <c r="K156" s="7">
        <v>25</v>
      </c>
      <c r="L156" s="15">
        <v>55.5</v>
      </c>
      <c r="M156" s="18">
        <v>7600</v>
      </c>
      <c r="N156" s="18">
        <v>-421800</v>
      </c>
      <c r="O156" s="7" t="s">
        <v>6</v>
      </c>
      <c r="P156" s="7" t="s">
        <v>60</v>
      </c>
      <c r="Q156" s="7" t="s">
        <v>7</v>
      </c>
      <c r="R156" s="7" t="s">
        <v>16</v>
      </c>
    </row>
    <row r="157" spans="1:18" x14ac:dyDescent="0.2">
      <c r="A157" s="8">
        <v>8039</v>
      </c>
      <c r="B157" s="8">
        <v>5039</v>
      </c>
      <c r="C157" s="7" t="s">
        <v>9</v>
      </c>
      <c r="D157" s="9" t="s">
        <v>2</v>
      </c>
      <c r="E157" s="9">
        <v>36942</v>
      </c>
      <c r="F157" s="7" t="s">
        <v>3</v>
      </c>
      <c r="G157" s="7" t="s">
        <v>14</v>
      </c>
      <c r="H157" s="9" t="s">
        <v>5</v>
      </c>
      <c r="I157" s="9">
        <v>36982</v>
      </c>
      <c r="J157" s="9">
        <v>37011</v>
      </c>
      <c r="K157" s="7">
        <v>50</v>
      </c>
      <c r="L157" s="15">
        <v>42.75</v>
      </c>
      <c r="M157" s="18">
        <v>-16800</v>
      </c>
      <c r="N157" s="18">
        <v>718200</v>
      </c>
      <c r="O157" s="7" t="s">
        <v>25</v>
      </c>
      <c r="P157" s="7" t="s">
        <v>60</v>
      </c>
      <c r="Q157" s="7" t="s">
        <v>26</v>
      </c>
      <c r="R157" s="7" t="s">
        <v>27</v>
      </c>
    </row>
    <row r="158" spans="1:18" x14ac:dyDescent="0.2">
      <c r="A158" s="8">
        <v>8042</v>
      </c>
      <c r="B158" s="8">
        <v>5042</v>
      </c>
      <c r="C158" s="7" t="s">
        <v>9</v>
      </c>
      <c r="D158" s="9" t="s">
        <v>2</v>
      </c>
      <c r="E158" s="9">
        <v>36942</v>
      </c>
      <c r="F158" s="7" t="s">
        <v>3</v>
      </c>
      <c r="G158" s="7" t="s">
        <v>14</v>
      </c>
      <c r="H158" s="9" t="s">
        <v>5</v>
      </c>
      <c r="I158" s="9">
        <v>36982</v>
      </c>
      <c r="J158" s="9">
        <v>37011</v>
      </c>
      <c r="K158" s="7">
        <v>50</v>
      </c>
      <c r="L158" s="15">
        <v>43</v>
      </c>
      <c r="M158" s="18">
        <v>-16800</v>
      </c>
      <c r="N158" s="18">
        <v>722400</v>
      </c>
      <c r="O158" s="7" t="s">
        <v>25</v>
      </c>
      <c r="P158" s="7" t="s">
        <v>60</v>
      </c>
      <c r="Q158" s="7" t="s">
        <v>26</v>
      </c>
      <c r="R158" s="7" t="s">
        <v>27</v>
      </c>
    </row>
    <row r="159" spans="1:18" x14ac:dyDescent="0.2">
      <c r="A159" s="8">
        <v>8046</v>
      </c>
      <c r="B159" s="8">
        <v>5046</v>
      </c>
      <c r="C159" s="7" t="s">
        <v>9</v>
      </c>
      <c r="D159" s="9" t="s">
        <v>2</v>
      </c>
      <c r="E159" s="9">
        <v>36942</v>
      </c>
      <c r="F159" s="7" t="s">
        <v>3</v>
      </c>
      <c r="G159" s="7" t="s">
        <v>14</v>
      </c>
      <c r="H159" s="9" t="s">
        <v>5</v>
      </c>
      <c r="I159" s="9">
        <v>36982</v>
      </c>
      <c r="J159" s="9">
        <v>37011</v>
      </c>
      <c r="K159" s="7">
        <v>50</v>
      </c>
      <c r="L159" s="15">
        <v>43</v>
      </c>
      <c r="M159" s="18">
        <v>-16800</v>
      </c>
      <c r="N159" s="18">
        <v>722400</v>
      </c>
      <c r="O159" s="7" t="s">
        <v>25</v>
      </c>
      <c r="P159" s="7" t="s">
        <v>60</v>
      </c>
      <c r="Q159" s="7" t="s">
        <v>26</v>
      </c>
      <c r="R159" s="7" t="s">
        <v>27</v>
      </c>
    </row>
    <row r="160" spans="1:18" s="4" customFormat="1" x14ac:dyDescent="0.2">
      <c r="A160" s="5">
        <v>8048</v>
      </c>
      <c r="B160" s="5">
        <v>5048</v>
      </c>
      <c r="C160" s="4" t="s">
        <v>9</v>
      </c>
      <c r="D160" s="6" t="s">
        <v>2</v>
      </c>
      <c r="E160" s="6">
        <v>36942</v>
      </c>
      <c r="F160" s="4" t="s">
        <v>3</v>
      </c>
      <c r="G160" s="4" t="s">
        <v>4</v>
      </c>
      <c r="H160" s="6" t="s">
        <v>5</v>
      </c>
      <c r="I160" s="6">
        <v>37073</v>
      </c>
      <c r="J160" s="6">
        <v>37134</v>
      </c>
      <c r="K160" s="4">
        <v>50</v>
      </c>
      <c r="L160" s="14">
        <v>83.5</v>
      </c>
      <c r="M160" s="17">
        <v>35200</v>
      </c>
      <c r="N160" s="17">
        <v>-2939200</v>
      </c>
      <c r="O160" s="4" t="s">
        <v>25</v>
      </c>
      <c r="P160" s="4" t="s">
        <v>60</v>
      </c>
      <c r="Q160" s="4" t="s">
        <v>33</v>
      </c>
      <c r="R160" s="4" t="s">
        <v>33</v>
      </c>
    </row>
    <row r="161" spans="1:18" x14ac:dyDescent="0.2">
      <c r="A161" s="8">
        <v>8057</v>
      </c>
      <c r="B161" s="8">
        <v>5050</v>
      </c>
      <c r="C161" s="7" t="s">
        <v>9</v>
      </c>
      <c r="D161" s="9" t="s">
        <v>37</v>
      </c>
      <c r="E161" s="9">
        <v>36943</v>
      </c>
      <c r="F161" s="7" t="s">
        <v>3</v>
      </c>
      <c r="G161" s="7" t="s">
        <v>14</v>
      </c>
      <c r="H161" s="9" t="s">
        <v>5</v>
      </c>
      <c r="I161" s="9">
        <v>37043</v>
      </c>
      <c r="J161" s="9">
        <v>37072</v>
      </c>
      <c r="K161" s="7">
        <v>50</v>
      </c>
      <c r="L161" s="15">
        <v>64</v>
      </c>
      <c r="M161" s="18">
        <v>-16800</v>
      </c>
      <c r="N161" s="18">
        <v>1075200</v>
      </c>
      <c r="O161" s="7" t="s">
        <v>25</v>
      </c>
      <c r="P161" s="7" t="s">
        <v>60</v>
      </c>
      <c r="Q161" s="7" t="s">
        <v>33</v>
      </c>
      <c r="R161" s="7" t="s">
        <v>33</v>
      </c>
    </row>
    <row r="162" spans="1:18" x14ac:dyDescent="0.2">
      <c r="A162" s="8">
        <v>8068</v>
      </c>
      <c r="B162" s="8">
        <v>5067</v>
      </c>
      <c r="C162" s="7" t="s">
        <v>9</v>
      </c>
      <c r="D162" s="9" t="s">
        <v>37</v>
      </c>
      <c r="E162" s="9">
        <v>36943</v>
      </c>
      <c r="F162" s="7" t="s">
        <v>3</v>
      </c>
      <c r="G162" s="7" t="s">
        <v>14</v>
      </c>
      <c r="H162" s="9" t="s">
        <v>5</v>
      </c>
      <c r="I162" s="9">
        <v>36982</v>
      </c>
      <c r="J162" s="9">
        <v>37011</v>
      </c>
      <c r="K162" s="7">
        <v>50</v>
      </c>
      <c r="L162" s="15">
        <v>41.75</v>
      </c>
      <c r="M162" s="18">
        <v>-16800</v>
      </c>
      <c r="N162" s="18">
        <v>701400</v>
      </c>
      <c r="O162" s="7" t="s">
        <v>25</v>
      </c>
      <c r="P162" s="7" t="s">
        <v>60</v>
      </c>
      <c r="Q162" s="7" t="s">
        <v>26</v>
      </c>
      <c r="R162" s="7" t="s">
        <v>27</v>
      </c>
    </row>
    <row r="163" spans="1:18" s="4" customFormat="1" x14ac:dyDescent="0.2">
      <c r="A163" s="5">
        <v>8082</v>
      </c>
      <c r="B163" s="5">
        <v>5118</v>
      </c>
      <c r="C163" s="4" t="s">
        <v>9</v>
      </c>
      <c r="D163" s="6" t="s">
        <v>37</v>
      </c>
      <c r="E163" s="6">
        <v>36944</v>
      </c>
      <c r="F163" s="4" t="s">
        <v>3</v>
      </c>
      <c r="G163" s="4" t="s">
        <v>4</v>
      </c>
      <c r="H163" s="6" t="s">
        <v>5</v>
      </c>
      <c r="I163" s="6">
        <v>37073</v>
      </c>
      <c r="J163" s="6">
        <v>37134</v>
      </c>
      <c r="K163" s="4">
        <v>50</v>
      </c>
      <c r="L163" s="14">
        <v>83</v>
      </c>
      <c r="M163" s="17">
        <v>35200</v>
      </c>
      <c r="N163" s="17">
        <v>-2921600</v>
      </c>
      <c r="O163" s="4" t="s">
        <v>25</v>
      </c>
      <c r="P163" s="4" t="s">
        <v>60</v>
      </c>
      <c r="Q163" s="4" t="s">
        <v>33</v>
      </c>
      <c r="R163" s="4" t="s">
        <v>33</v>
      </c>
    </row>
    <row r="164" spans="1:18" x14ac:dyDescent="0.2">
      <c r="A164" s="8">
        <v>8088</v>
      </c>
      <c r="B164" s="8">
        <v>5082</v>
      </c>
      <c r="C164" s="7" t="s">
        <v>9</v>
      </c>
      <c r="D164" s="9" t="s">
        <v>37</v>
      </c>
      <c r="E164" s="9">
        <v>36944</v>
      </c>
      <c r="F164" s="7" t="s">
        <v>3</v>
      </c>
      <c r="G164" s="7" t="s">
        <v>4</v>
      </c>
      <c r="H164" s="9" t="s">
        <v>5</v>
      </c>
      <c r="I164" s="9">
        <v>36982</v>
      </c>
      <c r="J164" s="9">
        <v>37011</v>
      </c>
      <c r="K164" s="7">
        <v>50</v>
      </c>
      <c r="L164" s="15">
        <v>42.25</v>
      </c>
      <c r="M164" s="18">
        <v>16800</v>
      </c>
      <c r="N164" s="18">
        <v>-709800</v>
      </c>
      <c r="O164" s="7" t="s">
        <v>25</v>
      </c>
      <c r="P164" s="7" t="s">
        <v>60</v>
      </c>
      <c r="Q164" s="7" t="s">
        <v>26</v>
      </c>
      <c r="R164" s="7" t="s">
        <v>27</v>
      </c>
    </row>
    <row r="165" spans="1:18" s="4" customFormat="1" x14ac:dyDescent="0.2">
      <c r="A165" s="8">
        <v>8111</v>
      </c>
      <c r="B165" s="8">
        <v>5090</v>
      </c>
      <c r="C165" s="7" t="s">
        <v>9</v>
      </c>
      <c r="D165" s="9" t="s">
        <v>37</v>
      </c>
      <c r="E165" s="9">
        <v>36945</v>
      </c>
      <c r="F165" s="7" t="s">
        <v>3</v>
      </c>
      <c r="G165" s="7" t="s">
        <v>4</v>
      </c>
      <c r="H165" s="9" t="s">
        <v>5</v>
      </c>
      <c r="I165" s="9">
        <v>36982</v>
      </c>
      <c r="J165" s="9">
        <v>37011</v>
      </c>
      <c r="K165" s="7">
        <v>50</v>
      </c>
      <c r="L165" s="15">
        <v>43.25</v>
      </c>
      <c r="M165" s="18">
        <v>16800</v>
      </c>
      <c r="N165" s="18">
        <v>-726600</v>
      </c>
      <c r="O165" s="7" t="s">
        <v>25</v>
      </c>
      <c r="P165" s="7" t="s">
        <v>60</v>
      </c>
      <c r="Q165" s="7" t="s">
        <v>26</v>
      </c>
      <c r="R165" s="7" t="s">
        <v>27</v>
      </c>
    </row>
    <row r="166" spans="1:18" x14ac:dyDescent="0.2">
      <c r="A166" s="8">
        <v>8147</v>
      </c>
      <c r="B166" s="8">
        <v>5109</v>
      </c>
      <c r="C166" s="7" t="s">
        <v>9</v>
      </c>
      <c r="D166" s="9" t="s">
        <v>37</v>
      </c>
      <c r="E166" s="9">
        <v>36948</v>
      </c>
      <c r="F166" s="7" t="s">
        <v>3</v>
      </c>
      <c r="G166" s="7" t="s">
        <v>4</v>
      </c>
      <c r="H166" s="9" t="s">
        <v>5</v>
      </c>
      <c r="I166" s="9">
        <v>36982</v>
      </c>
      <c r="J166" s="9">
        <v>37011</v>
      </c>
      <c r="K166" s="7">
        <v>50</v>
      </c>
      <c r="L166" s="15">
        <v>44.25</v>
      </c>
      <c r="M166" s="18">
        <v>16800</v>
      </c>
      <c r="N166" s="18">
        <v>-743400</v>
      </c>
      <c r="O166" s="7" t="s">
        <v>25</v>
      </c>
      <c r="P166" s="7" t="s">
        <v>60</v>
      </c>
      <c r="Q166" s="7" t="s">
        <v>26</v>
      </c>
      <c r="R166" s="7" t="s">
        <v>27</v>
      </c>
    </row>
    <row r="167" spans="1:18" s="4" customFormat="1" x14ac:dyDescent="0.2">
      <c r="A167" s="5">
        <v>8152</v>
      </c>
      <c r="B167" s="5">
        <v>5114</v>
      </c>
      <c r="C167" s="4" t="s">
        <v>9</v>
      </c>
      <c r="D167" s="6" t="s">
        <v>37</v>
      </c>
      <c r="E167" s="6">
        <v>36948</v>
      </c>
      <c r="F167" s="4" t="s">
        <v>3</v>
      </c>
      <c r="G167" s="4" t="s">
        <v>4</v>
      </c>
      <c r="H167" s="6" t="s">
        <v>5</v>
      </c>
      <c r="I167" s="6">
        <v>37073</v>
      </c>
      <c r="J167" s="6">
        <v>37134</v>
      </c>
      <c r="K167" s="4">
        <v>50</v>
      </c>
      <c r="L167" s="14">
        <v>84.5</v>
      </c>
      <c r="M167" s="17">
        <v>35200</v>
      </c>
      <c r="N167" s="17">
        <v>-2974400</v>
      </c>
      <c r="O167" s="4" t="s">
        <v>25</v>
      </c>
      <c r="P167" s="4" t="s">
        <v>60</v>
      </c>
      <c r="Q167" s="4" t="s">
        <v>33</v>
      </c>
      <c r="R167" s="4" t="s">
        <v>33</v>
      </c>
    </row>
    <row r="168" spans="1:18" x14ac:dyDescent="0.2">
      <c r="A168" s="8">
        <v>8177</v>
      </c>
      <c r="B168" s="8">
        <v>5132</v>
      </c>
      <c r="C168" s="7" t="s">
        <v>9</v>
      </c>
      <c r="D168" s="9" t="s">
        <v>37</v>
      </c>
      <c r="E168" s="9">
        <v>36949</v>
      </c>
      <c r="F168" s="7" t="s">
        <v>3</v>
      </c>
      <c r="G168" s="7" t="s">
        <v>4</v>
      </c>
      <c r="H168" s="9" t="s">
        <v>5</v>
      </c>
      <c r="I168" s="9">
        <v>36982</v>
      </c>
      <c r="J168" s="9">
        <v>37011</v>
      </c>
      <c r="K168" s="7">
        <v>50</v>
      </c>
      <c r="L168" s="15">
        <v>45.5</v>
      </c>
      <c r="M168" s="18">
        <v>16800</v>
      </c>
      <c r="N168" s="18">
        <v>-764400</v>
      </c>
      <c r="O168" s="7" t="s">
        <v>25</v>
      </c>
      <c r="P168" s="7" t="s">
        <v>60</v>
      </c>
      <c r="Q168" s="7" t="s">
        <v>26</v>
      </c>
      <c r="R168" s="7" t="s">
        <v>27</v>
      </c>
    </row>
    <row r="169" spans="1:18" x14ac:dyDescent="0.2">
      <c r="A169" s="8">
        <v>8195</v>
      </c>
      <c r="B169" s="8">
        <v>5160</v>
      </c>
      <c r="C169" s="7" t="s">
        <v>9</v>
      </c>
      <c r="D169" s="9" t="s">
        <v>2</v>
      </c>
      <c r="E169" s="9">
        <v>36950</v>
      </c>
      <c r="F169" s="7" t="s">
        <v>3</v>
      </c>
      <c r="G169" s="7" t="s">
        <v>14</v>
      </c>
      <c r="H169" s="9" t="s">
        <v>5</v>
      </c>
      <c r="I169" s="9">
        <v>36982</v>
      </c>
      <c r="J169" s="9">
        <v>37011</v>
      </c>
      <c r="K169" s="7">
        <v>50</v>
      </c>
      <c r="L169" s="15">
        <v>45</v>
      </c>
      <c r="M169" s="18">
        <v>-16800</v>
      </c>
      <c r="N169" s="18">
        <v>756000</v>
      </c>
      <c r="O169" s="7" t="s">
        <v>25</v>
      </c>
      <c r="P169" s="7" t="s">
        <v>60</v>
      </c>
      <c r="Q169" s="7" t="s">
        <v>26</v>
      </c>
      <c r="R169" s="7" t="s">
        <v>27</v>
      </c>
    </row>
    <row r="170" spans="1:18" x14ac:dyDescent="0.2">
      <c r="A170" s="8">
        <v>8196</v>
      </c>
      <c r="B170" s="8" t="s">
        <v>0</v>
      </c>
      <c r="C170" s="7" t="s">
        <v>9</v>
      </c>
      <c r="D170" s="9" t="s">
        <v>37</v>
      </c>
      <c r="E170" s="9">
        <v>36950</v>
      </c>
      <c r="F170" s="7" t="s">
        <v>3</v>
      </c>
      <c r="G170" s="7" t="s">
        <v>4</v>
      </c>
      <c r="H170" s="9" t="s">
        <v>5</v>
      </c>
      <c r="I170" s="9">
        <v>36952</v>
      </c>
      <c r="J170" s="9">
        <v>36981</v>
      </c>
      <c r="K170" s="7">
        <v>50</v>
      </c>
      <c r="L170" s="15">
        <v>46</v>
      </c>
      <c r="M170" s="18">
        <v>16800</v>
      </c>
      <c r="N170" s="18">
        <v>-772800</v>
      </c>
      <c r="O170" s="7" t="s">
        <v>6</v>
      </c>
      <c r="P170" s="7" t="s">
        <v>60</v>
      </c>
      <c r="Q170" s="7" t="s">
        <v>20</v>
      </c>
      <c r="R170" s="7" t="s">
        <v>28</v>
      </c>
    </row>
    <row r="171" spans="1:18" x14ac:dyDescent="0.2">
      <c r="A171" s="8">
        <v>8201</v>
      </c>
      <c r="B171" s="8" t="s">
        <v>0</v>
      </c>
      <c r="C171" s="7" t="s">
        <v>9</v>
      </c>
      <c r="D171" s="9" t="s">
        <v>37</v>
      </c>
      <c r="E171" s="9">
        <v>36950</v>
      </c>
      <c r="F171" s="7" t="s">
        <v>3</v>
      </c>
      <c r="G171" s="7" t="s">
        <v>4</v>
      </c>
      <c r="H171" s="9" t="s">
        <v>5</v>
      </c>
      <c r="I171" s="9">
        <v>36955</v>
      </c>
      <c r="J171" s="9">
        <v>36959</v>
      </c>
      <c r="K171" s="7">
        <v>50</v>
      </c>
      <c r="L171" s="15">
        <v>46</v>
      </c>
      <c r="M171" s="18">
        <v>4000</v>
      </c>
      <c r="N171" s="18">
        <v>-184000</v>
      </c>
      <c r="O171" s="7" t="s">
        <v>6</v>
      </c>
      <c r="P171" s="7" t="s">
        <v>60</v>
      </c>
      <c r="Q171" s="7" t="s">
        <v>20</v>
      </c>
      <c r="R171" s="7" t="s">
        <v>28</v>
      </c>
    </row>
    <row r="172" spans="1:18" x14ac:dyDescent="0.2">
      <c r="A172" s="8">
        <v>8202</v>
      </c>
      <c r="B172" s="8">
        <v>5169</v>
      </c>
      <c r="C172" s="7" t="s">
        <v>9</v>
      </c>
      <c r="D172" s="9" t="s">
        <v>37</v>
      </c>
      <c r="E172" s="9">
        <v>36950</v>
      </c>
      <c r="F172" s="7" t="s">
        <v>3</v>
      </c>
      <c r="G172" s="7" t="s">
        <v>4</v>
      </c>
      <c r="H172" s="9" t="s">
        <v>5</v>
      </c>
      <c r="I172" s="9">
        <v>36982</v>
      </c>
      <c r="J172" s="9">
        <v>37011</v>
      </c>
      <c r="K172" s="7">
        <v>50</v>
      </c>
      <c r="L172" s="15">
        <v>45.5</v>
      </c>
      <c r="M172" s="18">
        <v>16800</v>
      </c>
      <c r="N172" s="18">
        <v>-764400</v>
      </c>
      <c r="O172" s="7" t="s">
        <v>6</v>
      </c>
      <c r="P172" s="7" t="s">
        <v>60</v>
      </c>
      <c r="Q172" s="7" t="s">
        <v>20</v>
      </c>
      <c r="R172" s="7" t="s">
        <v>28</v>
      </c>
    </row>
    <row r="173" spans="1:18" s="4" customFormat="1" x14ac:dyDescent="0.2">
      <c r="A173" s="5">
        <v>8206</v>
      </c>
      <c r="B173" s="5">
        <v>5166</v>
      </c>
      <c r="C173" s="4" t="s">
        <v>9</v>
      </c>
      <c r="D173" s="6" t="s">
        <v>15</v>
      </c>
      <c r="E173" s="6">
        <v>36950</v>
      </c>
      <c r="F173" s="4" t="s">
        <v>3</v>
      </c>
      <c r="G173" s="4" t="s">
        <v>4</v>
      </c>
      <c r="H173" s="6" t="s">
        <v>5</v>
      </c>
      <c r="I173" s="6">
        <v>37073</v>
      </c>
      <c r="J173" s="6">
        <v>37134</v>
      </c>
      <c r="K173" s="4">
        <v>50</v>
      </c>
      <c r="L173" s="14">
        <v>137.5</v>
      </c>
      <c r="M173" s="17">
        <v>35200</v>
      </c>
      <c r="N173" s="17">
        <v>-4840000</v>
      </c>
      <c r="O173" s="4" t="s">
        <v>25</v>
      </c>
      <c r="P173" s="4" t="s">
        <v>60</v>
      </c>
      <c r="Q173" s="4" t="s">
        <v>26</v>
      </c>
      <c r="R173" s="4" t="s">
        <v>27</v>
      </c>
    </row>
    <row r="174" spans="1:18" s="4" customFormat="1" x14ac:dyDescent="0.2">
      <c r="A174" s="5">
        <v>8519</v>
      </c>
      <c r="B174" s="5">
        <v>5280</v>
      </c>
      <c r="C174" s="4" t="s">
        <v>9</v>
      </c>
      <c r="D174" s="6" t="s">
        <v>37</v>
      </c>
      <c r="E174" s="6">
        <v>36957</v>
      </c>
      <c r="F174" s="4" t="s">
        <v>3</v>
      </c>
      <c r="G174" s="4" t="s">
        <v>4</v>
      </c>
      <c r="H174" s="6" t="s">
        <v>5</v>
      </c>
      <c r="I174" s="6">
        <v>37073</v>
      </c>
      <c r="J174" s="6">
        <v>37134</v>
      </c>
      <c r="K174" s="4">
        <v>50</v>
      </c>
      <c r="L174" s="14">
        <v>120</v>
      </c>
      <c r="M174" s="17">
        <v>35200</v>
      </c>
      <c r="N174" s="17">
        <v>-4224000</v>
      </c>
      <c r="O174" s="4" t="s">
        <v>6</v>
      </c>
      <c r="P174" s="4" t="s">
        <v>60</v>
      </c>
      <c r="Q174" s="4" t="s">
        <v>20</v>
      </c>
      <c r="R174" s="4" t="s">
        <v>28</v>
      </c>
    </row>
    <row r="175" spans="1:18" s="4" customFormat="1" x14ac:dyDescent="0.2">
      <c r="A175" s="5">
        <v>8520</v>
      </c>
      <c r="B175" s="5">
        <v>5281</v>
      </c>
      <c r="C175" s="4" t="s">
        <v>9</v>
      </c>
      <c r="D175" s="6" t="s">
        <v>37</v>
      </c>
      <c r="E175" s="6">
        <v>36957</v>
      </c>
      <c r="F175" s="4" t="s">
        <v>3</v>
      </c>
      <c r="G175" s="4" t="s">
        <v>4</v>
      </c>
      <c r="H175" s="6" t="s">
        <v>5</v>
      </c>
      <c r="I175" s="6">
        <v>37073</v>
      </c>
      <c r="J175" s="6">
        <v>37134</v>
      </c>
      <c r="K175" s="4">
        <v>50</v>
      </c>
      <c r="L175" s="14">
        <v>121.75</v>
      </c>
      <c r="M175" s="17">
        <v>35200</v>
      </c>
      <c r="N175" s="17">
        <v>-4285600</v>
      </c>
      <c r="O175" s="4" t="s">
        <v>6</v>
      </c>
      <c r="P175" s="4" t="s">
        <v>60</v>
      </c>
      <c r="Q175" s="4" t="s">
        <v>20</v>
      </c>
      <c r="R175" s="4" t="s">
        <v>28</v>
      </c>
    </row>
    <row r="176" spans="1:18" s="4" customFormat="1" x14ac:dyDescent="0.2">
      <c r="A176" s="5">
        <v>8524</v>
      </c>
      <c r="B176" s="5">
        <v>5285</v>
      </c>
      <c r="C176" s="4" t="s">
        <v>9</v>
      </c>
      <c r="D176" s="6" t="s">
        <v>2</v>
      </c>
      <c r="E176" s="6">
        <v>36958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14">
        <v>85.75</v>
      </c>
      <c r="M176" s="17">
        <v>35200</v>
      </c>
      <c r="N176" s="17">
        <v>-3018400</v>
      </c>
      <c r="O176" s="4" t="s">
        <v>25</v>
      </c>
      <c r="P176" s="4" t="s">
        <v>60</v>
      </c>
      <c r="Q176" s="4" t="s">
        <v>33</v>
      </c>
      <c r="R176" s="4" t="s">
        <v>33</v>
      </c>
    </row>
    <row r="177" spans="1:18" x14ac:dyDescent="0.2">
      <c r="A177" s="8">
        <v>8526</v>
      </c>
      <c r="B177" s="8" t="s">
        <v>0</v>
      </c>
      <c r="C177" s="7" t="s">
        <v>9</v>
      </c>
      <c r="D177" s="9" t="s">
        <v>29</v>
      </c>
      <c r="E177" s="9">
        <v>36958</v>
      </c>
      <c r="F177" s="7" t="s">
        <v>3</v>
      </c>
      <c r="G177" s="7" t="s">
        <v>4</v>
      </c>
      <c r="H177" s="9" t="s">
        <v>5</v>
      </c>
      <c r="I177" s="9">
        <v>36951</v>
      </c>
      <c r="J177" s="9">
        <v>36981</v>
      </c>
      <c r="K177" s="7">
        <v>25</v>
      </c>
      <c r="L177" s="15">
        <v>0</v>
      </c>
      <c r="M177" s="18">
        <v>7800</v>
      </c>
      <c r="N177" s="18">
        <v>0</v>
      </c>
      <c r="O177" s="7" t="s">
        <v>11</v>
      </c>
      <c r="P177" s="7" t="s">
        <v>59</v>
      </c>
      <c r="Q177" s="7" t="s">
        <v>12</v>
      </c>
      <c r="R177" s="7" t="s">
        <v>13</v>
      </c>
    </row>
    <row r="178" spans="1:18" s="4" customFormat="1" x14ac:dyDescent="0.2">
      <c r="A178" s="5">
        <v>8556</v>
      </c>
      <c r="B178" s="5">
        <v>5287</v>
      </c>
      <c r="C178" s="4" t="s">
        <v>9</v>
      </c>
      <c r="D178" s="6" t="s">
        <v>2</v>
      </c>
      <c r="E178" s="6">
        <v>36959</v>
      </c>
      <c r="F178" s="4" t="s">
        <v>3</v>
      </c>
      <c r="G178" s="4" t="s">
        <v>4</v>
      </c>
      <c r="H178" s="6" t="s">
        <v>5</v>
      </c>
      <c r="I178" s="6">
        <v>37073</v>
      </c>
      <c r="J178" s="6">
        <v>37134</v>
      </c>
      <c r="K178" s="4">
        <v>50</v>
      </c>
      <c r="L178" s="14">
        <v>88.75</v>
      </c>
      <c r="M178" s="17">
        <v>35200</v>
      </c>
      <c r="N178" s="17">
        <v>-3124000</v>
      </c>
      <c r="O178" s="4" t="s">
        <v>25</v>
      </c>
      <c r="P178" s="4" t="s">
        <v>60</v>
      </c>
      <c r="Q178" s="4" t="s">
        <v>33</v>
      </c>
      <c r="R178" s="4" t="s">
        <v>33</v>
      </c>
    </row>
    <row r="179" spans="1:18" x14ac:dyDescent="0.2">
      <c r="A179" s="8">
        <v>8595</v>
      </c>
      <c r="B179" s="8">
        <v>5292</v>
      </c>
      <c r="C179" s="7" t="s">
        <v>9</v>
      </c>
      <c r="D179" s="9" t="s">
        <v>37</v>
      </c>
      <c r="E179" s="9">
        <v>36963</v>
      </c>
      <c r="F179" s="7" t="s">
        <v>3</v>
      </c>
      <c r="G179" s="7" t="s">
        <v>14</v>
      </c>
      <c r="H179" s="9" t="s">
        <v>5</v>
      </c>
      <c r="I179" s="9">
        <v>37257</v>
      </c>
      <c r="J179" s="9">
        <v>37621</v>
      </c>
      <c r="K179" s="7">
        <v>50</v>
      </c>
      <c r="L179" s="15">
        <v>51.5</v>
      </c>
      <c r="M179" s="18">
        <v>-204000</v>
      </c>
      <c r="N179" s="18">
        <v>10506000</v>
      </c>
      <c r="O179" s="7" t="s">
        <v>6</v>
      </c>
      <c r="P179" s="7" t="s">
        <v>60</v>
      </c>
      <c r="Q179" s="7" t="s">
        <v>20</v>
      </c>
      <c r="R179" s="7" t="s">
        <v>28</v>
      </c>
    </row>
    <row r="180" spans="1:18" s="4" customFormat="1" x14ac:dyDescent="0.2">
      <c r="A180" s="5">
        <v>8598</v>
      </c>
      <c r="B180" s="5">
        <v>5294</v>
      </c>
      <c r="C180" s="4" t="s">
        <v>9</v>
      </c>
      <c r="D180" s="6" t="s">
        <v>37</v>
      </c>
      <c r="E180" s="6">
        <v>36963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14">
        <v>126.5</v>
      </c>
      <c r="M180" s="17">
        <v>-35200</v>
      </c>
      <c r="N180" s="17">
        <v>4452800</v>
      </c>
      <c r="O180" s="4" t="s">
        <v>25</v>
      </c>
      <c r="P180" s="4" t="s">
        <v>60</v>
      </c>
      <c r="Q180" s="4" t="s">
        <v>26</v>
      </c>
      <c r="R180" s="4" t="s">
        <v>27</v>
      </c>
    </row>
    <row r="181" spans="1:18" x14ac:dyDescent="0.2">
      <c r="A181" s="8">
        <v>8604</v>
      </c>
      <c r="B181" s="8">
        <v>5296</v>
      </c>
      <c r="C181" s="7" t="s">
        <v>9</v>
      </c>
      <c r="D181" s="9" t="s">
        <v>37</v>
      </c>
      <c r="E181" s="9">
        <v>36963</v>
      </c>
      <c r="F181" s="7" t="s">
        <v>3</v>
      </c>
      <c r="G181" s="7" t="s">
        <v>14</v>
      </c>
      <c r="H181" s="9" t="s">
        <v>5</v>
      </c>
      <c r="I181" s="9">
        <v>37438</v>
      </c>
      <c r="J181" s="9">
        <v>37499</v>
      </c>
      <c r="K181" s="7">
        <v>50</v>
      </c>
      <c r="L181" s="15">
        <v>65.25</v>
      </c>
      <c r="M181" s="18">
        <v>-35200</v>
      </c>
      <c r="N181" s="18">
        <v>2296800</v>
      </c>
      <c r="O181" s="7" t="s">
        <v>25</v>
      </c>
      <c r="P181" s="7" t="s">
        <v>60</v>
      </c>
      <c r="Q181" s="7" t="s">
        <v>33</v>
      </c>
      <c r="R181" s="7" t="s">
        <v>33</v>
      </c>
    </row>
    <row r="182" spans="1:18" x14ac:dyDescent="0.2">
      <c r="A182" s="8">
        <v>8607</v>
      </c>
      <c r="B182" s="8">
        <v>5303</v>
      </c>
      <c r="C182" s="7" t="s">
        <v>38</v>
      </c>
      <c r="D182" s="9" t="s">
        <v>37</v>
      </c>
      <c r="E182" s="9">
        <v>36963</v>
      </c>
      <c r="F182" s="7" t="s">
        <v>3</v>
      </c>
      <c r="G182" s="7" t="s">
        <v>14</v>
      </c>
      <c r="H182" s="9" t="s">
        <v>5</v>
      </c>
      <c r="I182" s="9">
        <v>37165</v>
      </c>
      <c r="J182" s="9">
        <v>37256</v>
      </c>
      <c r="K182" s="7">
        <v>50</v>
      </c>
      <c r="L182" s="15">
        <v>47</v>
      </c>
      <c r="M182" s="18">
        <v>-51200</v>
      </c>
      <c r="N182" s="18">
        <v>2406400</v>
      </c>
      <c r="O182" s="7" t="s">
        <v>25</v>
      </c>
      <c r="P182" s="7" t="s">
        <v>60</v>
      </c>
      <c r="Q182" s="7" t="s">
        <v>33</v>
      </c>
      <c r="R182" s="7" t="s">
        <v>33</v>
      </c>
    </row>
    <row r="183" spans="1:18" x14ac:dyDescent="0.2">
      <c r="A183" s="8">
        <v>8609</v>
      </c>
      <c r="B183" s="8">
        <v>5300</v>
      </c>
      <c r="C183" s="7" t="s">
        <v>9</v>
      </c>
      <c r="D183" s="9" t="s">
        <v>37</v>
      </c>
      <c r="E183" s="9">
        <v>36963</v>
      </c>
      <c r="F183" s="7" t="s">
        <v>3</v>
      </c>
      <c r="G183" s="7" t="s">
        <v>14</v>
      </c>
      <c r="H183" s="9" t="s">
        <v>5</v>
      </c>
      <c r="I183" s="9">
        <v>37135</v>
      </c>
      <c r="J183" s="9">
        <v>37164</v>
      </c>
      <c r="K183" s="7">
        <v>50</v>
      </c>
      <c r="L183" s="15">
        <v>55.75</v>
      </c>
      <c r="M183" s="18">
        <v>-15200</v>
      </c>
      <c r="N183" s="18">
        <v>847400</v>
      </c>
      <c r="O183" s="7" t="s">
        <v>25</v>
      </c>
      <c r="P183" s="7" t="s">
        <v>60</v>
      </c>
      <c r="Q183" s="7" t="s">
        <v>33</v>
      </c>
      <c r="R183" s="7" t="s">
        <v>33</v>
      </c>
    </row>
    <row r="184" spans="1:18" s="4" customFormat="1" x14ac:dyDescent="0.2">
      <c r="A184" s="5">
        <v>8611</v>
      </c>
      <c r="B184" s="5">
        <v>5302</v>
      </c>
      <c r="C184" s="4" t="s">
        <v>9</v>
      </c>
      <c r="D184" s="6" t="s">
        <v>37</v>
      </c>
      <c r="E184" s="6">
        <v>36963</v>
      </c>
      <c r="F184" s="4" t="s">
        <v>3</v>
      </c>
      <c r="G184" s="4" t="s">
        <v>14</v>
      </c>
      <c r="H184" s="6" t="s">
        <v>5</v>
      </c>
      <c r="I184" s="6">
        <v>37073</v>
      </c>
      <c r="J184" s="6">
        <v>37134</v>
      </c>
      <c r="K184" s="4">
        <v>50</v>
      </c>
      <c r="L184" s="14">
        <v>126.25</v>
      </c>
      <c r="M184" s="17">
        <v>-35200</v>
      </c>
      <c r="N184" s="17">
        <v>4444000</v>
      </c>
      <c r="O184" s="4" t="s">
        <v>25</v>
      </c>
      <c r="P184" s="4" t="s">
        <v>60</v>
      </c>
      <c r="Q184" s="4" t="s">
        <v>26</v>
      </c>
      <c r="R184" s="4" t="s">
        <v>27</v>
      </c>
    </row>
    <row r="185" spans="1:18" x14ac:dyDescent="0.2">
      <c r="A185" s="8">
        <v>8627</v>
      </c>
      <c r="B185" s="8">
        <v>5305</v>
      </c>
      <c r="C185" s="7" t="s">
        <v>9</v>
      </c>
      <c r="D185" s="9" t="s">
        <v>2</v>
      </c>
      <c r="E185" s="9">
        <v>36964</v>
      </c>
      <c r="F185" s="7" t="s">
        <v>3</v>
      </c>
      <c r="G185" s="7" t="s">
        <v>14</v>
      </c>
      <c r="H185" s="9" t="s">
        <v>5</v>
      </c>
      <c r="I185" s="9">
        <v>37257</v>
      </c>
      <c r="J185" s="9">
        <v>37621</v>
      </c>
      <c r="K185" s="7">
        <v>50</v>
      </c>
      <c r="L185" s="15">
        <v>51</v>
      </c>
      <c r="M185" s="18">
        <v>-204000</v>
      </c>
      <c r="N185" s="18">
        <v>10404000</v>
      </c>
      <c r="O185" s="7" t="s">
        <v>6</v>
      </c>
      <c r="P185" s="7" t="s">
        <v>60</v>
      </c>
      <c r="Q185" s="7" t="s">
        <v>20</v>
      </c>
      <c r="R185" s="7" t="s">
        <v>28</v>
      </c>
    </row>
    <row r="186" spans="1:18" x14ac:dyDescent="0.2">
      <c r="A186" s="8">
        <v>8628</v>
      </c>
      <c r="B186" s="8">
        <v>5306</v>
      </c>
      <c r="C186" s="7" t="s">
        <v>9</v>
      </c>
      <c r="D186" s="9" t="s">
        <v>2</v>
      </c>
      <c r="E186" s="9">
        <v>36964</v>
      </c>
      <c r="F186" s="7" t="s">
        <v>3</v>
      </c>
      <c r="G186" s="7" t="s">
        <v>4</v>
      </c>
      <c r="H186" s="9" t="s">
        <v>5</v>
      </c>
      <c r="I186" s="9">
        <v>37043</v>
      </c>
      <c r="J186" s="9">
        <v>37072</v>
      </c>
      <c r="K186" s="7">
        <v>50</v>
      </c>
      <c r="L186" s="15">
        <v>75.5</v>
      </c>
      <c r="M186" s="18">
        <v>16800</v>
      </c>
      <c r="N186" s="18">
        <v>-1268400</v>
      </c>
      <c r="O186" s="7" t="s">
        <v>25</v>
      </c>
      <c r="P186" s="7" t="s">
        <v>60</v>
      </c>
      <c r="Q186" s="7" t="s">
        <v>26</v>
      </c>
      <c r="R186" s="7" t="s">
        <v>27</v>
      </c>
    </row>
    <row r="187" spans="1:18" x14ac:dyDescent="0.2">
      <c r="A187" s="8">
        <v>8630</v>
      </c>
      <c r="B187" s="8">
        <v>5308</v>
      </c>
      <c r="C187" s="7" t="s">
        <v>9</v>
      </c>
      <c r="D187" s="9" t="s">
        <v>2</v>
      </c>
      <c r="E187" s="9">
        <v>36964</v>
      </c>
      <c r="F187" s="7" t="s">
        <v>3</v>
      </c>
      <c r="G187" s="7" t="s">
        <v>4</v>
      </c>
      <c r="H187" s="9" t="s">
        <v>5</v>
      </c>
      <c r="I187" s="9">
        <v>37043</v>
      </c>
      <c r="J187" s="9">
        <v>37072</v>
      </c>
      <c r="K187" s="7">
        <v>50</v>
      </c>
      <c r="L187" s="15">
        <v>75.75</v>
      </c>
      <c r="M187" s="18">
        <v>16800</v>
      </c>
      <c r="N187" s="18">
        <v>-1272600</v>
      </c>
      <c r="O187" s="7" t="s">
        <v>25</v>
      </c>
      <c r="P187" s="7" t="s">
        <v>60</v>
      </c>
      <c r="Q187" s="7" t="s">
        <v>26</v>
      </c>
      <c r="R187" s="7" t="s">
        <v>27</v>
      </c>
    </row>
    <row r="188" spans="1:18" x14ac:dyDescent="0.2">
      <c r="A188" s="8">
        <v>8632</v>
      </c>
      <c r="B188" s="8">
        <v>5310</v>
      </c>
      <c r="C188" s="7" t="s">
        <v>9</v>
      </c>
      <c r="D188" s="9" t="s">
        <v>2</v>
      </c>
      <c r="E188" s="9">
        <v>36964</v>
      </c>
      <c r="F188" s="7" t="s">
        <v>3</v>
      </c>
      <c r="G188" s="7" t="s">
        <v>4</v>
      </c>
      <c r="H188" s="9" t="s">
        <v>5</v>
      </c>
      <c r="I188" s="9">
        <v>37043</v>
      </c>
      <c r="J188" s="9">
        <v>37072</v>
      </c>
      <c r="K188" s="7">
        <v>50</v>
      </c>
      <c r="L188" s="15">
        <v>74.5</v>
      </c>
      <c r="M188" s="18">
        <v>16800</v>
      </c>
      <c r="N188" s="18">
        <v>-1251600</v>
      </c>
      <c r="O188" s="7" t="s">
        <v>6</v>
      </c>
      <c r="P188" s="7" t="s">
        <v>60</v>
      </c>
      <c r="Q188" s="7" t="s">
        <v>20</v>
      </c>
      <c r="R188" s="7" t="s">
        <v>28</v>
      </c>
    </row>
    <row r="189" spans="1:18" s="4" customFormat="1" x14ac:dyDescent="0.2">
      <c r="A189" s="5">
        <v>8635</v>
      </c>
      <c r="B189" s="5">
        <v>5313</v>
      </c>
      <c r="C189" s="4" t="s">
        <v>9</v>
      </c>
      <c r="D189" s="6" t="s">
        <v>2</v>
      </c>
      <c r="E189" s="6">
        <v>36964</v>
      </c>
      <c r="F189" s="4" t="s">
        <v>3</v>
      </c>
      <c r="G189" s="4" t="s">
        <v>14</v>
      </c>
      <c r="H189" s="6" t="s">
        <v>5</v>
      </c>
      <c r="I189" s="6">
        <v>37073</v>
      </c>
      <c r="J189" s="6">
        <v>37134</v>
      </c>
      <c r="K189" s="4">
        <v>50</v>
      </c>
      <c r="L189" s="14">
        <v>115.25</v>
      </c>
      <c r="M189" s="17">
        <v>-35200</v>
      </c>
      <c r="N189" s="17">
        <v>4056800</v>
      </c>
      <c r="O189" s="4" t="s">
        <v>6</v>
      </c>
      <c r="P189" s="4" t="s">
        <v>60</v>
      </c>
      <c r="Q189" s="4" t="s">
        <v>20</v>
      </c>
      <c r="R189" s="4" t="s">
        <v>28</v>
      </c>
    </row>
    <row r="190" spans="1:18" x14ac:dyDescent="0.2">
      <c r="A190" s="8">
        <v>8639</v>
      </c>
      <c r="B190" s="8">
        <v>5317</v>
      </c>
      <c r="C190" s="7" t="s">
        <v>9</v>
      </c>
      <c r="D190" s="9" t="s">
        <v>2</v>
      </c>
      <c r="E190" s="9">
        <v>36964</v>
      </c>
      <c r="F190" s="7" t="s">
        <v>3</v>
      </c>
      <c r="G190" s="7" t="s">
        <v>14</v>
      </c>
      <c r="H190" s="9" t="s">
        <v>5</v>
      </c>
      <c r="I190" s="9">
        <v>37257</v>
      </c>
      <c r="J190" s="9">
        <v>37621</v>
      </c>
      <c r="K190" s="7">
        <v>50</v>
      </c>
      <c r="L190" s="15">
        <v>48.400002000000001</v>
      </c>
      <c r="M190" s="18">
        <v>-204000</v>
      </c>
      <c r="N190" s="18">
        <v>9873600</v>
      </c>
      <c r="O190" s="7" t="s">
        <v>25</v>
      </c>
      <c r="P190" s="7" t="s">
        <v>60</v>
      </c>
      <c r="Q190" s="7" t="s">
        <v>33</v>
      </c>
      <c r="R190" s="7" t="s">
        <v>33</v>
      </c>
    </row>
    <row r="191" spans="1:18" x14ac:dyDescent="0.2">
      <c r="A191" s="8">
        <v>8642</v>
      </c>
      <c r="B191" s="8">
        <v>5320</v>
      </c>
      <c r="C191" s="7" t="s">
        <v>9</v>
      </c>
      <c r="D191" s="9" t="s">
        <v>15</v>
      </c>
      <c r="E191" s="9">
        <v>36964</v>
      </c>
      <c r="F191" s="7" t="s">
        <v>3</v>
      </c>
      <c r="G191" s="7" t="s">
        <v>14</v>
      </c>
      <c r="H191" s="9" t="s">
        <v>5</v>
      </c>
      <c r="I191" s="9">
        <v>37257</v>
      </c>
      <c r="J191" s="9">
        <v>37621</v>
      </c>
      <c r="K191" s="7">
        <v>50</v>
      </c>
      <c r="L191" s="15">
        <v>33.5</v>
      </c>
      <c r="M191" s="18">
        <v>-234000</v>
      </c>
      <c r="N191" s="18">
        <v>7839000</v>
      </c>
      <c r="O191" s="7" t="s">
        <v>31</v>
      </c>
      <c r="P191" s="7" t="s">
        <v>60</v>
      </c>
      <c r="Q191" s="7" t="s">
        <v>33</v>
      </c>
      <c r="R191" s="7" t="s">
        <v>33</v>
      </c>
    </row>
    <row r="192" spans="1:18" x14ac:dyDescent="0.2">
      <c r="A192" s="8">
        <v>8643</v>
      </c>
      <c r="B192" s="8">
        <v>5321</v>
      </c>
      <c r="C192" s="7" t="s">
        <v>9</v>
      </c>
      <c r="D192" s="9" t="s">
        <v>36</v>
      </c>
      <c r="E192" s="9">
        <v>36964</v>
      </c>
      <c r="F192" s="7" t="s">
        <v>3</v>
      </c>
      <c r="G192" s="7" t="s">
        <v>14</v>
      </c>
      <c r="H192" s="9" t="s">
        <v>5</v>
      </c>
      <c r="I192" s="9">
        <v>37622</v>
      </c>
      <c r="J192" s="9">
        <v>37986</v>
      </c>
      <c r="K192" s="7">
        <v>50</v>
      </c>
      <c r="L192" s="15">
        <v>46.599997999999999</v>
      </c>
      <c r="M192" s="18">
        <v>-204000</v>
      </c>
      <c r="N192" s="18">
        <v>9506400</v>
      </c>
      <c r="O192" s="7" t="s">
        <v>25</v>
      </c>
      <c r="P192" s="7" t="s">
        <v>60</v>
      </c>
      <c r="Q192" s="7" t="s">
        <v>33</v>
      </c>
      <c r="R192" s="7" t="s">
        <v>33</v>
      </c>
    </row>
    <row r="193" spans="1:18" x14ac:dyDescent="0.2">
      <c r="A193" s="8">
        <v>8645</v>
      </c>
      <c r="B193" s="8">
        <v>5323</v>
      </c>
      <c r="C193" s="7" t="s">
        <v>9</v>
      </c>
      <c r="D193" s="9" t="s">
        <v>15</v>
      </c>
      <c r="E193" s="9">
        <v>36964</v>
      </c>
      <c r="F193" s="7" t="s">
        <v>3</v>
      </c>
      <c r="G193" s="7" t="s">
        <v>14</v>
      </c>
      <c r="H193" s="9" t="s">
        <v>5</v>
      </c>
      <c r="I193" s="9">
        <v>37622</v>
      </c>
      <c r="J193" s="9">
        <v>37986</v>
      </c>
      <c r="K193" s="7">
        <v>50</v>
      </c>
      <c r="L193" s="15">
        <v>32.5</v>
      </c>
      <c r="M193" s="18">
        <v>-234000</v>
      </c>
      <c r="N193" s="18">
        <v>7605000</v>
      </c>
      <c r="O193" s="7" t="s">
        <v>31</v>
      </c>
      <c r="P193" s="7" t="s">
        <v>60</v>
      </c>
      <c r="Q193" s="7" t="s">
        <v>33</v>
      </c>
      <c r="R193" s="7" t="s">
        <v>33</v>
      </c>
    </row>
    <row r="194" spans="1:18" s="4" customFormat="1" x14ac:dyDescent="0.2">
      <c r="A194" s="5">
        <v>8649</v>
      </c>
      <c r="B194" s="5">
        <v>5327</v>
      </c>
      <c r="C194" s="4" t="s">
        <v>9</v>
      </c>
      <c r="D194" s="6" t="s">
        <v>2</v>
      </c>
      <c r="E194" s="6">
        <v>36964</v>
      </c>
      <c r="F194" s="4" t="s">
        <v>3</v>
      </c>
      <c r="G194" s="4" t="s">
        <v>4</v>
      </c>
      <c r="H194" s="6" t="s">
        <v>5</v>
      </c>
      <c r="I194" s="6">
        <v>37073</v>
      </c>
      <c r="J194" s="6">
        <v>37134</v>
      </c>
      <c r="K194" s="4">
        <v>50</v>
      </c>
      <c r="L194" s="14">
        <v>120</v>
      </c>
      <c r="M194" s="17">
        <v>35200</v>
      </c>
      <c r="N194" s="17">
        <v>-4224000</v>
      </c>
      <c r="O194" s="4" t="s">
        <v>25</v>
      </c>
      <c r="P194" s="4" t="s">
        <v>60</v>
      </c>
      <c r="Q194" s="4" t="s">
        <v>26</v>
      </c>
      <c r="R194" s="4" t="s">
        <v>27</v>
      </c>
    </row>
    <row r="195" spans="1:18" x14ac:dyDescent="0.2">
      <c r="A195" s="8">
        <v>8651</v>
      </c>
      <c r="B195" s="8">
        <v>5329</v>
      </c>
      <c r="C195" s="7" t="s">
        <v>9</v>
      </c>
      <c r="D195" s="9" t="s">
        <v>2</v>
      </c>
      <c r="E195" s="9">
        <v>36964</v>
      </c>
      <c r="F195" s="7" t="s">
        <v>3</v>
      </c>
      <c r="G195" s="7" t="s">
        <v>14</v>
      </c>
      <c r="H195" s="9" t="s">
        <v>5</v>
      </c>
      <c r="I195" s="9">
        <v>36982</v>
      </c>
      <c r="J195" s="9">
        <v>37011</v>
      </c>
      <c r="K195" s="7">
        <v>50</v>
      </c>
      <c r="L195" s="15">
        <v>42.25</v>
      </c>
      <c r="M195" s="18">
        <v>-16800</v>
      </c>
      <c r="N195" s="18">
        <v>709800</v>
      </c>
      <c r="O195" s="7" t="s">
        <v>6</v>
      </c>
      <c r="P195" s="7" t="s">
        <v>60</v>
      </c>
      <c r="Q195" s="7" t="s">
        <v>20</v>
      </c>
      <c r="R195" s="7" t="s">
        <v>28</v>
      </c>
    </row>
    <row r="196" spans="1:18" x14ac:dyDescent="0.2">
      <c r="A196" s="8">
        <v>8666</v>
      </c>
      <c r="B196" s="8">
        <v>5345</v>
      </c>
      <c r="C196" s="7" t="s">
        <v>9</v>
      </c>
      <c r="D196" s="9" t="s">
        <v>2</v>
      </c>
      <c r="E196" s="9">
        <v>36965</v>
      </c>
      <c r="F196" s="7" t="s">
        <v>3</v>
      </c>
      <c r="G196" s="7" t="s">
        <v>14</v>
      </c>
      <c r="H196" s="9" t="s">
        <v>5</v>
      </c>
      <c r="I196" s="9">
        <v>36982</v>
      </c>
      <c r="J196" s="9">
        <v>37011</v>
      </c>
      <c r="K196" s="7">
        <v>50</v>
      </c>
      <c r="L196" s="15">
        <v>42.5</v>
      </c>
      <c r="M196" s="18">
        <v>-16800</v>
      </c>
      <c r="N196" s="18">
        <v>714000</v>
      </c>
      <c r="O196" s="7" t="s">
        <v>6</v>
      </c>
      <c r="P196" s="7" t="s">
        <v>60</v>
      </c>
      <c r="Q196" s="7" t="s">
        <v>20</v>
      </c>
      <c r="R196" s="7" t="s">
        <v>28</v>
      </c>
    </row>
    <row r="197" spans="1:18" x14ac:dyDescent="0.2">
      <c r="A197" s="8">
        <v>8677</v>
      </c>
      <c r="B197" s="8">
        <v>5352</v>
      </c>
      <c r="C197" s="7" t="s">
        <v>9</v>
      </c>
      <c r="D197" s="9" t="s">
        <v>2</v>
      </c>
      <c r="E197" s="9">
        <v>36969</v>
      </c>
      <c r="F197" s="7" t="s">
        <v>3</v>
      </c>
      <c r="G197" s="7" t="s">
        <v>4</v>
      </c>
      <c r="H197" s="9" t="s">
        <v>5</v>
      </c>
      <c r="I197" s="9">
        <v>36982</v>
      </c>
      <c r="J197" s="9">
        <v>37011</v>
      </c>
      <c r="K197" s="7">
        <v>50</v>
      </c>
      <c r="L197" s="15">
        <v>45</v>
      </c>
      <c r="M197" s="18">
        <v>16800</v>
      </c>
      <c r="N197" s="18">
        <v>-756000</v>
      </c>
      <c r="O197" s="7" t="s">
        <v>6</v>
      </c>
      <c r="P197" s="7" t="s">
        <v>60</v>
      </c>
      <c r="Q197" s="7" t="s">
        <v>20</v>
      </c>
      <c r="R197" s="7" t="s">
        <v>28</v>
      </c>
    </row>
    <row r="198" spans="1:18" x14ac:dyDescent="0.2">
      <c r="A198" s="8">
        <v>8679</v>
      </c>
      <c r="B198" s="8">
        <v>5354</v>
      </c>
      <c r="C198" s="7" t="s">
        <v>9</v>
      </c>
      <c r="D198" s="9" t="s">
        <v>2</v>
      </c>
      <c r="E198" s="9">
        <v>36969</v>
      </c>
      <c r="F198" s="7" t="s">
        <v>3</v>
      </c>
      <c r="G198" s="7" t="s">
        <v>4</v>
      </c>
      <c r="H198" s="9" t="s">
        <v>5</v>
      </c>
      <c r="I198" s="9">
        <v>37012</v>
      </c>
      <c r="J198" s="9">
        <v>37042</v>
      </c>
      <c r="K198" s="7">
        <v>50</v>
      </c>
      <c r="L198" s="15">
        <v>50.25</v>
      </c>
      <c r="M198" s="18">
        <v>17600</v>
      </c>
      <c r="N198" s="18">
        <v>-884400</v>
      </c>
      <c r="O198" s="7" t="s">
        <v>6</v>
      </c>
      <c r="P198" s="7" t="s">
        <v>60</v>
      </c>
      <c r="Q198" s="7" t="s">
        <v>20</v>
      </c>
      <c r="R198" s="7" t="s">
        <v>28</v>
      </c>
    </row>
    <row r="199" spans="1:18" x14ac:dyDescent="0.2">
      <c r="A199" s="8">
        <v>8682</v>
      </c>
      <c r="B199" s="8">
        <v>5357</v>
      </c>
      <c r="C199" s="7" t="s">
        <v>9</v>
      </c>
      <c r="D199" s="9" t="s">
        <v>2</v>
      </c>
      <c r="E199" s="9">
        <v>36969</v>
      </c>
      <c r="F199" s="7" t="s">
        <v>3</v>
      </c>
      <c r="G199" s="7" t="s">
        <v>4</v>
      </c>
      <c r="H199" s="9" t="s">
        <v>5</v>
      </c>
      <c r="I199" s="9">
        <v>37135</v>
      </c>
      <c r="J199" s="9">
        <v>37164</v>
      </c>
      <c r="K199" s="7">
        <v>50</v>
      </c>
      <c r="L199" s="15">
        <v>46.5</v>
      </c>
      <c r="M199" s="18">
        <v>15200</v>
      </c>
      <c r="N199" s="18">
        <v>-706800</v>
      </c>
      <c r="O199" s="7" t="s">
        <v>6</v>
      </c>
      <c r="P199" s="7" t="s">
        <v>60</v>
      </c>
      <c r="Q199" s="7" t="s">
        <v>20</v>
      </c>
      <c r="R199" s="7" t="s">
        <v>28</v>
      </c>
    </row>
    <row r="200" spans="1:18" x14ac:dyDescent="0.2">
      <c r="A200" s="8">
        <v>8709</v>
      </c>
      <c r="B200" s="8">
        <v>5366</v>
      </c>
      <c r="C200" s="7" t="s">
        <v>9</v>
      </c>
      <c r="D200" s="9" t="s">
        <v>2</v>
      </c>
      <c r="E200" s="9">
        <v>36969</v>
      </c>
      <c r="F200" s="7" t="s">
        <v>3</v>
      </c>
      <c r="G200" s="7" t="s">
        <v>4</v>
      </c>
      <c r="H200" s="9" t="s">
        <v>5</v>
      </c>
      <c r="I200" s="9">
        <v>36982</v>
      </c>
      <c r="J200" s="9">
        <v>37011</v>
      </c>
      <c r="K200" s="7">
        <v>50</v>
      </c>
      <c r="L200" s="15">
        <v>45</v>
      </c>
      <c r="M200" s="18">
        <v>16800</v>
      </c>
      <c r="N200" s="18">
        <v>-756000</v>
      </c>
      <c r="O200" s="7" t="s">
        <v>6</v>
      </c>
      <c r="P200" s="7" t="s">
        <v>60</v>
      </c>
      <c r="Q200" s="7" t="s">
        <v>20</v>
      </c>
      <c r="R200" s="7" t="s">
        <v>28</v>
      </c>
    </row>
    <row r="201" spans="1:18" x14ac:dyDescent="0.2">
      <c r="A201" s="8">
        <v>8739</v>
      </c>
      <c r="B201" s="8">
        <v>5372</v>
      </c>
      <c r="C201" s="7" t="s">
        <v>9</v>
      </c>
      <c r="D201" s="9" t="s">
        <v>2</v>
      </c>
      <c r="E201" s="9">
        <v>36970</v>
      </c>
      <c r="F201" s="7" t="s">
        <v>3</v>
      </c>
      <c r="G201" s="7" t="s">
        <v>14</v>
      </c>
      <c r="H201" s="9" t="s">
        <v>5</v>
      </c>
      <c r="I201" s="9">
        <v>36982</v>
      </c>
      <c r="J201" s="9">
        <v>37011</v>
      </c>
      <c r="K201" s="7">
        <v>8</v>
      </c>
      <c r="L201" s="15">
        <v>38.25</v>
      </c>
      <c r="M201" s="18">
        <v>-5760</v>
      </c>
      <c r="N201" s="18">
        <v>220320</v>
      </c>
      <c r="O201" s="7" t="s">
        <v>19</v>
      </c>
      <c r="P201" s="7" t="s">
        <v>60</v>
      </c>
      <c r="Q201" s="7" t="s">
        <v>26</v>
      </c>
      <c r="R201" s="7" t="s">
        <v>34</v>
      </c>
    </row>
    <row r="202" spans="1:18" x14ac:dyDescent="0.2">
      <c r="A202" s="8">
        <v>8755</v>
      </c>
      <c r="B202" s="8">
        <v>5376</v>
      </c>
      <c r="C202" s="7" t="s">
        <v>9</v>
      </c>
      <c r="D202" s="9" t="s">
        <v>2</v>
      </c>
      <c r="E202" s="9">
        <v>36971</v>
      </c>
      <c r="F202" s="7" t="s">
        <v>3</v>
      </c>
      <c r="G202" s="7" t="s">
        <v>14</v>
      </c>
      <c r="H202" s="9" t="s">
        <v>5</v>
      </c>
      <c r="I202" s="9">
        <v>37257</v>
      </c>
      <c r="J202" s="9">
        <v>37621</v>
      </c>
      <c r="K202" s="7">
        <v>50</v>
      </c>
      <c r="L202" s="15">
        <v>34</v>
      </c>
      <c r="M202" s="18">
        <v>-234000</v>
      </c>
      <c r="N202" s="18">
        <v>7956000</v>
      </c>
      <c r="O202" s="7" t="s">
        <v>31</v>
      </c>
      <c r="P202" s="7" t="s">
        <v>60</v>
      </c>
      <c r="Q202" s="7" t="s">
        <v>33</v>
      </c>
      <c r="R202" s="7" t="s">
        <v>33</v>
      </c>
    </row>
    <row r="203" spans="1:18" x14ac:dyDescent="0.2">
      <c r="A203" s="8">
        <v>8757</v>
      </c>
      <c r="B203" s="8">
        <v>5378</v>
      </c>
      <c r="C203" s="7" t="s">
        <v>9</v>
      </c>
      <c r="D203" s="9" t="s">
        <v>2</v>
      </c>
      <c r="E203" s="9">
        <v>36971</v>
      </c>
      <c r="F203" s="7" t="s">
        <v>3</v>
      </c>
      <c r="G203" s="7" t="s">
        <v>14</v>
      </c>
      <c r="H203" s="9" t="s">
        <v>5</v>
      </c>
      <c r="I203" s="9">
        <v>37622</v>
      </c>
      <c r="J203" s="9">
        <v>37986</v>
      </c>
      <c r="K203" s="7">
        <v>50</v>
      </c>
      <c r="L203" s="15">
        <v>32.5</v>
      </c>
      <c r="M203" s="18">
        <v>-234000</v>
      </c>
      <c r="N203" s="18">
        <v>7605000</v>
      </c>
      <c r="O203" s="7" t="s">
        <v>31</v>
      </c>
      <c r="P203" s="7" t="s">
        <v>60</v>
      </c>
      <c r="Q203" s="7" t="s">
        <v>33</v>
      </c>
      <c r="R203" s="7" t="s">
        <v>33</v>
      </c>
    </row>
    <row r="204" spans="1:18" x14ac:dyDescent="0.2">
      <c r="A204" s="8">
        <v>8767</v>
      </c>
      <c r="B204" s="8">
        <v>5386</v>
      </c>
      <c r="C204" s="7" t="s">
        <v>9</v>
      </c>
      <c r="D204" s="9" t="s">
        <v>2</v>
      </c>
      <c r="E204" s="9">
        <v>36972</v>
      </c>
      <c r="F204" s="7" t="s">
        <v>3</v>
      </c>
      <c r="G204" s="7" t="s">
        <v>14</v>
      </c>
      <c r="H204" s="9" t="s">
        <v>5</v>
      </c>
      <c r="I204" s="9">
        <v>37043</v>
      </c>
      <c r="J204" s="9">
        <v>37072</v>
      </c>
      <c r="K204" s="7">
        <v>50</v>
      </c>
      <c r="L204" s="15">
        <v>69</v>
      </c>
      <c r="M204" s="18">
        <v>-16800</v>
      </c>
      <c r="N204" s="18">
        <v>1159200</v>
      </c>
      <c r="O204" s="7" t="s">
        <v>25</v>
      </c>
      <c r="P204" s="7" t="s">
        <v>60</v>
      </c>
      <c r="Q204" s="7" t="s">
        <v>33</v>
      </c>
      <c r="R204" s="7" t="s">
        <v>33</v>
      </c>
    </row>
    <row r="205" spans="1:18" x14ac:dyDescent="0.2">
      <c r="A205" s="8">
        <v>8997</v>
      </c>
      <c r="B205" s="8">
        <v>5398</v>
      </c>
      <c r="C205" s="7" t="s">
        <v>9</v>
      </c>
      <c r="D205" s="9" t="s">
        <v>2</v>
      </c>
      <c r="E205" s="9">
        <v>36977</v>
      </c>
      <c r="F205" s="7" t="s">
        <v>3</v>
      </c>
      <c r="G205" s="7" t="s">
        <v>4</v>
      </c>
      <c r="H205" s="9" t="s">
        <v>5</v>
      </c>
      <c r="I205" s="9">
        <v>37165</v>
      </c>
      <c r="J205" s="9">
        <v>37256</v>
      </c>
      <c r="K205" s="7">
        <v>50</v>
      </c>
      <c r="L205" s="15">
        <v>42.5</v>
      </c>
      <c r="M205" s="18">
        <v>51200</v>
      </c>
      <c r="N205" s="18">
        <v>-2176000</v>
      </c>
      <c r="O205" s="7" t="s">
        <v>6</v>
      </c>
      <c r="P205" s="7" t="s">
        <v>60</v>
      </c>
      <c r="Q205" s="7" t="s">
        <v>20</v>
      </c>
      <c r="R205" s="7" t="s">
        <v>28</v>
      </c>
    </row>
    <row r="206" spans="1:18" x14ac:dyDescent="0.2">
      <c r="A206" s="8">
        <v>9020</v>
      </c>
      <c r="B206" s="8" t="s">
        <v>0</v>
      </c>
      <c r="C206" s="7" t="s">
        <v>9</v>
      </c>
      <c r="D206" s="9" t="s">
        <v>29</v>
      </c>
      <c r="E206" s="9">
        <v>36979</v>
      </c>
      <c r="F206" s="7" t="s">
        <v>3</v>
      </c>
      <c r="G206" s="7" t="s">
        <v>4</v>
      </c>
      <c r="H206" s="9" t="s">
        <v>5</v>
      </c>
      <c r="I206" s="9">
        <v>36982</v>
      </c>
      <c r="J206" s="9">
        <v>37011</v>
      </c>
      <c r="K206" s="7">
        <v>25</v>
      </c>
      <c r="L206" s="15">
        <v>0</v>
      </c>
      <c r="M206" s="18">
        <v>8000</v>
      </c>
      <c r="N206" s="18">
        <v>0</v>
      </c>
      <c r="O206" s="7" t="s">
        <v>11</v>
      </c>
      <c r="P206" s="7" t="s">
        <v>59</v>
      </c>
      <c r="Q206" s="7" t="s">
        <v>12</v>
      </c>
      <c r="R206" s="7" t="s">
        <v>13</v>
      </c>
    </row>
    <row r="207" spans="1:18" x14ac:dyDescent="0.2">
      <c r="A207" s="8">
        <v>9021</v>
      </c>
      <c r="B207" s="8">
        <v>5425</v>
      </c>
      <c r="C207" s="7" t="s">
        <v>9</v>
      </c>
      <c r="D207" s="9" t="s">
        <v>2</v>
      </c>
      <c r="E207" s="9">
        <v>36979</v>
      </c>
      <c r="F207" s="7" t="s">
        <v>3</v>
      </c>
      <c r="G207" s="7" t="s">
        <v>4</v>
      </c>
      <c r="H207" s="9" t="s">
        <v>5</v>
      </c>
      <c r="I207" s="9">
        <v>37135</v>
      </c>
      <c r="J207" s="9">
        <v>37164</v>
      </c>
      <c r="K207" s="7">
        <v>50</v>
      </c>
      <c r="L207" s="15">
        <v>45.5</v>
      </c>
      <c r="M207" s="18">
        <v>15200</v>
      </c>
      <c r="N207" s="18">
        <v>-691600</v>
      </c>
      <c r="O207" s="7" t="s">
        <v>6</v>
      </c>
      <c r="P207" s="7" t="s">
        <v>60</v>
      </c>
      <c r="Q207" s="7" t="s">
        <v>20</v>
      </c>
      <c r="R207" s="7" t="s">
        <v>28</v>
      </c>
    </row>
    <row r="208" spans="1:18" x14ac:dyDescent="0.2">
      <c r="A208" s="8">
        <v>9023</v>
      </c>
      <c r="B208" s="8">
        <v>5431</v>
      </c>
      <c r="C208" s="7" t="s">
        <v>9</v>
      </c>
      <c r="D208" s="9" t="s">
        <v>2</v>
      </c>
      <c r="E208" s="9">
        <v>36979</v>
      </c>
      <c r="F208" s="7" t="s">
        <v>3</v>
      </c>
      <c r="G208" s="7" t="s">
        <v>4</v>
      </c>
      <c r="H208" s="9" t="s">
        <v>5</v>
      </c>
      <c r="I208" s="9">
        <v>37043</v>
      </c>
      <c r="J208" s="9">
        <v>37072</v>
      </c>
      <c r="K208" s="7">
        <v>50</v>
      </c>
      <c r="L208" s="15">
        <v>75.25</v>
      </c>
      <c r="M208" s="18">
        <v>16800</v>
      </c>
      <c r="N208" s="18">
        <v>-1264200</v>
      </c>
      <c r="O208" s="7" t="s">
        <v>6</v>
      </c>
      <c r="P208" s="7" t="s">
        <v>60</v>
      </c>
      <c r="Q208" s="7" t="s">
        <v>7</v>
      </c>
      <c r="R208" s="7" t="s">
        <v>16</v>
      </c>
    </row>
    <row r="209" spans="1:18" x14ac:dyDescent="0.2">
      <c r="A209" s="8">
        <v>9025</v>
      </c>
      <c r="B209" s="8">
        <v>5433</v>
      </c>
      <c r="C209" s="7" t="s">
        <v>9</v>
      </c>
      <c r="D209" s="9" t="s">
        <v>2</v>
      </c>
      <c r="E209" s="9">
        <v>36979</v>
      </c>
      <c r="F209" s="7" t="s">
        <v>3</v>
      </c>
      <c r="G209" s="7" t="s">
        <v>4</v>
      </c>
      <c r="H209" s="9" t="s">
        <v>5</v>
      </c>
      <c r="I209" s="9">
        <v>36982</v>
      </c>
      <c r="J209" s="9">
        <v>37011</v>
      </c>
      <c r="K209" s="7">
        <v>3</v>
      </c>
      <c r="L209" s="15">
        <v>34</v>
      </c>
      <c r="M209" s="18">
        <v>2160</v>
      </c>
      <c r="N209" s="18">
        <v>-73440</v>
      </c>
      <c r="O209" s="7" t="s">
        <v>19</v>
      </c>
      <c r="P209" s="7" t="s">
        <v>60</v>
      </c>
      <c r="Q209" s="7" t="s">
        <v>26</v>
      </c>
      <c r="R209" s="7" t="s">
        <v>34</v>
      </c>
    </row>
    <row r="210" spans="1:18" x14ac:dyDescent="0.2">
      <c r="A210" s="8">
        <v>9028</v>
      </c>
      <c r="B210" s="8">
        <v>5436</v>
      </c>
      <c r="C210" s="7" t="s">
        <v>9</v>
      </c>
      <c r="D210" s="9" t="s">
        <v>2</v>
      </c>
      <c r="E210" s="9">
        <v>36979</v>
      </c>
      <c r="F210" s="7" t="s">
        <v>3</v>
      </c>
      <c r="G210" s="7" t="s">
        <v>14</v>
      </c>
      <c r="H210" s="9" t="s">
        <v>5</v>
      </c>
      <c r="I210" s="9">
        <v>37012</v>
      </c>
      <c r="J210" s="9">
        <v>37042</v>
      </c>
      <c r="K210" s="7">
        <v>5</v>
      </c>
      <c r="L210" s="15">
        <v>37.5</v>
      </c>
      <c r="M210" s="18">
        <v>-3720</v>
      </c>
      <c r="N210" s="18">
        <v>139500</v>
      </c>
      <c r="O210" s="7" t="s">
        <v>19</v>
      </c>
      <c r="P210" s="7" t="s">
        <v>60</v>
      </c>
      <c r="Q210" s="7" t="s">
        <v>26</v>
      </c>
      <c r="R210" s="7" t="s">
        <v>34</v>
      </c>
    </row>
    <row r="211" spans="1:18" x14ac:dyDescent="0.2">
      <c r="A211" s="8">
        <v>9105</v>
      </c>
      <c r="B211" s="8">
        <v>5492</v>
      </c>
      <c r="C211" s="7" t="s">
        <v>9</v>
      </c>
      <c r="D211" s="9" t="s">
        <v>2</v>
      </c>
      <c r="E211" s="9">
        <v>36986</v>
      </c>
      <c r="F211" s="7" t="s">
        <v>3</v>
      </c>
      <c r="G211" s="7" t="s">
        <v>14</v>
      </c>
      <c r="H211" s="9" t="s">
        <v>5</v>
      </c>
      <c r="I211" s="9">
        <v>37043</v>
      </c>
      <c r="J211" s="9">
        <v>37072</v>
      </c>
      <c r="K211" s="7">
        <v>7</v>
      </c>
      <c r="L211" s="15">
        <v>55</v>
      </c>
      <c r="M211" s="18">
        <v>-5040</v>
      </c>
      <c r="N211" s="18">
        <v>277200</v>
      </c>
      <c r="O211" s="7" t="s">
        <v>19</v>
      </c>
      <c r="P211" s="7" t="s">
        <v>60</v>
      </c>
      <c r="Q211" s="7" t="s">
        <v>26</v>
      </c>
      <c r="R211" s="7" t="s">
        <v>34</v>
      </c>
    </row>
    <row r="212" spans="1:18" s="4" customFormat="1" x14ac:dyDescent="0.2">
      <c r="A212" s="5">
        <v>9118</v>
      </c>
      <c r="B212" s="5">
        <v>5500</v>
      </c>
      <c r="C212" s="4" t="s">
        <v>1</v>
      </c>
      <c r="D212" s="6" t="s">
        <v>2</v>
      </c>
      <c r="E212" s="6">
        <v>36987</v>
      </c>
      <c r="F212" s="4" t="s">
        <v>3</v>
      </c>
      <c r="G212" s="4" t="s">
        <v>14</v>
      </c>
      <c r="H212" s="6" t="s">
        <v>5</v>
      </c>
      <c r="I212" s="6">
        <v>37073</v>
      </c>
      <c r="J212" s="6">
        <v>37134</v>
      </c>
      <c r="K212" s="4">
        <v>50</v>
      </c>
      <c r="L212" s="14">
        <v>123</v>
      </c>
      <c r="M212" s="17">
        <v>-35200</v>
      </c>
      <c r="N212" s="17">
        <v>4329600</v>
      </c>
      <c r="O212" s="4" t="s">
        <v>6</v>
      </c>
      <c r="P212" s="4" t="s">
        <v>61</v>
      </c>
      <c r="Q212" s="4" t="s">
        <v>7</v>
      </c>
      <c r="R212" s="4" t="s">
        <v>8</v>
      </c>
    </row>
    <row r="213" spans="1:18" x14ac:dyDescent="0.2">
      <c r="A213" s="8">
        <v>9119</v>
      </c>
      <c r="B213" s="8">
        <v>5501</v>
      </c>
      <c r="C213" s="7" t="s">
        <v>9</v>
      </c>
      <c r="D213" s="9" t="s">
        <v>2</v>
      </c>
      <c r="E213" s="9">
        <v>36987</v>
      </c>
      <c r="F213" s="7" t="s">
        <v>3</v>
      </c>
      <c r="G213" s="7" t="s">
        <v>4</v>
      </c>
      <c r="H213" s="9" t="s">
        <v>5</v>
      </c>
      <c r="I213" s="9">
        <v>37257</v>
      </c>
      <c r="J213" s="9">
        <v>37315</v>
      </c>
      <c r="K213" s="7">
        <v>50</v>
      </c>
      <c r="L213" s="15">
        <v>48.5</v>
      </c>
      <c r="M213" s="18">
        <v>33600</v>
      </c>
      <c r="N213" s="18">
        <v>-1629600</v>
      </c>
      <c r="O213" s="7" t="s">
        <v>6</v>
      </c>
      <c r="P213" s="7" t="s">
        <v>60</v>
      </c>
      <c r="Q213" s="7" t="s">
        <v>20</v>
      </c>
      <c r="R213" s="7" t="s">
        <v>28</v>
      </c>
    </row>
    <row r="214" spans="1:18" s="4" customFormat="1" x14ac:dyDescent="0.2">
      <c r="A214" s="5">
        <v>9123</v>
      </c>
      <c r="B214" s="5">
        <v>5506</v>
      </c>
      <c r="C214" s="4" t="s">
        <v>9</v>
      </c>
      <c r="D214" s="6" t="s">
        <v>2</v>
      </c>
      <c r="E214" s="6">
        <v>36987</v>
      </c>
      <c r="F214" s="4" t="s">
        <v>3</v>
      </c>
      <c r="G214" s="4" t="s">
        <v>14</v>
      </c>
      <c r="H214" s="6" t="s">
        <v>5</v>
      </c>
      <c r="I214" s="6">
        <v>37073</v>
      </c>
      <c r="J214" s="6">
        <v>37134</v>
      </c>
      <c r="K214" s="4">
        <v>50</v>
      </c>
      <c r="L214" s="14">
        <v>121.5</v>
      </c>
      <c r="M214" s="17">
        <v>-35200</v>
      </c>
      <c r="N214" s="17">
        <v>4276800</v>
      </c>
      <c r="O214" s="4" t="s">
        <v>6</v>
      </c>
      <c r="P214" s="4" t="s">
        <v>60</v>
      </c>
      <c r="Q214" s="4" t="s">
        <v>20</v>
      </c>
      <c r="R214" s="4" t="s">
        <v>28</v>
      </c>
    </row>
    <row r="215" spans="1:18" x14ac:dyDescent="0.2">
      <c r="A215" s="8">
        <v>9124</v>
      </c>
      <c r="B215" s="8">
        <v>5507</v>
      </c>
      <c r="C215" s="7" t="s">
        <v>1</v>
      </c>
      <c r="D215" s="9" t="s">
        <v>2</v>
      </c>
      <c r="E215" s="9">
        <v>36987</v>
      </c>
      <c r="F215" s="7" t="s">
        <v>3</v>
      </c>
      <c r="G215" s="7" t="s">
        <v>14</v>
      </c>
      <c r="H215" s="9" t="s">
        <v>5</v>
      </c>
      <c r="I215" s="9">
        <v>37043</v>
      </c>
      <c r="J215" s="9">
        <v>37072</v>
      </c>
      <c r="K215" s="7">
        <v>50</v>
      </c>
      <c r="L215" s="15">
        <v>90.75</v>
      </c>
      <c r="M215" s="18">
        <v>-16800</v>
      </c>
      <c r="N215" s="18">
        <v>1524600</v>
      </c>
      <c r="O215" s="7" t="s">
        <v>6</v>
      </c>
      <c r="P215" s="7" t="s">
        <v>61</v>
      </c>
      <c r="Q215" s="7" t="s">
        <v>7</v>
      </c>
      <c r="R215" s="7" t="s">
        <v>35</v>
      </c>
    </row>
    <row r="216" spans="1:18" x14ac:dyDescent="0.2">
      <c r="A216" s="8">
        <v>9127</v>
      </c>
      <c r="B216" s="8">
        <v>5511</v>
      </c>
      <c r="C216" s="7" t="s">
        <v>9</v>
      </c>
      <c r="D216" s="9" t="s">
        <v>2</v>
      </c>
      <c r="E216" s="9">
        <v>36987</v>
      </c>
      <c r="F216" s="7" t="s">
        <v>3</v>
      </c>
      <c r="G216" s="7" t="s">
        <v>14</v>
      </c>
      <c r="H216" s="9" t="s">
        <v>5</v>
      </c>
      <c r="I216" s="9">
        <v>36991</v>
      </c>
      <c r="J216" s="9">
        <v>37011</v>
      </c>
      <c r="K216" s="7">
        <v>50</v>
      </c>
      <c r="L216" s="15">
        <v>52.5</v>
      </c>
      <c r="M216" s="18">
        <v>-12000</v>
      </c>
      <c r="N216" s="18">
        <v>630000</v>
      </c>
      <c r="O216" s="7" t="s">
        <v>6</v>
      </c>
      <c r="P216" s="7" t="s">
        <v>60</v>
      </c>
      <c r="Q216" s="7" t="s">
        <v>20</v>
      </c>
      <c r="R216" s="7" t="s">
        <v>28</v>
      </c>
    </row>
    <row r="217" spans="1:18" s="4" customFormat="1" x14ac:dyDescent="0.2">
      <c r="A217" s="5">
        <v>9129</v>
      </c>
      <c r="B217" s="5">
        <v>5513</v>
      </c>
      <c r="C217" s="4" t="s">
        <v>9</v>
      </c>
      <c r="D217" s="6" t="s">
        <v>2</v>
      </c>
      <c r="E217" s="6">
        <v>36987</v>
      </c>
      <c r="F217" s="4" t="s">
        <v>3</v>
      </c>
      <c r="G217" s="4" t="s">
        <v>14</v>
      </c>
      <c r="H217" s="6" t="s">
        <v>5</v>
      </c>
      <c r="I217" s="6">
        <v>37073</v>
      </c>
      <c r="J217" s="6">
        <v>37134</v>
      </c>
      <c r="K217" s="4">
        <v>50</v>
      </c>
      <c r="L217" s="14">
        <v>97</v>
      </c>
      <c r="M217" s="17">
        <v>-35200</v>
      </c>
      <c r="N217" s="17">
        <v>3414400</v>
      </c>
      <c r="O217" s="4" t="s">
        <v>25</v>
      </c>
      <c r="P217" s="4" t="s">
        <v>60</v>
      </c>
      <c r="Q217" s="4" t="s">
        <v>33</v>
      </c>
      <c r="R217" s="4" t="s">
        <v>33</v>
      </c>
    </row>
    <row r="218" spans="1:18" x14ac:dyDescent="0.2">
      <c r="A218" s="8">
        <v>9145</v>
      </c>
      <c r="B218" s="8">
        <v>5519</v>
      </c>
      <c r="C218" s="7" t="s">
        <v>9</v>
      </c>
      <c r="D218" s="9" t="s">
        <v>2</v>
      </c>
      <c r="E218" s="9">
        <v>36990</v>
      </c>
      <c r="F218" s="7" t="s">
        <v>3</v>
      </c>
      <c r="G218" s="7" t="s">
        <v>4</v>
      </c>
      <c r="H218" s="9" t="s">
        <v>5</v>
      </c>
      <c r="I218" s="9">
        <v>37012</v>
      </c>
      <c r="J218" s="9">
        <v>37042</v>
      </c>
      <c r="K218" s="7">
        <v>50</v>
      </c>
      <c r="L218" s="15">
        <v>53.049999</v>
      </c>
      <c r="M218" s="18">
        <v>17600</v>
      </c>
      <c r="N218" s="18">
        <v>-933680</v>
      </c>
      <c r="O218" s="7" t="s">
        <v>25</v>
      </c>
      <c r="P218" s="7" t="s">
        <v>60</v>
      </c>
      <c r="Q218" s="7" t="s">
        <v>26</v>
      </c>
      <c r="R218" s="7" t="s">
        <v>27</v>
      </c>
    </row>
    <row r="219" spans="1:18" x14ac:dyDescent="0.2">
      <c r="A219" s="8">
        <v>9147</v>
      </c>
      <c r="B219" s="8">
        <v>5521</v>
      </c>
      <c r="C219" s="7" t="s">
        <v>9</v>
      </c>
      <c r="D219" s="9" t="s">
        <v>2</v>
      </c>
      <c r="E219" s="9">
        <v>36990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15">
        <v>74</v>
      </c>
      <c r="M219" s="18">
        <v>-16800</v>
      </c>
      <c r="N219" s="18">
        <v>1243200</v>
      </c>
      <c r="O219" s="7" t="s">
        <v>25</v>
      </c>
      <c r="P219" s="7" t="s">
        <v>60</v>
      </c>
      <c r="Q219" s="7" t="s">
        <v>33</v>
      </c>
      <c r="R219" s="7" t="s">
        <v>33</v>
      </c>
    </row>
    <row r="220" spans="1:18" x14ac:dyDescent="0.2">
      <c r="A220" s="8">
        <v>9164</v>
      </c>
      <c r="B220" s="8">
        <v>5538</v>
      </c>
      <c r="C220" s="7" t="s">
        <v>9</v>
      </c>
      <c r="D220" s="9" t="s">
        <v>2</v>
      </c>
      <c r="E220" s="9">
        <v>36991</v>
      </c>
      <c r="F220" s="7" t="s">
        <v>3</v>
      </c>
      <c r="G220" s="7" t="s">
        <v>4</v>
      </c>
      <c r="H220" s="9" t="s">
        <v>5</v>
      </c>
      <c r="I220" s="9">
        <v>37438</v>
      </c>
      <c r="J220" s="9">
        <v>37499</v>
      </c>
      <c r="K220" s="7">
        <v>50</v>
      </c>
      <c r="L220" s="15">
        <v>86</v>
      </c>
      <c r="M220" s="18">
        <v>35200</v>
      </c>
      <c r="N220" s="18">
        <v>-3027200</v>
      </c>
      <c r="O220" s="7" t="s">
        <v>6</v>
      </c>
      <c r="P220" s="7" t="s">
        <v>60</v>
      </c>
      <c r="Q220" s="7" t="s">
        <v>7</v>
      </c>
      <c r="R220" s="7" t="s">
        <v>16</v>
      </c>
    </row>
    <row r="221" spans="1:18" s="4" customFormat="1" x14ac:dyDescent="0.2">
      <c r="A221" s="5">
        <v>9167</v>
      </c>
      <c r="B221" s="5">
        <v>5541</v>
      </c>
      <c r="C221" s="4" t="s">
        <v>9</v>
      </c>
      <c r="D221" s="6" t="s">
        <v>2</v>
      </c>
      <c r="E221" s="6">
        <v>36991</v>
      </c>
      <c r="F221" s="4" t="s">
        <v>3</v>
      </c>
      <c r="G221" s="4" t="s">
        <v>14</v>
      </c>
      <c r="H221" s="6" t="s">
        <v>5</v>
      </c>
      <c r="I221" s="6">
        <v>37073</v>
      </c>
      <c r="J221" s="6">
        <v>37134</v>
      </c>
      <c r="K221" s="4">
        <v>50</v>
      </c>
      <c r="L221" s="14">
        <v>125</v>
      </c>
      <c r="M221" s="17">
        <v>-35200</v>
      </c>
      <c r="N221" s="17">
        <v>4400000</v>
      </c>
      <c r="O221" s="4" t="s">
        <v>25</v>
      </c>
      <c r="P221" s="4" t="s">
        <v>60</v>
      </c>
      <c r="Q221" s="4" t="s">
        <v>26</v>
      </c>
      <c r="R221" s="4" t="s">
        <v>27</v>
      </c>
    </row>
    <row r="222" spans="1:18" s="4" customFormat="1" x14ac:dyDescent="0.2">
      <c r="A222" s="5">
        <v>9170</v>
      </c>
      <c r="B222" s="5">
        <v>5544</v>
      </c>
      <c r="C222" s="4" t="s">
        <v>9</v>
      </c>
      <c r="D222" s="6" t="s">
        <v>2</v>
      </c>
      <c r="E222" s="6">
        <v>36991</v>
      </c>
      <c r="F222" s="4" t="s">
        <v>3</v>
      </c>
      <c r="G222" s="4" t="s">
        <v>14</v>
      </c>
      <c r="H222" s="6" t="s">
        <v>5</v>
      </c>
      <c r="I222" s="6">
        <v>37073</v>
      </c>
      <c r="J222" s="6">
        <v>37134</v>
      </c>
      <c r="K222" s="4">
        <v>50</v>
      </c>
      <c r="L222" s="14">
        <v>100.5</v>
      </c>
      <c r="M222" s="17">
        <v>-35200</v>
      </c>
      <c r="N222" s="17">
        <v>3537600</v>
      </c>
      <c r="O222" s="4" t="s">
        <v>25</v>
      </c>
      <c r="P222" s="4" t="s">
        <v>60</v>
      </c>
      <c r="Q222" s="4" t="s">
        <v>33</v>
      </c>
      <c r="R222" s="4" t="s">
        <v>33</v>
      </c>
    </row>
    <row r="223" spans="1:18" x14ac:dyDescent="0.2">
      <c r="A223" s="8">
        <v>9181</v>
      </c>
      <c r="B223" s="8">
        <v>5551</v>
      </c>
      <c r="C223" s="7" t="s">
        <v>9</v>
      </c>
      <c r="D223" s="9" t="s">
        <v>2</v>
      </c>
      <c r="E223" s="9">
        <v>36992</v>
      </c>
      <c r="F223" s="7" t="s">
        <v>3</v>
      </c>
      <c r="G223" s="7" t="s">
        <v>14</v>
      </c>
      <c r="H223" s="9" t="s">
        <v>5</v>
      </c>
      <c r="I223" s="9">
        <v>37438</v>
      </c>
      <c r="J223" s="9">
        <v>37499</v>
      </c>
      <c r="K223" s="7">
        <v>50</v>
      </c>
      <c r="L223" s="15">
        <v>91</v>
      </c>
      <c r="M223" s="18">
        <v>-35200</v>
      </c>
      <c r="N223" s="18">
        <v>3203200</v>
      </c>
      <c r="O223" s="7" t="s">
        <v>6</v>
      </c>
      <c r="P223" s="7" t="s">
        <v>60</v>
      </c>
      <c r="Q223" s="7" t="s">
        <v>20</v>
      </c>
      <c r="R223" s="7" t="s">
        <v>28</v>
      </c>
    </row>
    <row r="224" spans="1:18" x14ac:dyDescent="0.2">
      <c r="A224" s="8">
        <v>9183</v>
      </c>
      <c r="B224" s="8">
        <v>5553</v>
      </c>
      <c r="C224" s="7" t="s">
        <v>9</v>
      </c>
      <c r="D224" s="9" t="s">
        <v>2</v>
      </c>
      <c r="E224" s="9">
        <v>36992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15">
        <v>52</v>
      </c>
      <c r="M224" s="18">
        <v>-17600</v>
      </c>
      <c r="N224" s="18">
        <v>915200</v>
      </c>
      <c r="O224" s="7" t="s">
        <v>25</v>
      </c>
      <c r="P224" s="7" t="s">
        <v>60</v>
      </c>
      <c r="Q224" s="7" t="s">
        <v>26</v>
      </c>
      <c r="R224" s="7" t="s">
        <v>27</v>
      </c>
    </row>
    <row r="225" spans="1:18" x14ac:dyDescent="0.2">
      <c r="A225" s="8">
        <v>9185</v>
      </c>
      <c r="B225" s="8">
        <v>5555</v>
      </c>
      <c r="C225" s="7" t="s">
        <v>9</v>
      </c>
      <c r="D225" s="9" t="s">
        <v>2</v>
      </c>
      <c r="E225" s="9">
        <v>36992</v>
      </c>
      <c r="F225" s="7" t="s">
        <v>3</v>
      </c>
      <c r="G225" s="7" t="s">
        <v>14</v>
      </c>
      <c r="H225" s="9" t="s">
        <v>5</v>
      </c>
      <c r="I225" s="9">
        <v>36994</v>
      </c>
      <c r="J225" s="9">
        <v>37011</v>
      </c>
      <c r="K225" s="7">
        <v>1</v>
      </c>
      <c r="L225" s="15">
        <v>40</v>
      </c>
      <c r="M225" s="18">
        <v>-240</v>
      </c>
      <c r="N225" s="18">
        <v>9600</v>
      </c>
      <c r="O225" s="7" t="s">
        <v>31</v>
      </c>
      <c r="P225" s="7" t="s">
        <v>60</v>
      </c>
      <c r="Q225" s="7" t="s">
        <v>26</v>
      </c>
      <c r="R225" s="7" t="s">
        <v>30</v>
      </c>
    </row>
    <row r="226" spans="1:18" x14ac:dyDescent="0.2">
      <c r="A226" s="8">
        <v>9201</v>
      </c>
      <c r="B226" s="8">
        <v>5569</v>
      </c>
      <c r="C226" s="7" t="s">
        <v>9</v>
      </c>
      <c r="D226" s="9" t="s">
        <v>2</v>
      </c>
      <c r="E226" s="9">
        <v>36993</v>
      </c>
      <c r="F226" s="7" t="s">
        <v>3</v>
      </c>
      <c r="G226" s="7" t="s">
        <v>14</v>
      </c>
      <c r="H226" s="9" t="s">
        <v>18</v>
      </c>
      <c r="I226" s="9">
        <v>37012</v>
      </c>
      <c r="J226" s="9">
        <v>37042</v>
      </c>
      <c r="K226" s="7">
        <v>50</v>
      </c>
      <c r="L226" s="15">
        <v>55.119999</v>
      </c>
      <c r="M226" s="18">
        <v>-1550</v>
      </c>
      <c r="N226" s="18">
        <v>85436</v>
      </c>
      <c r="O226" s="7" t="s">
        <v>19</v>
      </c>
      <c r="P226" s="7" t="s">
        <v>60</v>
      </c>
      <c r="Q226" s="7" t="s">
        <v>20</v>
      </c>
      <c r="R226" s="7" t="s">
        <v>28</v>
      </c>
    </row>
    <row r="227" spans="1:18" x14ac:dyDescent="0.2">
      <c r="A227" s="8">
        <v>9232</v>
      </c>
      <c r="B227" s="8">
        <v>5600</v>
      </c>
      <c r="C227" s="7" t="s">
        <v>9</v>
      </c>
      <c r="D227" s="9" t="s">
        <v>2</v>
      </c>
      <c r="E227" s="9">
        <v>36997</v>
      </c>
      <c r="F227" s="7" t="s">
        <v>3</v>
      </c>
      <c r="G227" s="7" t="s">
        <v>4</v>
      </c>
      <c r="H227" s="9" t="s">
        <v>5</v>
      </c>
      <c r="I227" s="9">
        <v>37012</v>
      </c>
      <c r="J227" s="9">
        <v>37042</v>
      </c>
      <c r="K227" s="7">
        <v>50</v>
      </c>
      <c r="L227" s="15">
        <v>55</v>
      </c>
      <c r="M227" s="18">
        <v>17600</v>
      </c>
      <c r="N227" s="18">
        <v>-968000</v>
      </c>
      <c r="O227" s="7" t="s">
        <v>25</v>
      </c>
      <c r="P227" s="7" t="s">
        <v>60</v>
      </c>
      <c r="Q227" s="7" t="s">
        <v>26</v>
      </c>
      <c r="R227" s="7" t="s">
        <v>27</v>
      </c>
    </row>
    <row r="228" spans="1:18" x14ac:dyDescent="0.2">
      <c r="A228" s="8">
        <v>9235</v>
      </c>
      <c r="B228" s="8">
        <v>5603</v>
      </c>
      <c r="C228" s="7" t="s">
        <v>9</v>
      </c>
      <c r="D228" s="9" t="s">
        <v>2</v>
      </c>
      <c r="E228" s="9">
        <v>36997</v>
      </c>
      <c r="F228" s="7" t="s">
        <v>3</v>
      </c>
      <c r="G228" s="7" t="s">
        <v>14</v>
      </c>
      <c r="H228" s="9" t="s">
        <v>18</v>
      </c>
      <c r="I228" s="9">
        <v>37012</v>
      </c>
      <c r="J228" s="9">
        <v>37042</v>
      </c>
      <c r="K228" s="7">
        <v>150</v>
      </c>
      <c r="L228" s="15">
        <v>55.119999</v>
      </c>
      <c r="M228" s="18">
        <v>-4650</v>
      </c>
      <c r="N228" s="18">
        <v>256308</v>
      </c>
      <c r="O228" s="7" t="s">
        <v>19</v>
      </c>
      <c r="P228" s="7" t="s">
        <v>60</v>
      </c>
      <c r="Q228" s="7" t="s">
        <v>20</v>
      </c>
      <c r="R228" s="7" t="s">
        <v>28</v>
      </c>
    </row>
    <row r="229" spans="1:18" x14ac:dyDescent="0.2">
      <c r="A229" s="8">
        <v>9237</v>
      </c>
      <c r="B229" s="8">
        <v>5608</v>
      </c>
      <c r="C229" s="7" t="s">
        <v>9</v>
      </c>
      <c r="D229" s="9" t="s">
        <v>2</v>
      </c>
      <c r="E229" s="9">
        <v>36998</v>
      </c>
      <c r="F229" s="7" t="s">
        <v>3</v>
      </c>
      <c r="G229" s="7" t="s">
        <v>14</v>
      </c>
      <c r="H229" s="9" t="s">
        <v>5</v>
      </c>
      <c r="I229" s="9">
        <v>37165</v>
      </c>
      <c r="J229" s="9">
        <v>37256</v>
      </c>
      <c r="K229" s="7">
        <v>5</v>
      </c>
      <c r="L229" s="15">
        <v>33.950001</v>
      </c>
      <c r="M229" s="18">
        <v>-11040</v>
      </c>
      <c r="N229" s="18">
        <v>374808</v>
      </c>
      <c r="O229" s="7" t="s">
        <v>19</v>
      </c>
      <c r="P229" s="7" t="s">
        <v>60</v>
      </c>
      <c r="Q229" s="7" t="s">
        <v>26</v>
      </c>
      <c r="R229" s="7" t="s">
        <v>34</v>
      </c>
    </row>
    <row r="230" spans="1:18" x14ac:dyDescent="0.2">
      <c r="A230" s="8">
        <v>9238</v>
      </c>
      <c r="B230" s="8">
        <v>5609</v>
      </c>
      <c r="C230" s="7" t="s">
        <v>9</v>
      </c>
      <c r="D230" s="9" t="s">
        <v>2</v>
      </c>
      <c r="E230" s="9">
        <v>36998</v>
      </c>
      <c r="F230" s="7" t="s">
        <v>3</v>
      </c>
      <c r="G230" s="7" t="s">
        <v>4</v>
      </c>
      <c r="H230" s="9" t="s">
        <v>5</v>
      </c>
      <c r="I230" s="9">
        <v>37043</v>
      </c>
      <c r="J230" s="9">
        <v>37072</v>
      </c>
      <c r="K230" s="7">
        <v>50</v>
      </c>
      <c r="L230" s="15">
        <v>72</v>
      </c>
      <c r="M230" s="18">
        <v>16800</v>
      </c>
      <c r="N230" s="18">
        <v>-1209600</v>
      </c>
      <c r="O230" s="7" t="s">
        <v>25</v>
      </c>
      <c r="P230" s="7" t="s">
        <v>60</v>
      </c>
      <c r="Q230" s="7" t="s">
        <v>33</v>
      </c>
      <c r="R230" s="7" t="s">
        <v>33</v>
      </c>
    </row>
    <row r="231" spans="1:18" x14ac:dyDescent="0.2">
      <c r="A231" s="8">
        <v>9240</v>
      </c>
      <c r="B231" s="8">
        <v>5611</v>
      </c>
      <c r="C231" s="7" t="s">
        <v>9</v>
      </c>
      <c r="D231" s="9" t="s">
        <v>2</v>
      </c>
      <c r="E231" s="9">
        <v>36998</v>
      </c>
      <c r="F231" s="7" t="s">
        <v>3</v>
      </c>
      <c r="G231" s="7" t="s">
        <v>4</v>
      </c>
      <c r="H231" s="9" t="s">
        <v>5</v>
      </c>
      <c r="I231" s="9">
        <v>37012</v>
      </c>
      <c r="J231" s="9">
        <v>37042</v>
      </c>
      <c r="K231" s="7">
        <v>150</v>
      </c>
      <c r="L231" s="15">
        <v>53.349997999999999</v>
      </c>
      <c r="M231" s="18">
        <v>52800</v>
      </c>
      <c r="N231" s="18">
        <v>-2816880</v>
      </c>
      <c r="O231" s="7" t="s">
        <v>25</v>
      </c>
      <c r="P231" s="7" t="s">
        <v>60</v>
      </c>
      <c r="Q231" s="7" t="s">
        <v>26</v>
      </c>
      <c r="R231" s="7" t="s">
        <v>27</v>
      </c>
    </row>
    <row r="232" spans="1:18" x14ac:dyDescent="0.2">
      <c r="A232" s="8">
        <v>9253</v>
      </c>
      <c r="B232" s="8">
        <v>5616</v>
      </c>
      <c r="C232" s="7" t="s">
        <v>9</v>
      </c>
      <c r="D232" s="9" t="s">
        <v>2</v>
      </c>
      <c r="E232" s="9">
        <v>36999</v>
      </c>
      <c r="F232" s="7" t="s">
        <v>3</v>
      </c>
      <c r="G232" s="7" t="s">
        <v>14</v>
      </c>
      <c r="H232" s="9" t="s">
        <v>5</v>
      </c>
      <c r="I232" s="9">
        <v>37043</v>
      </c>
      <c r="J232" s="9">
        <v>37072</v>
      </c>
      <c r="K232" s="7">
        <v>50</v>
      </c>
      <c r="L232" s="15">
        <v>76.25</v>
      </c>
      <c r="M232" s="18">
        <v>-16800</v>
      </c>
      <c r="N232" s="18">
        <v>1281000</v>
      </c>
      <c r="O232" s="7" t="s">
        <v>25</v>
      </c>
      <c r="P232" s="7" t="s">
        <v>60</v>
      </c>
      <c r="Q232" s="7" t="s">
        <v>26</v>
      </c>
      <c r="R232" s="7" t="s">
        <v>27</v>
      </c>
    </row>
    <row r="233" spans="1:18" x14ac:dyDescent="0.2">
      <c r="A233" s="8">
        <v>9255</v>
      </c>
      <c r="B233" s="8">
        <v>5618</v>
      </c>
      <c r="C233" s="7" t="s">
        <v>9</v>
      </c>
      <c r="D233" s="9" t="s">
        <v>2</v>
      </c>
      <c r="E233" s="9">
        <v>36999</v>
      </c>
      <c r="F233" s="7" t="s">
        <v>3</v>
      </c>
      <c r="G233" s="7" t="s">
        <v>14</v>
      </c>
      <c r="H233" s="9" t="s">
        <v>18</v>
      </c>
      <c r="I233" s="9">
        <v>37622</v>
      </c>
      <c r="J233" s="9">
        <v>37986</v>
      </c>
      <c r="K233" s="7">
        <v>50</v>
      </c>
      <c r="L233" s="15">
        <v>70.239998</v>
      </c>
      <c r="M233" s="18">
        <v>-18250</v>
      </c>
      <c r="N233" s="18">
        <v>1281880</v>
      </c>
      <c r="O233" s="7" t="s">
        <v>19</v>
      </c>
      <c r="P233" s="7" t="s">
        <v>60</v>
      </c>
      <c r="Q233" s="7" t="s">
        <v>20</v>
      </c>
      <c r="R233" s="7" t="s">
        <v>21</v>
      </c>
    </row>
    <row r="234" spans="1:18" x14ac:dyDescent="0.2">
      <c r="A234" s="8">
        <v>9259</v>
      </c>
      <c r="B234" s="8">
        <v>5622</v>
      </c>
      <c r="C234" s="7" t="s">
        <v>9</v>
      </c>
      <c r="D234" s="9" t="s">
        <v>2</v>
      </c>
      <c r="E234" s="9">
        <v>36999</v>
      </c>
      <c r="F234" s="7" t="s">
        <v>3</v>
      </c>
      <c r="G234" s="7" t="s">
        <v>4</v>
      </c>
      <c r="H234" s="9" t="s">
        <v>5</v>
      </c>
      <c r="I234" s="9">
        <v>36995</v>
      </c>
      <c r="J234" s="9">
        <v>36995</v>
      </c>
      <c r="K234" s="7">
        <v>1</v>
      </c>
      <c r="L234" s="15">
        <v>19.5</v>
      </c>
      <c r="M234" s="18">
        <v>24</v>
      </c>
      <c r="N234" s="18">
        <v>-468</v>
      </c>
      <c r="O234" s="7" t="s">
        <v>19</v>
      </c>
      <c r="P234" s="7" t="s">
        <v>60</v>
      </c>
      <c r="Q234" s="7" t="s">
        <v>26</v>
      </c>
      <c r="R234" s="7" t="s">
        <v>32</v>
      </c>
    </row>
    <row r="235" spans="1:18" x14ac:dyDescent="0.2">
      <c r="A235" s="8">
        <v>9261</v>
      </c>
      <c r="B235" s="8">
        <v>5624</v>
      </c>
      <c r="C235" s="7" t="s">
        <v>9</v>
      </c>
      <c r="D235" s="9" t="s">
        <v>2</v>
      </c>
      <c r="E235" s="9">
        <v>36999</v>
      </c>
      <c r="F235" s="7" t="s">
        <v>3</v>
      </c>
      <c r="G235" s="7" t="s">
        <v>4</v>
      </c>
      <c r="H235" s="9" t="s">
        <v>5</v>
      </c>
      <c r="I235" s="9">
        <v>36996</v>
      </c>
      <c r="J235" s="9">
        <v>36996</v>
      </c>
      <c r="K235" s="7">
        <v>1</v>
      </c>
      <c r="L235" s="15">
        <v>16.75</v>
      </c>
      <c r="M235" s="18">
        <v>24</v>
      </c>
      <c r="N235" s="18">
        <v>-402</v>
      </c>
      <c r="O235" s="7" t="s">
        <v>19</v>
      </c>
      <c r="P235" s="7" t="s">
        <v>60</v>
      </c>
      <c r="Q235" s="7" t="s">
        <v>26</v>
      </c>
      <c r="R235" s="7" t="s">
        <v>32</v>
      </c>
    </row>
    <row r="236" spans="1:18" x14ac:dyDescent="0.2">
      <c r="A236" s="8">
        <v>9263</v>
      </c>
      <c r="B236" s="8">
        <v>5626</v>
      </c>
      <c r="C236" s="7" t="s">
        <v>9</v>
      </c>
      <c r="D236" s="9" t="s">
        <v>2</v>
      </c>
      <c r="E236" s="9">
        <v>36999</v>
      </c>
      <c r="F236" s="7" t="s">
        <v>3</v>
      </c>
      <c r="G236" s="7" t="s">
        <v>4</v>
      </c>
      <c r="H236" s="9" t="s">
        <v>5</v>
      </c>
      <c r="I236" s="9">
        <v>36997</v>
      </c>
      <c r="J236" s="9">
        <v>36997</v>
      </c>
      <c r="K236" s="7">
        <v>1</v>
      </c>
      <c r="L236" s="15">
        <v>15</v>
      </c>
      <c r="M236" s="18">
        <v>8</v>
      </c>
      <c r="N236" s="18">
        <v>-120</v>
      </c>
      <c r="O236" s="7" t="s">
        <v>31</v>
      </c>
      <c r="P236" s="7" t="s">
        <v>60</v>
      </c>
      <c r="Q236" s="7" t="s">
        <v>26</v>
      </c>
      <c r="R236" s="7" t="s">
        <v>32</v>
      </c>
    </row>
    <row r="237" spans="1:18" x14ac:dyDescent="0.2">
      <c r="A237" s="8">
        <v>9266</v>
      </c>
      <c r="B237" s="8">
        <v>5629</v>
      </c>
      <c r="C237" s="7" t="s">
        <v>9</v>
      </c>
      <c r="D237" s="9" t="s">
        <v>2</v>
      </c>
      <c r="E237" s="9">
        <v>36999</v>
      </c>
      <c r="F237" s="7" t="s">
        <v>3</v>
      </c>
      <c r="G237" s="7" t="s">
        <v>14</v>
      </c>
      <c r="H237" s="9" t="s">
        <v>5</v>
      </c>
      <c r="I237" s="9">
        <v>37257</v>
      </c>
      <c r="J237" s="9">
        <v>37315</v>
      </c>
      <c r="K237" s="7">
        <v>50</v>
      </c>
      <c r="L237" s="15">
        <v>48</v>
      </c>
      <c r="M237" s="18">
        <v>-33600</v>
      </c>
      <c r="N237" s="18">
        <v>1612800</v>
      </c>
      <c r="O237" s="7" t="s">
        <v>6</v>
      </c>
      <c r="P237" s="7" t="s">
        <v>60</v>
      </c>
      <c r="Q237" s="7" t="s">
        <v>20</v>
      </c>
      <c r="R237" s="7" t="s">
        <v>28</v>
      </c>
    </row>
    <row r="238" spans="1:18" x14ac:dyDescent="0.2">
      <c r="A238" s="8">
        <v>9268</v>
      </c>
      <c r="B238" s="8">
        <v>5631</v>
      </c>
      <c r="C238" s="7" t="s">
        <v>9</v>
      </c>
      <c r="D238" s="9" t="s">
        <v>2</v>
      </c>
      <c r="E238" s="9">
        <v>36999</v>
      </c>
      <c r="F238" s="7" t="s">
        <v>3</v>
      </c>
      <c r="G238" s="7" t="s">
        <v>14</v>
      </c>
      <c r="H238" s="9" t="s">
        <v>18</v>
      </c>
      <c r="I238" s="9">
        <v>37012</v>
      </c>
      <c r="J238" s="9">
        <v>37042</v>
      </c>
      <c r="K238" s="7">
        <v>25</v>
      </c>
      <c r="L238" s="15">
        <v>70.120002999999997</v>
      </c>
      <c r="M238" s="18">
        <v>-775</v>
      </c>
      <c r="N238" s="18">
        <v>54343.004000000001</v>
      </c>
      <c r="O238" s="7" t="s">
        <v>19</v>
      </c>
      <c r="P238" s="7" t="s">
        <v>60</v>
      </c>
      <c r="Q238" s="7" t="s">
        <v>20</v>
      </c>
      <c r="R238" s="7" t="s">
        <v>21</v>
      </c>
    </row>
    <row r="239" spans="1:18" x14ac:dyDescent="0.2">
      <c r="A239" s="8">
        <v>9270</v>
      </c>
      <c r="B239" s="8">
        <v>5636</v>
      </c>
      <c r="C239" s="7" t="s">
        <v>9</v>
      </c>
      <c r="D239" s="9" t="s">
        <v>2</v>
      </c>
      <c r="E239" s="9">
        <v>37000</v>
      </c>
      <c r="F239" s="7" t="s">
        <v>3</v>
      </c>
      <c r="G239" s="7" t="s">
        <v>14</v>
      </c>
      <c r="H239" s="9" t="s">
        <v>5</v>
      </c>
      <c r="I239" s="9">
        <v>37043</v>
      </c>
      <c r="J239" s="9">
        <v>37072</v>
      </c>
      <c r="K239" s="7">
        <v>50</v>
      </c>
      <c r="L239" s="15">
        <v>75.5</v>
      </c>
      <c r="M239" s="18">
        <v>-16800</v>
      </c>
      <c r="N239" s="18">
        <v>1268400</v>
      </c>
      <c r="O239" s="7" t="s">
        <v>25</v>
      </c>
      <c r="P239" s="7" t="s">
        <v>60</v>
      </c>
      <c r="Q239" s="7" t="s">
        <v>26</v>
      </c>
      <c r="R239" s="7" t="s">
        <v>27</v>
      </c>
    </row>
    <row r="240" spans="1:18" x14ac:dyDescent="0.2">
      <c r="A240" s="8">
        <v>9272</v>
      </c>
      <c r="B240" s="8">
        <v>5638</v>
      </c>
      <c r="C240" s="7" t="s">
        <v>9</v>
      </c>
      <c r="D240" s="9" t="s">
        <v>2</v>
      </c>
      <c r="E240" s="9">
        <v>37000</v>
      </c>
      <c r="F240" s="7" t="s">
        <v>3</v>
      </c>
      <c r="G240" s="7" t="s">
        <v>14</v>
      </c>
      <c r="H240" s="9" t="s">
        <v>5</v>
      </c>
      <c r="I240" s="9">
        <v>37012</v>
      </c>
      <c r="J240" s="9">
        <v>37042</v>
      </c>
      <c r="K240" s="7">
        <v>1</v>
      </c>
      <c r="L240" s="15">
        <v>29</v>
      </c>
      <c r="M240" s="18">
        <v>-392</v>
      </c>
      <c r="N240" s="18">
        <v>11368</v>
      </c>
      <c r="O240" s="7" t="s">
        <v>31</v>
      </c>
      <c r="P240" s="7" t="s">
        <v>60</v>
      </c>
      <c r="Q240" s="7" t="s">
        <v>26</v>
      </c>
      <c r="R240" s="7" t="s">
        <v>27</v>
      </c>
    </row>
    <row r="241" spans="1:18" x14ac:dyDescent="0.2">
      <c r="A241" s="8">
        <v>9274</v>
      </c>
      <c r="B241" s="8">
        <v>5640</v>
      </c>
      <c r="C241" s="7" t="s">
        <v>9</v>
      </c>
      <c r="D241" s="9" t="s">
        <v>2</v>
      </c>
      <c r="E241" s="9">
        <v>37004</v>
      </c>
      <c r="F241" s="7" t="s">
        <v>3</v>
      </c>
      <c r="G241" s="7" t="s">
        <v>14</v>
      </c>
      <c r="H241" s="9" t="s">
        <v>5</v>
      </c>
      <c r="I241" s="9">
        <v>37012</v>
      </c>
      <c r="J241" s="9">
        <v>37042</v>
      </c>
      <c r="K241" s="7">
        <v>100</v>
      </c>
      <c r="L241" s="15">
        <v>52.25</v>
      </c>
      <c r="M241" s="18">
        <v>-35200</v>
      </c>
      <c r="N241" s="18">
        <v>1839200</v>
      </c>
      <c r="O241" s="7" t="s">
        <v>25</v>
      </c>
      <c r="P241" s="7" t="s">
        <v>60</v>
      </c>
      <c r="Q241" s="7" t="s">
        <v>26</v>
      </c>
      <c r="R241" s="7" t="s">
        <v>27</v>
      </c>
    </row>
    <row r="242" spans="1:18" x14ac:dyDescent="0.2">
      <c r="A242" s="8">
        <v>9276</v>
      </c>
      <c r="B242" s="8">
        <v>5642</v>
      </c>
      <c r="C242" s="7" t="s">
        <v>9</v>
      </c>
      <c r="D242" s="9" t="s">
        <v>2</v>
      </c>
      <c r="E242" s="9">
        <v>37004</v>
      </c>
      <c r="F242" s="7" t="s">
        <v>3</v>
      </c>
      <c r="G242" s="7" t="s">
        <v>14</v>
      </c>
      <c r="H242" s="9" t="s">
        <v>5</v>
      </c>
      <c r="I242" s="9">
        <v>37012</v>
      </c>
      <c r="J242" s="9">
        <v>37042</v>
      </c>
      <c r="K242" s="7">
        <v>100</v>
      </c>
      <c r="L242" s="15">
        <v>52.150002000000001</v>
      </c>
      <c r="M242" s="18">
        <v>-35200</v>
      </c>
      <c r="N242" s="18">
        <v>1835680</v>
      </c>
      <c r="O242" s="7" t="s">
        <v>25</v>
      </c>
      <c r="P242" s="7" t="s">
        <v>60</v>
      </c>
      <c r="Q242" s="7" t="s">
        <v>26</v>
      </c>
      <c r="R242" s="7" t="s">
        <v>27</v>
      </c>
    </row>
    <row r="243" spans="1:18" x14ac:dyDescent="0.2">
      <c r="A243" s="8">
        <v>9277</v>
      </c>
      <c r="B243" s="8">
        <v>5643</v>
      </c>
      <c r="C243" s="7" t="s">
        <v>9</v>
      </c>
      <c r="D243" s="9" t="s">
        <v>2</v>
      </c>
      <c r="E243" s="9">
        <v>37004</v>
      </c>
      <c r="F243" s="7" t="s">
        <v>3</v>
      </c>
      <c r="G243" s="7" t="s">
        <v>4</v>
      </c>
      <c r="H243" s="9" t="s">
        <v>5</v>
      </c>
      <c r="I243" s="9">
        <v>37165</v>
      </c>
      <c r="J243" s="9">
        <v>37256</v>
      </c>
      <c r="K243" s="7">
        <v>50</v>
      </c>
      <c r="L243" s="15">
        <v>57.5</v>
      </c>
      <c r="M243" s="18">
        <v>51200</v>
      </c>
      <c r="N243" s="18">
        <v>-2944000</v>
      </c>
      <c r="O243" s="7" t="s">
        <v>6</v>
      </c>
      <c r="P243" s="7" t="s">
        <v>60</v>
      </c>
      <c r="Q243" s="7" t="s">
        <v>7</v>
      </c>
      <c r="R243" s="7" t="s">
        <v>16</v>
      </c>
    </row>
    <row r="244" spans="1:18" x14ac:dyDescent="0.2">
      <c r="A244" s="8">
        <v>9280</v>
      </c>
      <c r="B244" s="8" t="s">
        <v>0</v>
      </c>
      <c r="C244" s="7" t="s">
        <v>9</v>
      </c>
      <c r="D244" s="9" t="s">
        <v>2</v>
      </c>
      <c r="E244" s="9">
        <v>37004</v>
      </c>
      <c r="F244" s="7" t="s">
        <v>3</v>
      </c>
      <c r="G244" s="7" t="s">
        <v>14</v>
      </c>
      <c r="H244" s="9" t="s">
        <v>5</v>
      </c>
      <c r="I244" s="9">
        <v>37006</v>
      </c>
      <c r="J244" s="9">
        <v>37008</v>
      </c>
      <c r="K244" s="7">
        <v>1</v>
      </c>
      <c r="L244" s="15">
        <v>41</v>
      </c>
      <c r="M244" s="18">
        <v>-48</v>
      </c>
      <c r="N244" s="18">
        <v>1968</v>
      </c>
      <c r="O244" s="7" t="s">
        <v>25</v>
      </c>
      <c r="P244" s="7" t="s">
        <v>60</v>
      </c>
      <c r="Q244" s="7" t="s">
        <v>26</v>
      </c>
      <c r="R244" s="7" t="s">
        <v>30</v>
      </c>
    </row>
    <row r="245" spans="1:18" x14ac:dyDescent="0.2">
      <c r="A245" s="8">
        <v>9543</v>
      </c>
      <c r="B245" s="8">
        <v>5693</v>
      </c>
      <c r="C245" s="7" t="s">
        <v>9</v>
      </c>
      <c r="D245" s="9" t="s">
        <v>2</v>
      </c>
      <c r="E245" s="9">
        <v>37011</v>
      </c>
      <c r="F245" s="7" t="s">
        <v>3</v>
      </c>
      <c r="G245" s="7" t="s">
        <v>14</v>
      </c>
      <c r="H245" s="9" t="s">
        <v>5</v>
      </c>
      <c r="I245" s="9">
        <v>37043</v>
      </c>
      <c r="J245" s="9">
        <v>37072</v>
      </c>
      <c r="K245" s="7">
        <v>50</v>
      </c>
      <c r="L245" s="15">
        <v>72.75</v>
      </c>
      <c r="M245" s="18">
        <v>-16800</v>
      </c>
      <c r="N245" s="18">
        <v>1222200</v>
      </c>
      <c r="O245" s="7" t="s">
        <v>25</v>
      </c>
      <c r="P245" s="7" t="s">
        <v>60</v>
      </c>
      <c r="Q245" s="7" t="s">
        <v>26</v>
      </c>
      <c r="R245" s="7" t="s">
        <v>27</v>
      </c>
    </row>
    <row r="246" spans="1:18" s="4" customFormat="1" x14ac:dyDescent="0.2">
      <c r="A246" s="5">
        <v>9545</v>
      </c>
      <c r="B246" s="5">
        <v>5695</v>
      </c>
      <c r="C246" s="4" t="s">
        <v>9</v>
      </c>
      <c r="D246" s="6" t="s">
        <v>2</v>
      </c>
      <c r="E246" s="6">
        <v>37011</v>
      </c>
      <c r="F246" s="4" t="s">
        <v>3</v>
      </c>
      <c r="G246" s="4" t="s">
        <v>14</v>
      </c>
      <c r="H246" s="6" t="s">
        <v>5</v>
      </c>
      <c r="I246" s="6">
        <v>37073</v>
      </c>
      <c r="J246" s="6">
        <v>37134</v>
      </c>
      <c r="K246" s="4">
        <v>50</v>
      </c>
      <c r="L246" s="14">
        <v>110</v>
      </c>
      <c r="M246" s="17">
        <v>-35200</v>
      </c>
      <c r="N246" s="17">
        <v>3872000</v>
      </c>
      <c r="O246" s="4" t="s">
        <v>6</v>
      </c>
      <c r="P246" s="4" t="s">
        <v>60</v>
      </c>
      <c r="Q246" s="4" t="s">
        <v>20</v>
      </c>
      <c r="R246" s="4" t="s">
        <v>28</v>
      </c>
    </row>
    <row r="247" spans="1:18" x14ac:dyDescent="0.2">
      <c r="A247" s="8">
        <v>9556</v>
      </c>
      <c r="B247" s="8">
        <v>5731</v>
      </c>
      <c r="C247" s="7" t="s">
        <v>9</v>
      </c>
      <c r="D247" s="9" t="s">
        <v>2</v>
      </c>
      <c r="E247" s="9">
        <v>37012</v>
      </c>
      <c r="F247" s="7" t="s">
        <v>3</v>
      </c>
      <c r="G247" s="7" t="s">
        <v>4</v>
      </c>
      <c r="H247" s="9" t="s">
        <v>5</v>
      </c>
      <c r="I247" s="9">
        <v>37165</v>
      </c>
      <c r="J247" s="9">
        <v>37256</v>
      </c>
      <c r="K247" s="7">
        <v>50</v>
      </c>
      <c r="L247" s="15">
        <v>56.25</v>
      </c>
      <c r="M247" s="18">
        <v>51200</v>
      </c>
      <c r="N247" s="18">
        <v>-2880000</v>
      </c>
      <c r="O247" s="7" t="s">
        <v>6</v>
      </c>
      <c r="P247" s="7" t="s">
        <v>60</v>
      </c>
      <c r="Q247" s="7" t="s">
        <v>7</v>
      </c>
      <c r="R247" s="7" t="s">
        <v>16</v>
      </c>
    </row>
    <row r="248" spans="1:18" x14ac:dyDescent="0.2">
      <c r="A248" s="8">
        <v>9561</v>
      </c>
      <c r="B248" s="8">
        <v>5736</v>
      </c>
      <c r="C248" s="7" t="s">
        <v>9</v>
      </c>
      <c r="D248" s="9" t="s">
        <v>2</v>
      </c>
      <c r="E248" s="9">
        <v>37012</v>
      </c>
      <c r="F248" s="7" t="s">
        <v>3</v>
      </c>
      <c r="G248" s="7" t="s">
        <v>14</v>
      </c>
      <c r="H248" s="9" t="s">
        <v>18</v>
      </c>
      <c r="I248" s="9">
        <v>37408</v>
      </c>
      <c r="J248" s="9">
        <v>37621</v>
      </c>
      <c r="K248" s="7">
        <v>50</v>
      </c>
      <c r="L248" s="15">
        <v>95.239998</v>
      </c>
      <c r="M248" s="18">
        <v>-10700</v>
      </c>
      <c r="N248" s="18">
        <v>1019068</v>
      </c>
      <c r="O248" s="7" t="s">
        <v>19</v>
      </c>
      <c r="P248" s="7" t="s">
        <v>60</v>
      </c>
      <c r="Q248" s="7" t="s">
        <v>20</v>
      </c>
      <c r="R248" s="7" t="s">
        <v>21</v>
      </c>
    </row>
    <row r="249" spans="1:18" x14ac:dyDescent="0.2">
      <c r="A249" s="8">
        <v>9563</v>
      </c>
      <c r="B249" s="8">
        <v>5738</v>
      </c>
      <c r="C249" s="7" t="s">
        <v>9</v>
      </c>
      <c r="D249" s="9" t="s">
        <v>2</v>
      </c>
      <c r="E249" s="9">
        <v>37012</v>
      </c>
      <c r="F249" s="7" t="s">
        <v>3</v>
      </c>
      <c r="G249" s="7" t="s">
        <v>14</v>
      </c>
      <c r="H249" s="9" t="s">
        <v>18</v>
      </c>
      <c r="I249" s="9">
        <v>37408</v>
      </c>
      <c r="J249" s="9">
        <v>37529</v>
      </c>
      <c r="K249" s="7">
        <v>25</v>
      </c>
      <c r="L249" s="15">
        <v>142.74001000000001</v>
      </c>
      <c r="M249" s="18">
        <v>-3050</v>
      </c>
      <c r="N249" s="18">
        <v>435357.03</v>
      </c>
      <c r="O249" s="7" t="s">
        <v>19</v>
      </c>
      <c r="P249" s="7" t="s">
        <v>60</v>
      </c>
      <c r="Q249" s="7" t="s">
        <v>20</v>
      </c>
      <c r="R249" s="7" t="s">
        <v>21</v>
      </c>
    </row>
    <row r="250" spans="1:18" x14ac:dyDescent="0.2">
      <c r="A250" s="8">
        <v>9574</v>
      </c>
      <c r="B250" s="8">
        <v>5748</v>
      </c>
      <c r="C250" s="7" t="s">
        <v>9</v>
      </c>
      <c r="D250" s="9" t="s">
        <v>2</v>
      </c>
      <c r="E250" s="9">
        <v>37013</v>
      </c>
      <c r="F250" s="7" t="s">
        <v>3</v>
      </c>
      <c r="G250" s="7" t="s">
        <v>14</v>
      </c>
      <c r="H250" s="9" t="s">
        <v>5</v>
      </c>
      <c r="I250" s="9">
        <v>37438</v>
      </c>
      <c r="J250" s="9">
        <v>37499</v>
      </c>
      <c r="K250" s="7">
        <v>50</v>
      </c>
      <c r="L250" s="15">
        <v>80</v>
      </c>
      <c r="M250" s="18">
        <v>-35200</v>
      </c>
      <c r="N250" s="18">
        <v>2816000</v>
      </c>
      <c r="O250" s="7" t="s">
        <v>6</v>
      </c>
      <c r="P250" s="7" t="s">
        <v>60</v>
      </c>
      <c r="Q250" s="7" t="s">
        <v>7</v>
      </c>
      <c r="R250" s="7" t="s">
        <v>16</v>
      </c>
    </row>
    <row r="251" spans="1:18" x14ac:dyDescent="0.2">
      <c r="A251" s="8">
        <v>9585</v>
      </c>
      <c r="B251" s="8">
        <v>5750</v>
      </c>
      <c r="C251" s="7" t="s">
        <v>9</v>
      </c>
      <c r="D251" s="9" t="s">
        <v>2</v>
      </c>
      <c r="E251" s="9">
        <v>37014</v>
      </c>
      <c r="F251" s="7" t="s">
        <v>3</v>
      </c>
      <c r="G251" s="7" t="s">
        <v>4</v>
      </c>
      <c r="H251" s="9" t="s">
        <v>5</v>
      </c>
      <c r="I251" s="9">
        <v>37043</v>
      </c>
      <c r="J251" s="9">
        <v>37072</v>
      </c>
      <c r="K251" s="7">
        <v>50</v>
      </c>
      <c r="L251" s="15">
        <v>65</v>
      </c>
      <c r="M251" s="18">
        <v>16800</v>
      </c>
      <c r="N251" s="18">
        <v>-1092000</v>
      </c>
      <c r="O251" s="7" t="s">
        <v>25</v>
      </c>
      <c r="P251" s="7" t="s">
        <v>60</v>
      </c>
      <c r="Q251" s="7" t="s">
        <v>26</v>
      </c>
      <c r="R251" s="7" t="s">
        <v>27</v>
      </c>
    </row>
    <row r="252" spans="1:18" x14ac:dyDescent="0.2">
      <c r="A252" s="8">
        <v>9591</v>
      </c>
      <c r="B252" s="8">
        <v>5756</v>
      </c>
      <c r="C252" s="7" t="s">
        <v>9</v>
      </c>
      <c r="D252" s="9" t="s">
        <v>2</v>
      </c>
      <c r="E252" s="9">
        <v>37014</v>
      </c>
      <c r="F252" s="7" t="s">
        <v>3</v>
      </c>
      <c r="G252" s="7" t="s">
        <v>14</v>
      </c>
      <c r="H252" s="9" t="s">
        <v>18</v>
      </c>
      <c r="I252" s="9">
        <v>37016</v>
      </c>
      <c r="J252" s="9">
        <v>37042</v>
      </c>
      <c r="K252" s="7">
        <v>100</v>
      </c>
      <c r="L252" s="15">
        <v>25.24</v>
      </c>
      <c r="M252" s="18">
        <v>-2700</v>
      </c>
      <c r="N252" s="18">
        <v>68148</v>
      </c>
      <c r="O252" s="7" t="s">
        <v>19</v>
      </c>
      <c r="P252" s="7" t="s">
        <v>60</v>
      </c>
      <c r="Q252" s="7" t="s">
        <v>20</v>
      </c>
      <c r="R252" s="7" t="s">
        <v>21</v>
      </c>
    </row>
    <row r="253" spans="1:18" x14ac:dyDescent="0.2">
      <c r="A253" s="8">
        <v>9592</v>
      </c>
      <c r="B253" s="8" t="s">
        <v>0</v>
      </c>
      <c r="C253" s="7" t="s">
        <v>9</v>
      </c>
      <c r="D253" s="9" t="s">
        <v>29</v>
      </c>
      <c r="E253" s="9">
        <v>37014</v>
      </c>
      <c r="F253" s="7" t="s">
        <v>3</v>
      </c>
      <c r="G253" s="7" t="s">
        <v>4</v>
      </c>
      <c r="H253" s="9" t="s">
        <v>5</v>
      </c>
      <c r="I253" s="9">
        <v>37012</v>
      </c>
      <c r="J253" s="9">
        <v>37042</v>
      </c>
      <c r="K253" s="7">
        <v>25</v>
      </c>
      <c r="L253" s="15">
        <v>0</v>
      </c>
      <c r="M253" s="18">
        <v>8200</v>
      </c>
      <c r="N253" s="18">
        <v>0</v>
      </c>
      <c r="O253" s="7" t="s">
        <v>11</v>
      </c>
      <c r="P253" s="7" t="s">
        <v>59</v>
      </c>
      <c r="Q253" s="7" t="s">
        <v>12</v>
      </c>
      <c r="R253" s="7" t="s">
        <v>13</v>
      </c>
    </row>
    <row r="254" spans="1:18" x14ac:dyDescent="0.2">
      <c r="A254" s="8">
        <v>9594</v>
      </c>
      <c r="B254" s="8">
        <v>5758</v>
      </c>
      <c r="C254" s="7" t="s">
        <v>9</v>
      </c>
      <c r="D254" s="9" t="s">
        <v>2</v>
      </c>
      <c r="E254" s="9">
        <v>37014</v>
      </c>
      <c r="F254" s="7" t="s">
        <v>3</v>
      </c>
      <c r="G254" s="7" t="s">
        <v>14</v>
      </c>
      <c r="H254" s="9" t="s">
        <v>18</v>
      </c>
      <c r="I254" s="9">
        <v>37016</v>
      </c>
      <c r="J254" s="9">
        <v>37042</v>
      </c>
      <c r="K254" s="7">
        <v>100</v>
      </c>
      <c r="L254" s="15">
        <v>25.24</v>
      </c>
      <c r="M254" s="18">
        <v>-2700</v>
      </c>
      <c r="N254" s="18">
        <v>68148</v>
      </c>
      <c r="O254" s="7" t="s">
        <v>19</v>
      </c>
      <c r="P254" s="7" t="s">
        <v>60</v>
      </c>
      <c r="Q254" s="7" t="s">
        <v>20</v>
      </c>
      <c r="R254" s="7" t="s">
        <v>21</v>
      </c>
    </row>
    <row r="255" spans="1:18" s="4" customFormat="1" x14ac:dyDescent="0.2">
      <c r="A255" s="5">
        <v>9600</v>
      </c>
      <c r="B255" s="5">
        <v>5760</v>
      </c>
      <c r="C255" s="4" t="s">
        <v>9</v>
      </c>
      <c r="D255" s="6" t="s">
        <v>2</v>
      </c>
      <c r="E255" s="6">
        <v>37015</v>
      </c>
      <c r="F255" s="4" t="s">
        <v>3</v>
      </c>
      <c r="G255" s="4" t="s">
        <v>4</v>
      </c>
      <c r="H255" s="6" t="s">
        <v>5</v>
      </c>
      <c r="I255" s="6">
        <v>37073</v>
      </c>
      <c r="J255" s="6">
        <v>37134</v>
      </c>
      <c r="K255" s="4">
        <v>50</v>
      </c>
      <c r="L255" s="14">
        <v>99.5</v>
      </c>
      <c r="M255" s="17">
        <v>35200</v>
      </c>
      <c r="N255" s="17">
        <v>-3502400</v>
      </c>
      <c r="O255" s="4" t="s">
        <v>6</v>
      </c>
      <c r="P255" s="4" t="s">
        <v>60</v>
      </c>
      <c r="Q255" s="4" t="s">
        <v>20</v>
      </c>
      <c r="R255" s="4" t="s">
        <v>28</v>
      </c>
    </row>
    <row r="256" spans="1:18" s="4" customFormat="1" x14ac:dyDescent="0.2">
      <c r="A256" s="5">
        <v>9602</v>
      </c>
      <c r="B256" s="5">
        <v>5762</v>
      </c>
      <c r="C256" s="4" t="s">
        <v>9</v>
      </c>
      <c r="D256" s="6" t="s">
        <v>2</v>
      </c>
      <c r="E256" s="6">
        <v>37015</v>
      </c>
      <c r="F256" s="4" t="s">
        <v>3</v>
      </c>
      <c r="G256" s="4" t="s">
        <v>4</v>
      </c>
      <c r="H256" s="6" t="s">
        <v>5</v>
      </c>
      <c r="I256" s="6">
        <v>37073</v>
      </c>
      <c r="J256" s="6">
        <v>37134</v>
      </c>
      <c r="K256" s="4">
        <v>50</v>
      </c>
      <c r="L256" s="14">
        <v>105</v>
      </c>
      <c r="M256" s="17">
        <v>35200</v>
      </c>
      <c r="N256" s="17">
        <v>-3696000</v>
      </c>
      <c r="O256" s="4" t="s">
        <v>25</v>
      </c>
      <c r="P256" s="4" t="s">
        <v>60</v>
      </c>
      <c r="Q256" s="4" t="s">
        <v>26</v>
      </c>
      <c r="R256" s="4" t="s">
        <v>27</v>
      </c>
    </row>
    <row r="257" spans="1:18" x14ac:dyDescent="0.2">
      <c r="A257" s="8">
        <v>9630</v>
      </c>
      <c r="B257" s="8" t="s">
        <v>0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14</v>
      </c>
      <c r="H257" s="9" t="s">
        <v>18</v>
      </c>
      <c r="I257" s="9">
        <v>37020</v>
      </c>
      <c r="J257" s="9">
        <v>37042</v>
      </c>
      <c r="K257" s="7">
        <v>50</v>
      </c>
      <c r="L257" s="15">
        <v>25.24</v>
      </c>
      <c r="M257" s="18">
        <v>-1150</v>
      </c>
      <c r="N257" s="18">
        <v>29026</v>
      </c>
      <c r="O257" s="7" t="s">
        <v>19</v>
      </c>
      <c r="P257" s="7" t="s">
        <v>60</v>
      </c>
      <c r="Q257" s="7" t="s">
        <v>20</v>
      </c>
      <c r="R257" s="7" t="s">
        <v>21</v>
      </c>
    </row>
    <row r="258" spans="1:18" x14ac:dyDescent="0.2">
      <c r="A258" s="8">
        <v>9631</v>
      </c>
      <c r="B258" s="8">
        <v>5771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37257</v>
      </c>
      <c r="J258" s="9">
        <v>37621</v>
      </c>
      <c r="K258" s="7">
        <v>50</v>
      </c>
      <c r="L258" s="15">
        <v>46.299999</v>
      </c>
      <c r="M258" s="18">
        <v>204000</v>
      </c>
      <c r="N258" s="18">
        <v>-9445200</v>
      </c>
      <c r="O258" s="7" t="s">
        <v>6</v>
      </c>
      <c r="P258" s="7" t="s">
        <v>60</v>
      </c>
      <c r="Q258" s="7" t="s">
        <v>20</v>
      </c>
      <c r="R258" s="7" t="s">
        <v>28</v>
      </c>
    </row>
    <row r="259" spans="1:18" x14ac:dyDescent="0.2">
      <c r="A259" s="8">
        <v>9634</v>
      </c>
      <c r="B259" s="8">
        <v>5774</v>
      </c>
      <c r="C259" s="7" t="s">
        <v>9</v>
      </c>
      <c r="D259" s="9" t="s">
        <v>2</v>
      </c>
      <c r="E259" s="9">
        <v>37018</v>
      </c>
      <c r="F259" s="7" t="s">
        <v>3</v>
      </c>
      <c r="G259" s="7" t="s">
        <v>4</v>
      </c>
      <c r="H259" s="9" t="s">
        <v>5</v>
      </c>
      <c r="I259" s="9">
        <v>37438</v>
      </c>
      <c r="J259" s="9">
        <v>37499</v>
      </c>
      <c r="K259" s="7">
        <v>50</v>
      </c>
      <c r="L259" s="15">
        <v>77.25</v>
      </c>
      <c r="M259" s="18">
        <v>35200</v>
      </c>
      <c r="N259" s="18">
        <v>-2719200</v>
      </c>
      <c r="O259" s="7" t="s">
        <v>6</v>
      </c>
      <c r="P259" s="7" t="s">
        <v>60</v>
      </c>
      <c r="Q259" s="7" t="s">
        <v>20</v>
      </c>
      <c r="R259" s="7" t="s">
        <v>28</v>
      </c>
    </row>
    <row r="260" spans="1:18" s="4" customFormat="1" x14ac:dyDescent="0.2">
      <c r="A260" s="5">
        <v>9636</v>
      </c>
      <c r="B260" s="5">
        <v>5776</v>
      </c>
      <c r="C260" s="4" t="s">
        <v>9</v>
      </c>
      <c r="D260" s="6" t="s">
        <v>2</v>
      </c>
      <c r="E260" s="6">
        <v>37018</v>
      </c>
      <c r="F260" s="4" t="s">
        <v>3</v>
      </c>
      <c r="G260" s="4" t="s">
        <v>4</v>
      </c>
      <c r="H260" s="6" t="s">
        <v>5</v>
      </c>
      <c r="I260" s="6">
        <v>37073</v>
      </c>
      <c r="J260" s="6">
        <v>37134</v>
      </c>
      <c r="K260" s="4">
        <v>50</v>
      </c>
      <c r="L260" s="14">
        <v>96.5</v>
      </c>
      <c r="M260" s="17">
        <v>35200</v>
      </c>
      <c r="N260" s="17">
        <v>-3396800</v>
      </c>
      <c r="O260" s="4" t="s">
        <v>25</v>
      </c>
      <c r="P260" s="4" t="s">
        <v>60</v>
      </c>
      <c r="Q260" s="4" t="s">
        <v>26</v>
      </c>
      <c r="R260" s="4" t="s">
        <v>27</v>
      </c>
    </row>
    <row r="261" spans="1:18" s="4" customFormat="1" x14ac:dyDescent="0.2">
      <c r="A261" s="5">
        <v>9638</v>
      </c>
      <c r="B261" s="5">
        <v>5778</v>
      </c>
      <c r="C261" s="4" t="s">
        <v>9</v>
      </c>
      <c r="D261" s="6" t="s">
        <v>2</v>
      </c>
      <c r="E261" s="6">
        <v>37018</v>
      </c>
      <c r="F261" s="4" t="s">
        <v>3</v>
      </c>
      <c r="G261" s="4" t="s">
        <v>4</v>
      </c>
      <c r="H261" s="6" t="s">
        <v>5</v>
      </c>
      <c r="I261" s="6">
        <v>37073</v>
      </c>
      <c r="J261" s="6">
        <v>37134</v>
      </c>
      <c r="K261" s="4">
        <v>50</v>
      </c>
      <c r="L261" s="14">
        <v>96</v>
      </c>
      <c r="M261" s="17">
        <v>35200</v>
      </c>
      <c r="N261" s="17">
        <v>-3379200</v>
      </c>
      <c r="O261" s="4" t="s">
        <v>25</v>
      </c>
      <c r="P261" s="4" t="s">
        <v>60</v>
      </c>
      <c r="Q261" s="4" t="s">
        <v>26</v>
      </c>
      <c r="R261" s="4" t="s">
        <v>27</v>
      </c>
    </row>
    <row r="262" spans="1:18" x14ac:dyDescent="0.2">
      <c r="A262" s="8">
        <v>9642</v>
      </c>
      <c r="B262" s="8">
        <v>5783</v>
      </c>
      <c r="C262" s="7" t="s">
        <v>9</v>
      </c>
      <c r="D262" s="9" t="s">
        <v>2</v>
      </c>
      <c r="E262" s="9">
        <v>37019</v>
      </c>
      <c r="F262" s="7" t="s">
        <v>3</v>
      </c>
      <c r="G262" s="7" t="s">
        <v>14</v>
      </c>
      <c r="H262" s="9" t="s">
        <v>18</v>
      </c>
      <c r="I262" s="9">
        <v>37530</v>
      </c>
      <c r="J262" s="9">
        <v>37621</v>
      </c>
      <c r="K262" s="7">
        <v>25</v>
      </c>
      <c r="L262" s="15">
        <v>37.740001999999997</v>
      </c>
      <c r="M262" s="18">
        <v>-2300</v>
      </c>
      <c r="N262" s="18">
        <v>86802</v>
      </c>
      <c r="O262" s="7" t="s">
        <v>19</v>
      </c>
      <c r="P262" s="7" t="s">
        <v>60</v>
      </c>
      <c r="Q262" s="7" t="s">
        <v>20</v>
      </c>
      <c r="R262" s="7" t="s">
        <v>21</v>
      </c>
    </row>
    <row r="263" spans="1:18" x14ac:dyDescent="0.2">
      <c r="A263" s="8">
        <v>9668</v>
      </c>
      <c r="B263" s="8">
        <v>5802</v>
      </c>
      <c r="C263" s="7" t="s">
        <v>9</v>
      </c>
      <c r="D263" s="9" t="s">
        <v>2</v>
      </c>
      <c r="E263" s="9">
        <v>37020</v>
      </c>
      <c r="F263" s="7" t="s">
        <v>3</v>
      </c>
      <c r="G263" s="7" t="s">
        <v>4</v>
      </c>
      <c r="H263" s="9" t="s">
        <v>5</v>
      </c>
      <c r="I263" s="9">
        <v>37438</v>
      </c>
      <c r="J263" s="9">
        <v>37499</v>
      </c>
      <c r="K263" s="7">
        <v>50</v>
      </c>
      <c r="L263" s="15">
        <v>75</v>
      </c>
      <c r="M263" s="18">
        <v>35200</v>
      </c>
      <c r="N263" s="18">
        <v>-2640000</v>
      </c>
      <c r="O263" s="7" t="s">
        <v>6</v>
      </c>
      <c r="P263" s="7" t="s">
        <v>60</v>
      </c>
      <c r="Q263" s="7" t="s">
        <v>7</v>
      </c>
      <c r="R263" s="7" t="s">
        <v>16</v>
      </c>
    </row>
    <row r="264" spans="1:18" x14ac:dyDescent="0.2">
      <c r="A264" s="8">
        <v>9670</v>
      </c>
      <c r="B264" s="8">
        <v>5804</v>
      </c>
      <c r="C264" s="7" t="s">
        <v>9</v>
      </c>
      <c r="D264" s="9" t="s">
        <v>2</v>
      </c>
      <c r="E264" s="9">
        <v>37020</v>
      </c>
      <c r="F264" s="7" t="s">
        <v>3</v>
      </c>
      <c r="G264" s="7" t="s">
        <v>4</v>
      </c>
      <c r="H264" s="9" t="s">
        <v>5</v>
      </c>
      <c r="I264" s="9">
        <v>37257</v>
      </c>
      <c r="J264" s="9">
        <v>37315</v>
      </c>
      <c r="K264" s="7">
        <v>50</v>
      </c>
      <c r="L264" s="15">
        <v>41.75</v>
      </c>
      <c r="M264" s="18">
        <v>33600</v>
      </c>
      <c r="N264" s="18">
        <v>-1402800</v>
      </c>
      <c r="O264" s="7" t="s">
        <v>25</v>
      </c>
      <c r="P264" s="7" t="s">
        <v>60</v>
      </c>
      <c r="Q264" s="7" t="s">
        <v>26</v>
      </c>
      <c r="R264" s="7" t="s">
        <v>27</v>
      </c>
    </row>
    <row r="265" spans="1:18" x14ac:dyDescent="0.2">
      <c r="A265" s="8">
        <v>9673</v>
      </c>
      <c r="B265" s="8">
        <v>5807</v>
      </c>
      <c r="C265" s="7" t="s">
        <v>9</v>
      </c>
      <c r="D265" s="9" t="s">
        <v>2</v>
      </c>
      <c r="E265" s="9">
        <v>37020</v>
      </c>
      <c r="F265" s="7" t="s">
        <v>3</v>
      </c>
      <c r="G265" s="7" t="s">
        <v>14</v>
      </c>
      <c r="H265" s="9" t="s">
        <v>5</v>
      </c>
      <c r="I265" s="9">
        <v>37043</v>
      </c>
      <c r="J265" s="9">
        <v>37072</v>
      </c>
      <c r="K265" s="7">
        <v>100</v>
      </c>
      <c r="L265" s="15">
        <v>62.5</v>
      </c>
      <c r="M265" s="18">
        <v>-33600</v>
      </c>
      <c r="N265" s="18">
        <v>2100000</v>
      </c>
      <c r="O265" s="7" t="s">
        <v>25</v>
      </c>
      <c r="P265" s="7" t="s">
        <v>60</v>
      </c>
      <c r="Q265" s="7" t="s">
        <v>26</v>
      </c>
      <c r="R265" s="7" t="s">
        <v>27</v>
      </c>
    </row>
    <row r="266" spans="1:18" x14ac:dyDescent="0.2">
      <c r="A266" s="8">
        <v>9681</v>
      </c>
      <c r="B266" s="8">
        <v>5815</v>
      </c>
      <c r="C266" s="7" t="s">
        <v>9</v>
      </c>
      <c r="D266" s="9" t="s">
        <v>2</v>
      </c>
      <c r="E266" s="9">
        <v>37021</v>
      </c>
      <c r="F266" s="7" t="s">
        <v>3</v>
      </c>
      <c r="G266" s="7" t="s">
        <v>4</v>
      </c>
      <c r="H266" s="9" t="s">
        <v>5</v>
      </c>
      <c r="I266" s="9">
        <v>37043</v>
      </c>
      <c r="J266" s="9">
        <v>37072</v>
      </c>
      <c r="K266" s="7">
        <v>100</v>
      </c>
      <c r="L266" s="15">
        <v>62.5</v>
      </c>
      <c r="M266" s="18">
        <v>33600</v>
      </c>
      <c r="N266" s="18">
        <v>-2100000</v>
      </c>
      <c r="O266" s="7" t="s">
        <v>25</v>
      </c>
      <c r="P266" s="7" t="s">
        <v>60</v>
      </c>
      <c r="Q266" s="7" t="s">
        <v>26</v>
      </c>
      <c r="R266" s="7" t="s">
        <v>27</v>
      </c>
    </row>
    <row r="267" spans="1:18" x14ac:dyDescent="0.2">
      <c r="A267" s="8">
        <v>9683</v>
      </c>
      <c r="B267" s="8">
        <v>5817</v>
      </c>
      <c r="C267" s="7" t="s">
        <v>9</v>
      </c>
      <c r="D267" s="9" t="s">
        <v>2</v>
      </c>
      <c r="E267" s="9">
        <v>37021</v>
      </c>
      <c r="F267" s="7" t="s">
        <v>3</v>
      </c>
      <c r="G267" s="7" t="s">
        <v>4</v>
      </c>
      <c r="H267" s="9" t="s">
        <v>5</v>
      </c>
      <c r="I267" s="9">
        <v>37043</v>
      </c>
      <c r="J267" s="9">
        <v>37072</v>
      </c>
      <c r="K267" s="7">
        <v>50</v>
      </c>
      <c r="L267" s="15">
        <v>62.25</v>
      </c>
      <c r="M267" s="18">
        <v>16800</v>
      </c>
      <c r="N267" s="18">
        <v>-1045800</v>
      </c>
      <c r="O267" s="7" t="s">
        <v>25</v>
      </c>
      <c r="P267" s="7" t="s">
        <v>60</v>
      </c>
      <c r="Q267" s="7" t="s">
        <v>26</v>
      </c>
      <c r="R267" s="7" t="s">
        <v>27</v>
      </c>
    </row>
    <row r="268" spans="1:18" x14ac:dyDescent="0.2">
      <c r="A268" s="8">
        <v>10100</v>
      </c>
      <c r="B268" s="8" t="s">
        <v>0</v>
      </c>
      <c r="C268" s="7" t="s">
        <v>9</v>
      </c>
      <c r="D268" s="9" t="s">
        <v>22</v>
      </c>
      <c r="E268" s="9">
        <v>37034</v>
      </c>
      <c r="F268" s="7" t="s">
        <v>3</v>
      </c>
      <c r="G268" s="7" t="s">
        <v>14</v>
      </c>
      <c r="H268" s="9" t="s">
        <v>23</v>
      </c>
      <c r="I268" s="9">
        <v>37012</v>
      </c>
      <c r="J268" s="9">
        <v>37256</v>
      </c>
      <c r="K268" s="7">
        <v>21500</v>
      </c>
      <c r="L268" s="15">
        <v>3.6500001000000002</v>
      </c>
      <c r="M268" s="18">
        <v>0</v>
      </c>
      <c r="N268" s="18">
        <v>0</v>
      </c>
      <c r="O268" s="7" t="s">
        <v>19</v>
      </c>
      <c r="P268" s="7" t="s">
        <v>60</v>
      </c>
      <c r="Q268" s="7" t="s">
        <v>20</v>
      </c>
      <c r="R268" s="7" t="s">
        <v>24</v>
      </c>
    </row>
    <row r="269" spans="1:18" x14ac:dyDescent="0.2">
      <c r="A269" s="8">
        <v>10106</v>
      </c>
      <c r="B269" s="8" t="s">
        <v>0</v>
      </c>
      <c r="C269" s="7" t="s">
        <v>9</v>
      </c>
      <c r="D269" s="9" t="s">
        <v>10</v>
      </c>
      <c r="E269" s="9">
        <v>37035</v>
      </c>
      <c r="F269" s="7" t="s">
        <v>3</v>
      </c>
      <c r="G269" s="7" t="s">
        <v>4</v>
      </c>
      <c r="H269" s="9" t="s">
        <v>5</v>
      </c>
      <c r="I269" s="9">
        <v>37043</v>
      </c>
      <c r="J269" s="9">
        <v>37072</v>
      </c>
      <c r="K269" s="7">
        <v>25</v>
      </c>
      <c r="L269" s="15">
        <v>0</v>
      </c>
      <c r="M269" s="18">
        <v>-7600</v>
      </c>
      <c r="N269" s="18">
        <v>0</v>
      </c>
      <c r="O269" s="7" t="s">
        <v>11</v>
      </c>
      <c r="P269" s="7" t="s">
        <v>59</v>
      </c>
      <c r="Q269" s="7" t="s">
        <v>12</v>
      </c>
      <c r="R269" s="7" t="s">
        <v>13</v>
      </c>
    </row>
    <row r="270" spans="1:18" x14ac:dyDescent="0.2">
      <c r="A270" s="8">
        <v>10431</v>
      </c>
      <c r="B270" s="8" t="s">
        <v>0</v>
      </c>
      <c r="C270" s="7" t="s">
        <v>9</v>
      </c>
      <c r="D270" s="9" t="s">
        <v>2</v>
      </c>
      <c r="E270" s="9">
        <v>37049</v>
      </c>
      <c r="F270" s="7" t="s">
        <v>3</v>
      </c>
      <c r="G270" s="7" t="s">
        <v>14</v>
      </c>
      <c r="H270" s="9" t="s">
        <v>18</v>
      </c>
      <c r="I270" s="9">
        <v>37051</v>
      </c>
      <c r="J270" s="9">
        <v>37072</v>
      </c>
      <c r="K270" s="7">
        <v>3.8</v>
      </c>
      <c r="L270" s="15">
        <v>100</v>
      </c>
      <c r="M270" s="18">
        <v>-83.600005999999993</v>
      </c>
      <c r="N270" s="18">
        <v>8360.0010000000002</v>
      </c>
      <c r="O270" s="7" t="s">
        <v>19</v>
      </c>
      <c r="P270" s="7" t="s">
        <v>60</v>
      </c>
      <c r="Q270" s="7" t="s">
        <v>20</v>
      </c>
      <c r="R270" s="7" t="s">
        <v>21</v>
      </c>
    </row>
    <row r="271" spans="1:18" x14ac:dyDescent="0.2">
      <c r="A271" s="8">
        <v>10600</v>
      </c>
      <c r="B271" s="8" t="s">
        <v>0</v>
      </c>
      <c r="C271" s="7" t="s">
        <v>9</v>
      </c>
      <c r="D271" s="9" t="s">
        <v>10</v>
      </c>
      <c r="E271" s="9">
        <v>37063</v>
      </c>
      <c r="F271" s="7" t="s">
        <v>3</v>
      </c>
      <c r="G271" s="7" t="s">
        <v>4</v>
      </c>
      <c r="H271" s="9" t="s">
        <v>5</v>
      </c>
      <c r="I271" s="9">
        <v>37073</v>
      </c>
      <c r="J271" s="9">
        <v>37103</v>
      </c>
      <c r="K271" s="7">
        <v>25</v>
      </c>
      <c r="L271" s="15">
        <v>0</v>
      </c>
      <c r="M271" s="18">
        <v>8600</v>
      </c>
      <c r="N271" s="18">
        <v>0</v>
      </c>
      <c r="O271" s="7" t="s">
        <v>17</v>
      </c>
      <c r="P271" s="7" t="s">
        <v>59</v>
      </c>
      <c r="Q271" s="7" t="s">
        <v>12</v>
      </c>
      <c r="R271" s="7" t="s">
        <v>13</v>
      </c>
    </row>
    <row r="272" spans="1:18" x14ac:dyDescent="0.2">
      <c r="A272" s="8">
        <v>14379</v>
      </c>
      <c r="B272" s="8">
        <v>8410</v>
      </c>
      <c r="C272" s="7" t="s">
        <v>9</v>
      </c>
      <c r="D272" s="9" t="s">
        <v>15</v>
      </c>
      <c r="E272" s="9">
        <v>37096</v>
      </c>
      <c r="F272" s="7" t="s">
        <v>3</v>
      </c>
      <c r="G272" s="7" t="s">
        <v>4</v>
      </c>
      <c r="H272" s="9" t="s">
        <v>5</v>
      </c>
      <c r="I272" s="9">
        <v>37043</v>
      </c>
      <c r="J272" s="9">
        <v>37072</v>
      </c>
      <c r="K272" s="7">
        <v>50</v>
      </c>
      <c r="L272" s="15">
        <v>0</v>
      </c>
      <c r="M272" s="18">
        <v>16800</v>
      </c>
      <c r="N272" s="18">
        <v>0</v>
      </c>
      <c r="O272" s="7" t="s">
        <v>6</v>
      </c>
      <c r="P272" s="7" t="s">
        <v>59</v>
      </c>
      <c r="Q272" s="7" t="s">
        <v>7</v>
      </c>
      <c r="R272" s="7" t="s">
        <v>16</v>
      </c>
    </row>
    <row r="273" spans="1:18" s="4" customFormat="1" x14ac:dyDescent="0.2">
      <c r="A273" s="5">
        <v>14412</v>
      </c>
      <c r="B273" s="5">
        <v>8640</v>
      </c>
      <c r="C273" s="4" t="s">
        <v>9</v>
      </c>
      <c r="D273" s="6" t="s">
        <v>10</v>
      </c>
      <c r="E273" s="6">
        <v>37099</v>
      </c>
      <c r="F273" s="4" t="s">
        <v>3</v>
      </c>
      <c r="G273" s="4" t="s">
        <v>4</v>
      </c>
      <c r="H273" s="6" t="s">
        <v>5</v>
      </c>
      <c r="I273" s="6">
        <v>37104</v>
      </c>
      <c r="J273" s="6">
        <v>37134</v>
      </c>
      <c r="K273" s="4">
        <v>25</v>
      </c>
      <c r="L273" s="14">
        <v>0</v>
      </c>
      <c r="M273" s="17">
        <v>7800</v>
      </c>
      <c r="N273" s="17">
        <v>0</v>
      </c>
      <c r="O273" s="4" t="s">
        <v>11</v>
      </c>
      <c r="P273" s="4" t="s">
        <v>59</v>
      </c>
      <c r="Q273" s="4" t="s">
        <v>12</v>
      </c>
      <c r="R273" s="4" t="s">
        <v>13</v>
      </c>
    </row>
    <row r="274" spans="1:18" s="4" customFormat="1" x14ac:dyDescent="0.2">
      <c r="A274" s="5">
        <v>14494</v>
      </c>
      <c r="B274" s="5" t="s">
        <v>0</v>
      </c>
      <c r="C274" s="4" t="s">
        <v>9</v>
      </c>
      <c r="D274" s="6" t="s">
        <v>10</v>
      </c>
      <c r="E274" s="6">
        <v>37102</v>
      </c>
      <c r="F274" s="4" t="s">
        <v>3</v>
      </c>
      <c r="G274" s="4" t="s">
        <v>14</v>
      </c>
      <c r="H274" s="6" t="s">
        <v>5</v>
      </c>
      <c r="I274" s="6">
        <v>37104</v>
      </c>
      <c r="J274" s="6">
        <v>37134</v>
      </c>
      <c r="K274" s="4">
        <v>25</v>
      </c>
      <c r="L274" s="14">
        <v>0</v>
      </c>
      <c r="M274" s="17">
        <v>-7800</v>
      </c>
      <c r="N274" s="17">
        <v>0</v>
      </c>
      <c r="O274" s="4" t="s">
        <v>11</v>
      </c>
      <c r="P274" s="4" t="s">
        <v>59</v>
      </c>
      <c r="Q274" s="4" t="s">
        <v>12</v>
      </c>
      <c r="R274" s="4" t="s">
        <v>13</v>
      </c>
    </row>
    <row r="275" spans="1:18" s="4" customFormat="1" x14ac:dyDescent="0.2">
      <c r="A275" s="5">
        <v>14495</v>
      </c>
      <c r="B275" s="5">
        <v>8453</v>
      </c>
      <c r="C275" s="4" t="s">
        <v>9</v>
      </c>
      <c r="D275" s="6" t="s">
        <v>10</v>
      </c>
      <c r="E275" s="6">
        <v>37102</v>
      </c>
      <c r="F275" s="4" t="s">
        <v>3</v>
      </c>
      <c r="G275" s="4" t="s">
        <v>4</v>
      </c>
      <c r="H275" s="6" t="s">
        <v>5</v>
      </c>
      <c r="I275" s="6">
        <v>37104</v>
      </c>
      <c r="J275" s="6">
        <v>37134</v>
      </c>
      <c r="K275" s="4">
        <v>25</v>
      </c>
      <c r="L275" s="14">
        <v>33.5</v>
      </c>
      <c r="M275" s="17">
        <v>7800</v>
      </c>
      <c r="N275" s="17">
        <v>-261300</v>
      </c>
      <c r="O275" s="4" t="s">
        <v>11</v>
      </c>
      <c r="P275" s="4" t="s">
        <v>60</v>
      </c>
      <c r="Q275" s="4" t="s">
        <v>12</v>
      </c>
      <c r="R275" s="4" t="s">
        <v>13</v>
      </c>
    </row>
    <row r="276" spans="1:18" x14ac:dyDescent="0.2">
      <c r="A276" s="8">
        <v>14596</v>
      </c>
      <c r="B276" s="8" t="s">
        <v>0</v>
      </c>
      <c r="C276" s="7" t="s">
        <v>1</v>
      </c>
      <c r="D276" s="9" t="s">
        <v>2</v>
      </c>
      <c r="E276" s="9">
        <v>37106</v>
      </c>
      <c r="F276" s="7" t="s">
        <v>3</v>
      </c>
      <c r="G276" s="7" t="s">
        <v>4</v>
      </c>
      <c r="H276" s="9" t="s">
        <v>5</v>
      </c>
      <c r="I276" s="9">
        <v>37073</v>
      </c>
      <c r="J276" s="9">
        <v>37134</v>
      </c>
      <c r="K276" s="7">
        <v>50</v>
      </c>
      <c r="L276" s="15">
        <v>0</v>
      </c>
      <c r="M276" s="18">
        <v>35200</v>
      </c>
      <c r="N276" s="18">
        <v>0</v>
      </c>
      <c r="O276" s="7" t="s">
        <v>6</v>
      </c>
      <c r="P276" s="7" t="s">
        <v>59</v>
      </c>
      <c r="Q276" s="7" t="s">
        <v>7</v>
      </c>
      <c r="R276" s="7" t="s">
        <v>8</v>
      </c>
    </row>
  </sheetData>
  <autoFilter ref="A1:R276"/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278"/>
  <sheetViews>
    <sheetView zoomScale="80" workbookViewId="0">
      <pane ySplit="1" topLeftCell="A2" activePane="bottomLeft" state="frozen"/>
      <selection pane="bottomLeft" activeCell="A2" sqref="A2"/>
    </sheetView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5">
        <v>9118</v>
      </c>
      <c r="B2" s="5">
        <v>5500</v>
      </c>
      <c r="C2" s="4" t="s">
        <v>1</v>
      </c>
      <c r="D2" s="6" t="s">
        <v>2</v>
      </c>
      <c r="E2" s="6">
        <v>36987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50</v>
      </c>
      <c r="L2" s="20">
        <v>123</v>
      </c>
      <c r="M2" s="21">
        <v>-35200</v>
      </c>
      <c r="N2" s="21">
        <v>4329600</v>
      </c>
      <c r="O2" s="4" t="s">
        <v>6</v>
      </c>
      <c r="P2" s="4" t="s">
        <v>61</v>
      </c>
      <c r="Q2" s="4" t="s">
        <v>7</v>
      </c>
      <c r="R2" s="4" t="s">
        <v>8</v>
      </c>
      <c r="S2" s="24" t="str">
        <f t="shared" ref="S2:S69" si="0">IF(J2&lt;$T$1,"Y","N")</f>
        <v>Y</v>
      </c>
    </row>
    <row r="3" spans="1:255" s="4" customFormat="1" x14ac:dyDescent="0.2">
      <c r="A3" s="8">
        <v>14596</v>
      </c>
      <c r="B3" s="8" t="s">
        <v>0</v>
      </c>
      <c r="C3" s="7" t="s">
        <v>1</v>
      </c>
      <c r="D3" s="9" t="s">
        <v>2</v>
      </c>
      <c r="E3" s="9">
        <v>37106</v>
      </c>
      <c r="F3" s="7" t="s">
        <v>3</v>
      </c>
      <c r="G3" s="7" t="s">
        <v>4</v>
      </c>
      <c r="H3" s="9" t="s">
        <v>5</v>
      </c>
      <c r="I3" s="9">
        <v>37073</v>
      </c>
      <c r="J3" s="9">
        <v>37134</v>
      </c>
      <c r="K3" s="7">
        <v>50</v>
      </c>
      <c r="L3" s="22">
        <v>0</v>
      </c>
      <c r="M3" s="23">
        <v>35200</v>
      </c>
      <c r="N3" s="23">
        <v>0</v>
      </c>
      <c r="O3" s="7" t="s">
        <v>6</v>
      </c>
      <c r="P3" s="7" t="s">
        <v>59</v>
      </c>
      <c r="Q3" s="7" t="s">
        <v>7</v>
      </c>
      <c r="R3" s="7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">
      <c r="A4" s="8">
        <v>9124</v>
      </c>
      <c r="B4" s="8">
        <v>5507</v>
      </c>
      <c r="C4" s="7" t="s">
        <v>1</v>
      </c>
      <c r="D4" s="9" t="s">
        <v>2</v>
      </c>
      <c r="E4" s="9">
        <v>36987</v>
      </c>
      <c r="F4" s="7" t="s">
        <v>3</v>
      </c>
      <c r="G4" s="7" t="s">
        <v>14</v>
      </c>
      <c r="H4" s="9" t="s">
        <v>5</v>
      </c>
      <c r="I4" s="9">
        <v>37043</v>
      </c>
      <c r="J4" s="9">
        <v>37072</v>
      </c>
      <c r="K4" s="7">
        <v>50</v>
      </c>
      <c r="L4" s="22">
        <v>90.75</v>
      </c>
      <c r="M4" s="23">
        <v>-16800</v>
      </c>
      <c r="N4" s="23">
        <v>1524600</v>
      </c>
      <c r="O4" s="7" t="s">
        <v>6</v>
      </c>
      <c r="P4" s="7" t="s">
        <v>61</v>
      </c>
      <c r="Q4" s="7" t="s">
        <v>7</v>
      </c>
      <c r="R4" s="7" t="s">
        <v>35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">
      <c r="A5" s="8">
        <v>5817</v>
      </c>
      <c r="B5" s="8">
        <v>3310</v>
      </c>
      <c r="C5" s="7" t="s">
        <v>1</v>
      </c>
      <c r="D5" s="9" t="s">
        <v>29</v>
      </c>
      <c r="E5" s="9">
        <v>36796</v>
      </c>
      <c r="F5" s="7" t="s">
        <v>3</v>
      </c>
      <c r="G5" s="7" t="s">
        <v>4</v>
      </c>
      <c r="H5" s="9" t="s">
        <v>5</v>
      </c>
      <c r="I5" s="9">
        <v>36800</v>
      </c>
      <c r="J5" s="9">
        <v>36830</v>
      </c>
      <c r="K5" s="7">
        <v>25</v>
      </c>
      <c r="L5" s="22">
        <v>0</v>
      </c>
      <c r="M5" s="23">
        <v>10400</v>
      </c>
      <c r="N5" s="23">
        <v>0</v>
      </c>
      <c r="O5" s="7" t="s">
        <v>42</v>
      </c>
      <c r="P5" s="7" t="s">
        <v>61</v>
      </c>
      <c r="Q5" s="7" t="s">
        <v>12</v>
      </c>
      <c r="R5" s="7" t="s">
        <v>41</v>
      </c>
      <c r="S5" s="24" t="str">
        <f t="shared" si="0"/>
        <v>Y</v>
      </c>
    </row>
    <row r="6" spans="1:255" x14ac:dyDescent="0.2">
      <c r="A6" s="8">
        <v>5965</v>
      </c>
      <c r="B6" s="8" t="s">
        <v>0</v>
      </c>
      <c r="C6" s="7" t="s">
        <v>1</v>
      </c>
      <c r="D6" s="9" t="s">
        <v>29</v>
      </c>
      <c r="E6" s="9">
        <v>36802</v>
      </c>
      <c r="F6" s="7" t="s">
        <v>3</v>
      </c>
      <c r="G6" s="7" t="s">
        <v>4</v>
      </c>
      <c r="H6" s="9" t="s">
        <v>5</v>
      </c>
      <c r="I6" s="9">
        <v>36804</v>
      </c>
      <c r="J6" s="9">
        <v>36830</v>
      </c>
      <c r="K6" s="7">
        <v>25</v>
      </c>
      <c r="L6" s="22">
        <v>122</v>
      </c>
      <c r="M6" s="23">
        <v>9200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">
      <c r="A7" s="8">
        <v>5966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123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">
      <c r="A8" s="8">
        <v>5818</v>
      </c>
      <c r="B8" s="8">
        <v>3311</v>
      </c>
      <c r="C8" s="7" t="s">
        <v>1</v>
      </c>
      <c r="D8" s="9" t="s">
        <v>29</v>
      </c>
      <c r="E8" s="9">
        <v>36796</v>
      </c>
      <c r="F8" s="7" t="s">
        <v>3</v>
      </c>
      <c r="G8" s="7" t="s">
        <v>14</v>
      </c>
      <c r="H8" s="9" t="s">
        <v>5</v>
      </c>
      <c r="I8" s="9">
        <v>36800</v>
      </c>
      <c r="J8" s="9">
        <v>36830</v>
      </c>
      <c r="K8" s="7">
        <v>25</v>
      </c>
      <c r="L8" s="22">
        <v>0</v>
      </c>
      <c r="M8" s="23">
        <v>-10400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13</v>
      </c>
      <c r="S8" s="24" t="str">
        <f t="shared" si="0"/>
        <v>Y</v>
      </c>
    </row>
    <row r="9" spans="1:255" x14ac:dyDescent="0.2">
      <c r="A9" s="8">
        <v>5964</v>
      </c>
      <c r="B9" s="8" t="s">
        <v>0</v>
      </c>
      <c r="C9" s="7" t="s">
        <v>1</v>
      </c>
      <c r="D9" s="9" t="s">
        <v>29</v>
      </c>
      <c r="E9" s="9">
        <v>36802</v>
      </c>
      <c r="F9" s="7" t="s">
        <v>3</v>
      </c>
      <c r="G9" s="7" t="s">
        <v>14</v>
      </c>
      <c r="H9" s="9" t="s">
        <v>5</v>
      </c>
      <c r="I9" s="9">
        <v>36804</v>
      </c>
      <c r="J9" s="9">
        <v>36830</v>
      </c>
      <c r="K9" s="7">
        <v>25</v>
      </c>
      <c r="L9" s="22">
        <v>110</v>
      </c>
      <c r="M9" s="23">
        <v>-9200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">
      <c r="A10" s="8">
        <v>5967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111</v>
      </c>
      <c r="M10" s="23">
        <v>-9200</v>
      </c>
      <c r="N10" s="23">
        <v>1021200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">
      <c r="A11" s="11">
        <v>6951</v>
      </c>
      <c r="B11" s="11" t="s">
        <v>0</v>
      </c>
      <c r="C11" s="12" t="s">
        <v>1</v>
      </c>
      <c r="D11" s="13" t="s">
        <v>29</v>
      </c>
      <c r="E11" s="13">
        <v>36889</v>
      </c>
      <c r="F11" s="12" t="s">
        <v>3</v>
      </c>
      <c r="G11" s="12" t="s">
        <v>14</v>
      </c>
      <c r="H11" s="13" t="s">
        <v>5</v>
      </c>
      <c r="I11" s="13">
        <v>36892</v>
      </c>
      <c r="J11" s="13">
        <v>36922</v>
      </c>
      <c r="K11" s="12">
        <v>0</v>
      </c>
      <c r="L11" s="16">
        <v>0</v>
      </c>
      <c r="M11" s="19">
        <v>0</v>
      </c>
      <c r="N11" s="19">
        <v>0</v>
      </c>
      <c r="O11" s="12" t="s">
        <v>11</v>
      </c>
      <c r="P11" s="12" t="s">
        <v>60</v>
      </c>
      <c r="Q11" s="12" t="s">
        <v>12</v>
      </c>
      <c r="R11" s="12" t="s">
        <v>13</v>
      </c>
      <c r="S11" s="24" t="str">
        <f t="shared" si="0"/>
        <v>Y</v>
      </c>
    </row>
    <row r="12" spans="1:255" x14ac:dyDescent="0.2">
      <c r="A12" s="8">
        <v>8607</v>
      </c>
      <c r="B12" s="8">
        <v>5303</v>
      </c>
      <c r="C12" s="7" t="s">
        <v>38</v>
      </c>
      <c r="D12" s="9" t="s">
        <v>37</v>
      </c>
      <c r="E12" s="9">
        <v>36963</v>
      </c>
      <c r="F12" s="7" t="s">
        <v>3</v>
      </c>
      <c r="G12" s="7" t="s">
        <v>14</v>
      </c>
      <c r="H12" s="9" t="s">
        <v>5</v>
      </c>
      <c r="I12" s="9">
        <v>37165</v>
      </c>
      <c r="J12" s="9">
        <v>37256</v>
      </c>
      <c r="K12" s="7">
        <v>50</v>
      </c>
      <c r="L12" s="22">
        <v>47</v>
      </c>
      <c r="M12" s="23">
        <v>-51200</v>
      </c>
      <c r="N12" s="23">
        <v>2406400</v>
      </c>
      <c r="O12" s="7" t="s">
        <v>25</v>
      </c>
      <c r="P12" s="7" t="s">
        <v>60</v>
      </c>
      <c r="Q12" s="7" t="s">
        <v>33</v>
      </c>
      <c r="R12" s="7" t="s">
        <v>33</v>
      </c>
      <c r="S12" s="24" t="str">
        <f t="shared" si="0"/>
        <v>N</v>
      </c>
    </row>
    <row r="13" spans="1:255" x14ac:dyDescent="0.2">
      <c r="L13" s="22"/>
      <c r="M13" s="23"/>
      <c r="N13" s="23"/>
    </row>
    <row r="14" spans="1:255" x14ac:dyDescent="0.2">
      <c r="A14" s="8">
        <v>9280</v>
      </c>
      <c r="B14" s="8" t="s">
        <v>0</v>
      </c>
      <c r="C14" s="7" t="s">
        <v>9</v>
      </c>
      <c r="D14" s="9" t="s">
        <v>2</v>
      </c>
      <c r="E14" s="9">
        <v>37004</v>
      </c>
      <c r="F14" s="7" t="s">
        <v>3</v>
      </c>
      <c r="G14" s="7" t="s">
        <v>14</v>
      </c>
      <c r="H14" s="9" t="s">
        <v>5</v>
      </c>
      <c r="I14" s="9">
        <v>37006</v>
      </c>
      <c r="J14" s="9">
        <v>37008</v>
      </c>
      <c r="K14" s="7">
        <v>1</v>
      </c>
      <c r="L14" s="22">
        <v>41</v>
      </c>
      <c r="M14" s="23">
        <v>-48</v>
      </c>
      <c r="N14" s="23">
        <v>1968</v>
      </c>
      <c r="O14" s="7" t="s">
        <v>25</v>
      </c>
      <c r="P14" s="7" t="s">
        <v>60</v>
      </c>
      <c r="Q14" s="7" t="s">
        <v>26</v>
      </c>
      <c r="R14" s="7" t="s">
        <v>30</v>
      </c>
      <c r="S14" s="24" t="str">
        <f t="shared" si="0"/>
        <v>Y</v>
      </c>
    </row>
    <row r="15" spans="1:255" x14ac:dyDescent="0.2">
      <c r="A15" s="8">
        <v>9185</v>
      </c>
      <c r="B15" s="8">
        <v>5555</v>
      </c>
      <c r="C15" s="7" t="s">
        <v>9</v>
      </c>
      <c r="D15" s="9" t="s">
        <v>2</v>
      </c>
      <c r="E15" s="9">
        <v>36992</v>
      </c>
      <c r="F15" s="7" t="s">
        <v>3</v>
      </c>
      <c r="G15" s="7" t="s">
        <v>14</v>
      </c>
      <c r="H15" s="9" t="s">
        <v>5</v>
      </c>
      <c r="I15" s="9">
        <v>36994</v>
      </c>
      <c r="J15" s="9">
        <v>37011</v>
      </c>
      <c r="K15" s="7">
        <v>1</v>
      </c>
      <c r="L15" s="22">
        <v>40</v>
      </c>
      <c r="M15" s="23">
        <v>-240</v>
      </c>
      <c r="N15" s="23">
        <v>9600</v>
      </c>
      <c r="O15" s="7" t="s">
        <v>31</v>
      </c>
      <c r="P15" s="7" t="s">
        <v>60</v>
      </c>
      <c r="Q15" s="7" t="s">
        <v>26</v>
      </c>
      <c r="R15" s="7" t="s">
        <v>30</v>
      </c>
      <c r="S15" s="24" t="str">
        <f t="shared" si="0"/>
        <v>Y</v>
      </c>
    </row>
    <row r="16" spans="1:255" x14ac:dyDescent="0.2">
      <c r="A16" s="8">
        <v>5301</v>
      </c>
      <c r="B16" s="8">
        <v>3050</v>
      </c>
      <c r="C16" s="7" t="s">
        <v>9</v>
      </c>
      <c r="D16" s="9" t="s">
        <v>10</v>
      </c>
      <c r="E16" s="9">
        <v>36749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25</v>
      </c>
      <c r="L16" s="22">
        <v>94.699996999999996</v>
      </c>
      <c r="M16" s="23">
        <v>30400</v>
      </c>
      <c r="N16" s="23">
        <v>-2878880</v>
      </c>
      <c r="O16" s="7" t="s">
        <v>42</v>
      </c>
      <c r="P16" s="7" t="s">
        <v>60</v>
      </c>
      <c r="Q16" s="7" t="s">
        <v>12</v>
      </c>
      <c r="R16" s="7" t="s">
        <v>43</v>
      </c>
      <c r="S16" s="24" t="str">
        <f t="shared" si="0"/>
        <v>Y</v>
      </c>
    </row>
    <row r="17" spans="1:255" x14ac:dyDescent="0.2">
      <c r="A17" s="8">
        <v>5360</v>
      </c>
      <c r="B17" s="8">
        <v>3090</v>
      </c>
      <c r="C17" s="7" t="s">
        <v>9</v>
      </c>
      <c r="D17" s="9" t="s">
        <v>29</v>
      </c>
      <c r="E17" s="9">
        <v>36759</v>
      </c>
      <c r="F17" s="7" t="s">
        <v>3</v>
      </c>
      <c r="G17" s="7" t="s">
        <v>14</v>
      </c>
      <c r="H17" s="9" t="s">
        <v>5</v>
      </c>
      <c r="I17" s="9">
        <v>36800</v>
      </c>
      <c r="J17" s="9">
        <v>36891</v>
      </c>
      <c r="K17" s="7">
        <v>25</v>
      </c>
      <c r="L17" s="22">
        <v>109.75</v>
      </c>
      <c r="M17" s="23">
        <v>-30400</v>
      </c>
      <c r="N17" s="23">
        <v>3336400</v>
      </c>
      <c r="O17" s="7" t="s">
        <v>42</v>
      </c>
      <c r="P17" s="7" t="s">
        <v>60</v>
      </c>
      <c r="Q17" s="7" t="s">
        <v>12</v>
      </c>
      <c r="R17" s="7" t="s">
        <v>43</v>
      </c>
      <c r="S17" s="24" t="str">
        <f t="shared" si="0"/>
        <v>Y</v>
      </c>
    </row>
    <row r="18" spans="1:255" x14ac:dyDescent="0.2">
      <c r="A18" s="8">
        <v>5415</v>
      </c>
      <c r="B18" s="8">
        <v>3096</v>
      </c>
      <c r="C18" s="7" t="s">
        <v>9</v>
      </c>
      <c r="D18" s="9" t="s">
        <v>29</v>
      </c>
      <c r="E18" s="9">
        <v>36760</v>
      </c>
      <c r="F18" s="7" t="s">
        <v>3</v>
      </c>
      <c r="G18" s="7" t="s">
        <v>4</v>
      </c>
      <c r="H18" s="9" t="s">
        <v>5</v>
      </c>
      <c r="I18" s="9">
        <v>36800</v>
      </c>
      <c r="J18" s="9">
        <v>36891</v>
      </c>
      <c r="K18" s="7">
        <v>25</v>
      </c>
      <c r="L18" s="22">
        <v>115.5</v>
      </c>
      <c r="M18" s="23">
        <v>30400</v>
      </c>
      <c r="N18" s="23">
        <v>-3511200</v>
      </c>
      <c r="O18" s="7" t="s">
        <v>42</v>
      </c>
      <c r="P18" s="7" t="s">
        <v>60</v>
      </c>
      <c r="Q18" s="7" t="s">
        <v>12</v>
      </c>
      <c r="R18" s="7" t="s">
        <v>43</v>
      </c>
      <c r="S18" s="24" t="str">
        <f t="shared" si="0"/>
        <v>Y</v>
      </c>
    </row>
    <row r="19" spans="1:255" x14ac:dyDescent="0.2">
      <c r="A19" s="8">
        <v>5717</v>
      </c>
      <c r="B19" s="8">
        <v>3224</v>
      </c>
      <c r="C19" s="7" t="s">
        <v>9</v>
      </c>
      <c r="D19" s="9" t="s">
        <v>29</v>
      </c>
      <c r="E19" s="9">
        <v>36784</v>
      </c>
      <c r="F19" s="7" t="s">
        <v>3</v>
      </c>
      <c r="G19" s="7" t="s">
        <v>14</v>
      </c>
      <c r="H19" s="9" t="s">
        <v>5</v>
      </c>
      <c r="I19" s="9">
        <v>36800</v>
      </c>
      <c r="J19" s="9">
        <v>36891</v>
      </c>
      <c r="K19" s="7">
        <v>25</v>
      </c>
      <c r="L19" s="22">
        <v>120.5</v>
      </c>
      <c r="M19" s="23">
        <v>-30400</v>
      </c>
      <c r="N19" s="23">
        <v>3663200</v>
      </c>
      <c r="O19" s="7" t="s">
        <v>42</v>
      </c>
      <c r="P19" s="7" t="s">
        <v>60</v>
      </c>
      <c r="Q19" s="7" t="s">
        <v>12</v>
      </c>
      <c r="R19" s="7" t="s">
        <v>43</v>
      </c>
      <c r="S19" s="24" t="str">
        <f t="shared" si="0"/>
        <v>Y</v>
      </c>
    </row>
    <row r="20" spans="1:255" x14ac:dyDescent="0.2">
      <c r="A20" s="8">
        <v>9263</v>
      </c>
      <c r="B20" s="8">
        <v>5626</v>
      </c>
      <c r="C20" s="7" t="s">
        <v>9</v>
      </c>
      <c r="D20" s="9" t="s">
        <v>2</v>
      </c>
      <c r="E20" s="9">
        <v>36999</v>
      </c>
      <c r="F20" s="7" t="s">
        <v>3</v>
      </c>
      <c r="G20" s="7" t="s">
        <v>4</v>
      </c>
      <c r="H20" s="9" t="s">
        <v>5</v>
      </c>
      <c r="I20" s="9">
        <v>36997</v>
      </c>
      <c r="J20" s="9">
        <v>36997</v>
      </c>
      <c r="K20" s="7">
        <v>1</v>
      </c>
      <c r="L20" s="22">
        <v>15</v>
      </c>
      <c r="M20" s="23">
        <v>8</v>
      </c>
      <c r="N20" s="23">
        <v>-120</v>
      </c>
      <c r="O20" s="7" t="s">
        <v>31</v>
      </c>
      <c r="P20" s="7" t="s">
        <v>60</v>
      </c>
      <c r="Q20" s="7" t="s">
        <v>26</v>
      </c>
      <c r="R20" s="7" t="s">
        <v>32</v>
      </c>
      <c r="S20" s="24" t="str">
        <f t="shared" si="0"/>
        <v>Y</v>
      </c>
    </row>
    <row r="21" spans="1:255" x14ac:dyDescent="0.2">
      <c r="A21" s="8">
        <v>9259</v>
      </c>
      <c r="B21" s="8">
        <v>5622</v>
      </c>
      <c r="C21" s="7" t="s">
        <v>9</v>
      </c>
      <c r="D21" s="9" t="s">
        <v>2</v>
      </c>
      <c r="E21" s="9">
        <v>36999</v>
      </c>
      <c r="F21" s="7" t="s">
        <v>3</v>
      </c>
      <c r="G21" s="7" t="s">
        <v>4</v>
      </c>
      <c r="H21" s="9" t="s">
        <v>5</v>
      </c>
      <c r="I21" s="9">
        <v>36995</v>
      </c>
      <c r="J21" s="9">
        <v>36995</v>
      </c>
      <c r="K21" s="7">
        <v>1</v>
      </c>
      <c r="L21" s="22">
        <v>19.5</v>
      </c>
      <c r="M21" s="23">
        <v>24</v>
      </c>
      <c r="N21" s="23">
        <v>-468</v>
      </c>
      <c r="O21" s="7" t="s">
        <v>19</v>
      </c>
      <c r="P21" s="7" t="s">
        <v>60</v>
      </c>
      <c r="Q21" s="7" t="s">
        <v>26</v>
      </c>
      <c r="R21" s="7" t="s">
        <v>32</v>
      </c>
      <c r="S21" s="24" t="str">
        <f t="shared" si="0"/>
        <v>Y</v>
      </c>
    </row>
    <row r="22" spans="1:255" x14ac:dyDescent="0.2">
      <c r="A22" s="8">
        <v>9261</v>
      </c>
      <c r="B22" s="8">
        <v>5624</v>
      </c>
      <c r="C22" s="7" t="s">
        <v>9</v>
      </c>
      <c r="D22" s="9" t="s">
        <v>2</v>
      </c>
      <c r="E22" s="9">
        <v>36999</v>
      </c>
      <c r="F22" s="7" t="s">
        <v>3</v>
      </c>
      <c r="G22" s="7" t="s">
        <v>4</v>
      </c>
      <c r="H22" s="9" t="s">
        <v>5</v>
      </c>
      <c r="I22" s="9">
        <v>36996</v>
      </c>
      <c r="J22" s="9">
        <v>36996</v>
      </c>
      <c r="K22" s="7">
        <v>1</v>
      </c>
      <c r="L22" s="22">
        <v>16.75</v>
      </c>
      <c r="M22" s="23">
        <v>24</v>
      </c>
      <c r="N22" s="23">
        <v>-402</v>
      </c>
      <c r="O22" s="7" t="s">
        <v>19</v>
      </c>
      <c r="P22" s="7" t="s">
        <v>60</v>
      </c>
      <c r="Q22" s="7" t="s">
        <v>26</v>
      </c>
      <c r="R22" s="7" t="s">
        <v>32</v>
      </c>
      <c r="S22" s="24" t="str">
        <f t="shared" si="0"/>
        <v>Y</v>
      </c>
    </row>
    <row r="23" spans="1:255" x14ac:dyDescent="0.2">
      <c r="A23" s="8">
        <v>8739</v>
      </c>
      <c r="B23" s="8">
        <v>5372</v>
      </c>
      <c r="C23" s="7" t="s">
        <v>9</v>
      </c>
      <c r="D23" s="9" t="s">
        <v>2</v>
      </c>
      <c r="E23" s="9">
        <v>36970</v>
      </c>
      <c r="F23" s="7" t="s">
        <v>3</v>
      </c>
      <c r="G23" s="7" t="s">
        <v>14</v>
      </c>
      <c r="H23" s="9" t="s">
        <v>5</v>
      </c>
      <c r="I23" s="9">
        <v>36982</v>
      </c>
      <c r="J23" s="9">
        <v>37011</v>
      </c>
      <c r="K23" s="7">
        <v>8</v>
      </c>
      <c r="L23" s="22">
        <v>38.25</v>
      </c>
      <c r="M23" s="23">
        <v>-5760</v>
      </c>
      <c r="N23" s="23">
        <v>220320</v>
      </c>
      <c r="O23" s="7" t="s">
        <v>19</v>
      </c>
      <c r="P23" s="7" t="s">
        <v>60</v>
      </c>
      <c r="Q23" s="7" t="s">
        <v>26</v>
      </c>
      <c r="R23" s="7" t="s">
        <v>34</v>
      </c>
      <c r="S23" s="24" t="str">
        <f t="shared" si="0"/>
        <v>Y</v>
      </c>
    </row>
    <row r="24" spans="1:255" x14ac:dyDescent="0.2">
      <c r="A24" s="8">
        <v>9025</v>
      </c>
      <c r="B24" s="8">
        <v>5433</v>
      </c>
      <c r="C24" s="7" t="s">
        <v>9</v>
      </c>
      <c r="D24" s="9" t="s">
        <v>2</v>
      </c>
      <c r="E24" s="9">
        <v>36979</v>
      </c>
      <c r="F24" s="7" t="s">
        <v>3</v>
      </c>
      <c r="G24" s="7" t="s">
        <v>4</v>
      </c>
      <c r="H24" s="9" t="s">
        <v>5</v>
      </c>
      <c r="I24" s="9">
        <v>36982</v>
      </c>
      <c r="J24" s="9">
        <v>37011</v>
      </c>
      <c r="K24" s="7">
        <v>3</v>
      </c>
      <c r="L24" s="22">
        <v>34</v>
      </c>
      <c r="M24" s="23">
        <v>2160</v>
      </c>
      <c r="N24" s="23">
        <v>-73440</v>
      </c>
      <c r="O24" s="7" t="s">
        <v>19</v>
      </c>
      <c r="P24" s="7" t="s">
        <v>60</v>
      </c>
      <c r="Q24" s="7" t="s">
        <v>26</v>
      </c>
      <c r="R24" s="7" t="s">
        <v>34</v>
      </c>
      <c r="S24" s="24" t="str">
        <f t="shared" si="0"/>
        <v>Y</v>
      </c>
    </row>
    <row r="25" spans="1:255" x14ac:dyDescent="0.2">
      <c r="A25" s="8">
        <v>9028</v>
      </c>
      <c r="B25" s="8">
        <v>5436</v>
      </c>
      <c r="C25" s="7" t="s">
        <v>9</v>
      </c>
      <c r="D25" s="9" t="s">
        <v>2</v>
      </c>
      <c r="E25" s="9">
        <v>36979</v>
      </c>
      <c r="F25" s="7" t="s">
        <v>3</v>
      </c>
      <c r="G25" s="7" t="s">
        <v>14</v>
      </c>
      <c r="H25" s="9" t="s">
        <v>5</v>
      </c>
      <c r="I25" s="9">
        <v>37012</v>
      </c>
      <c r="J25" s="9">
        <v>37042</v>
      </c>
      <c r="K25" s="7">
        <v>5</v>
      </c>
      <c r="L25" s="22">
        <v>37.5</v>
      </c>
      <c r="M25" s="23">
        <v>-3720</v>
      </c>
      <c r="N25" s="23">
        <v>139500</v>
      </c>
      <c r="O25" s="7" t="s">
        <v>19</v>
      </c>
      <c r="P25" s="7" t="s">
        <v>60</v>
      </c>
      <c r="Q25" s="7" t="s">
        <v>26</v>
      </c>
      <c r="R25" s="7" t="s">
        <v>34</v>
      </c>
      <c r="S25" s="24" t="str">
        <f t="shared" si="0"/>
        <v>Y</v>
      </c>
    </row>
    <row r="26" spans="1:255" x14ac:dyDescent="0.2">
      <c r="A26" s="8">
        <v>9105</v>
      </c>
      <c r="B26" s="8">
        <v>5492</v>
      </c>
      <c r="C26" s="7" t="s">
        <v>9</v>
      </c>
      <c r="D26" s="9" t="s">
        <v>2</v>
      </c>
      <c r="E26" s="9">
        <v>36986</v>
      </c>
      <c r="F26" s="7" t="s">
        <v>3</v>
      </c>
      <c r="G26" s="7" t="s">
        <v>14</v>
      </c>
      <c r="H26" s="9" t="s">
        <v>5</v>
      </c>
      <c r="I26" s="9">
        <v>37043</v>
      </c>
      <c r="J26" s="9">
        <v>37072</v>
      </c>
      <c r="K26" s="7">
        <v>7</v>
      </c>
      <c r="L26" s="22">
        <v>55</v>
      </c>
      <c r="M26" s="23">
        <v>-5040</v>
      </c>
      <c r="N26" s="23">
        <v>277200</v>
      </c>
      <c r="O26" s="7" t="s">
        <v>19</v>
      </c>
      <c r="P26" s="7" t="s">
        <v>60</v>
      </c>
      <c r="Q26" s="7" t="s">
        <v>26</v>
      </c>
      <c r="R26" s="7" t="s">
        <v>34</v>
      </c>
      <c r="S26" s="24" t="str">
        <f t="shared" si="0"/>
        <v>Y</v>
      </c>
    </row>
    <row r="27" spans="1:255" s="4" customFormat="1" x14ac:dyDescent="0.2">
      <c r="A27" s="8">
        <v>9237</v>
      </c>
      <c r="B27" s="8">
        <v>5608</v>
      </c>
      <c r="C27" s="7" t="s">
        <v>9</v>
      </c>
      <c r="D27" s="9" t="s">
        <v>2</v>
      </c>
      <c r="E27" s="9">
        <v>36998</v>
      </c>
      <c r="F27" s="7" t="s">
        <v>3</v>
      </c>
      <c r="G27" s="7" t="s">
        <v>14</v>
      </c>
      <c r="H27" s="9" t="s">
        <v>5</v>
      </c>
      <c r="I27" s="9">
        <v>37165</v>
      </c>
      <c r="J27" s="9">
        <v>37256</v>
      </c>
      <c r="K27" s="7">
        <v>5</v>
      </c>
      <c r="L27" s="22">
        <v>33.950001</v>
      </c>
      <c r="M27" s="23">
        <v>-11040</v>
      </c>
      <c r="N27" s="23">
        <v>374808</v>
      </c>
      <c r="O27" s="7" t="s">
        <v>19</v>
      </c>
      <c r="P27" s="7" t="s">
        <v>60</v>
      </c>
      <c r="Q27" s="7" t="s">
        <v>26</v>
      </c>
      <c r="R27" s="7" t="s">
        <v>34</v>
      </c>
      <c r="S27" s="24" t="str">
        <f t="shared" si="0"/>
        <v>N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x14ac:dyDescent="0.2">
      <c r="A28" s="5">
        <v>7352</v>
      </c>
      <c r="B28" s="5">
        <v>4678</v>
      </c>
      <c r="C28" s="4" t="s">
        <v>9</v>
      </c>
      <c r="D28" s="6" t="s">
        <v>15</v>
      </c>
      <c r="E28" s="6">
        <v>36907</v>
      </c>
      <c r="F28" s="4" t="s">
        <v>3</v>
      </c>
      <c r="G28" s="4" t="s">
        <v>14</v>
      </c>
      <c r="H28" s="6" t="s">
        <v>5</v>
      </c>
      <c r="I28" s="6">
        <v>37073</v>
      </c>
      <c r="J28" s="6">
        <v>37134</v>
      </c>
      <c r="K28" s="4">
        <v>50</v>
      </c>
      <c r="L28" s="20">
        <v>86</v>
      </c>
      <c r="M28" s="21">
        <v>-35200</v>
      </c>
      <c r="N28" s="21">
        <v>3027200</v>
      </c>
      <c r="O28" s="4" t="s">
        <v>25</v>
      </c>
      <c r="P28" s="4" t="s">
        <v>60</v>
      </c>
      <c r="Q28" s="4" t="s">
        <v>33</v>
      </c>
      <c r="R28" s="4" t="s">
        <v>33</v>
      </c>
      <c r="S28" s="24" t="str">
        <f t="shared" si="0"/>
        <v>Y</v>
      </c>
    </row>
    <row r="29" spans="1:255" x14ac:dyDescent="0.2">
      <c r="A29" s="5">
        <v>8048</v>
      </c>
      <c r="B29" s="5">
        <v>5048</v>
      </c>
      <c r="C29" s="4" t="s">
        <v>9</v>
      </c>
      <c r="D29" s="6" t="s">
        <v>2</v>
      </c>
      <c r="E29" s="6">
        <v>36942</v>
      </c>
      <c r="F29" s="4" t="s">
        <v>3</v>
      </c>
      <c r="G29" s="4" t="s">
        <v>4</v>
      </c>
      <c r="H29" s="6" t="s">
        <v>5</v>
      </c>
      <c r="I29" s="6">
        <v>37073</v>
      </c>
      <c r="J29" s="6">
        <v>37134</v>
      </c>
      <c r="K29" s="4">
        <v>50</v>
      </c>
      <c r="L29" s="20">
        <v>83.5</v>
      </c>
      <c r="M29" s="21">
        <v>35200</v>
      </c>
      <c r="N29" s="21">
        <v>-2939200</v>
      </c>
      <c r="O29" s="4" t="s">
        <v>25</v>
      </c>
      <c r="P29" s="4" t="s">
        <v>60</v>
      </c>
      <c r="Q29" s="4" t="s">
        <v>33</v>
      </c>
      <c r="R29" s="4" t="s">
        <v>33</v>
      </c>
      <c r="S29" s="24" t="str">
        <f t="shared" si="0"/>
        <v>Y</v>
      </c>
    </row>
    <row r="30" spans="1:255" x14ac:dyDescent="0.2">
      <c r="A30" s="5">
        <v>8082</v>
      </c>
      <c r="B30" s="5">
        <v>5118</v>
      </c>
      <c r="C30" s="4" t="s">
        <v>9</v>
      </c>
      <c r="D30" s="6" t="s">
        <v>37</v>
      </c>
      <c r="E30" s="6">
        <v>36944</v>
      </c>
      <c r="F30" s="4" t="s">
        <v>3</v>
      </c>
      <c r="G30" s="4" t="s">
        <v>4</v>
      </c>
      <c r="H30" s="6" t="s">
        <v>5</v>
      </c>
      <c r="I30" s="6">
        <v>37073</v>
      </c>
      <c r="J30" s="6">
        <v>37134</v>
      </c>
      <c r="K30" s="4">
        <v>50</v>
      </c>
      <c r="L30" s="20">
        <v>83</v>
      </c>
      <c r="M30" s="21">
        <v>35200</v>
      </c>
      <c r="N30" s="21">
        <v>-2921600</v>
      </c>
      <c r="O30" s="4" t="s">
        <v>25</v>
      </c>
      <c r="P30" s="4" t="s">
        <v>60</v>
      </c>
      <c r="Q30" s="4" t="s">
        <v>33</v>
      </c>
      <c r="R30" s="4" t="s">
        <v>33</v>
      </c>
      <c r="S30" s="24" t="str">
        <f t="shared" si="0"/>
        <v>Y</v>
      </c>
    </row>
    <row r="31" spans="1:255" s="4" customFormat="1" x14ac:dyDescent="0.2">
      <c r="A31" s="5">
        <v>8152</v>
      </c>
      <c r="B31" s="5">
        <v>5114</v>
      </c>
      <c r="C31" s="4" t="s">
        <v>9</v>
      </c>
      <c r="D31" s="6" t="s">
        <v>37</v>
      </c>
      <c r="E31" s="6">
        <v>36948</v>
      </c>
      <c r="F31" s="4" t="s">
        <v>3</v>
      </c>
      <c r="G31" s="4" t="s">
        <v>4</v>
      </c>
      <c r="H31" s="6" t="s">
        <v>5</v>
      </c>
      <c r="I31" s="6">
        <v>37073</v>
      </c>
      <c r="J31" s="6">
        <v>37134</v>
      </c>
      <c r="K31" s="4">
        <v>50</v>
      </c>
      <c r="L31" s="20">
        <v>84.5</v>
      </c>
      <c r="M31" s="21">
        <v>35200</v>
      </c>
      <c r="N31" s="21">
        <v>-2974400</v>
      </c>
      <c r="O31" s="4" t="s">
        <v>25</v>
      </c>
      <c r="P31" s="4" t="s">
        <v>60</v>
      </c>
      <c r="Q31" s="4" t="s">
        <v>33</v>
      </c>
      <c r="R31" s="4" t="s">
        <v>33</v>
      </c>
      <c r="S31" s="24" t="str">
        <f t="shared" si="0"/>
        <v>Y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">
      <c r="A32" s="5">
        <v>8524</v>
      </c>
      <c r="B32" s="5">
        <v>5285</v>
      </c>
      <c r="C32" s="4" t="s">
        <v>9</v>
      </c>
      <c r="D32" s="6" t="s">
        <v>2</v>
      </c>
      <c r="E32" s="6">
        <v>36958</v>
      </c>
      <c r="F32" s="4" t="s">
        <v>3</v>
      </c>
      <c r="G32" s="4" t="s">
        <v>4</v>
      </c>
      <c r="H32" s="6" t="s">
        <v>5</v>
      </c>
      <c r="I32" s="6">
        <v>37073</v>
      </c>
      <c r="J32" s="6">
        <v>37134</v>
      </c>
      <c r="K32" s="4">
        <v>50</v>
      </c>
      <c r="L32" s="20">
        <v>85.75</v>
      </c>
      <c r="M32" s="21">
        <v>35200</v>
      </c>
      <c r="N32" s="21">
        <v>-3018400</v>
      </c>
      <c r="O32" s="4" t="s">
        <v>25</v>
      </c>
      <c r="P32" s="4" t="s">
        <v>60</v>
      </c>
      <c r="Q32" s="4" t="s">
        <v>33</v>
      </c>
      <c r="R32" s="4" t="s">
        <v>33</v>
      </c>
      <c r="S32" s="24" t="str">
        <f t="shared" si="0"/>
        <v>Y</v>
      </c>
    </row>
    <row r="33" spans="1:255" x14ac:dyDescent="0.2">
      <c r="A33" s="5">
        <v>8556</v>
      </c>
      <c r="B33" s="5">
        <v>5287</v>
      </c>
      <c r="C33" s="4" t="s">
        <v>9</v>
      </c>
      <c r="D33" s="6" t="s">
        <v>2</v>
      </c>
      <c r="E33" s="6">
        <v>36959</v>
      </c>
      <c r="F33" s="4" t="s">
        <v>3</v>
      </c>
      <c r="G33" s="4" t="s">
        <v>4</v>
      </c>
      <c r="H33" s="6" t="s">
        <v>5</v>
      </c>
      <c r="I33" s="6">
        <v>37073</v>
      </c>
      <c r="J33" s="6">
        <v>37134</v>
      </c>
      <c r="K33" s="4">
        <v>50</v>
      </c>
      <c r="L33" s="20">
        <v>88.75</v>
      </c>
      <c r="M33" s="21">
        <v>35200</v>
      </c>
      <c r="N33" s="21">
        <v>-3124000</v>
      </c>
      <c r="O33" s="4" t="s">
        <v>25</v>
      </c>
      <c r="P33" s="4" t="s">
        <v>60</v>
      </c>
      <c r="Q33" s="4" t="s">
        <v>33</v>
      </c>
      <c r="R33" s="4" t="s">
        <v>33</v>
      </c>
      <c r="S33" s="24" t="str">
        <f t="shared" si="0"/>
        <v>Y</v>
      </c>
    </row>
    <row r="34" spans="1:255" x14ac:dyDescent="0.2">
      <c r="A34" s="5">
        <v>9129</v>
      </c>
      <c r="B34" s="5">
        <v>5513</v>
      </c>
      <c r="C34" s="4" t="s">
        <v>9</v>
      </c>
      <c r="D34" s="6" t="s">
        <v>2</v>
      </c>
      <c r="E34" s="6">
        <v>36987</v>
      </c>
      <c r="F34" s="4" t="s">
        <v>3</v>
      </c>
      <c r="G34" s="4" t="s">
        <v>14</v>
      </c>
      <c r="H34" s="6" t="s">
        <v>5</v>
      </c>
      <c r="I34" s="6">
        <v>37073</v>
      </c>
      <c r="J34" s="6">
        <v>37134</v>
      </c>
      <c r="K34" s="4">
        <v>50</v>
      </c>
      <c r="L34" s="20">
        <v>97</v>
      </c>
      <c r="M34" s="21">
        <v>-35200</v>
      </c>
      <c r="N34" s="21">
        <v>3414400</v>
      </c>
      <c r="O34" s="4" t="s">
        <v>25</v>
      </c>
      <c r="P34" s="4" t="s">
        <v>60</v>
      </c>
      <c r="Q34" s="4" t="s">
        <v>33</v>
      </c>
      <c r="R34" s="4" t="s">
        <v>33</v>
      </c>
      <c r="S34" s="24" t="str">
        <f t="shared" si="0"/>
        <v>Y</v>
      </c>
    </row>
    <row r="35" spans="1:255" x14ac:dyDescent="0.2">
      <c r="A35" s="5">
        <v>9170</v>
      </c>
      <c r="B35" s="5">
        <v>5544</v>
      </c>
      <c r="C35" s="4" t="s">
        <v>9</v>
      </c>
      <c r="D35" s="6" t="s">
        <v>2</v>
      </c>
      <c r="E35" s="6">
        <v>36991</v>
      </c>
      <c r="F35" s="4" t="s">
        <v>3</v>
      </c>
      <c r="G35" s="4" t="s">
        <v>14</v>
      </c>
      <c r="H35" s="6" t="s">
        <v>5</v>
      </c>
      <c r="I35" s="6">
        <v>37073</v>
      </c>
      <c r="J35" s="6">
        <v>37134</v>
      </c>
      <c r="K35" s="4">
        <v>50</v>
      </c>
      <c r="L35" s="20">
        <v>100.5</v>
      </c>
      <c r="M35" s="21">
        <v>-35200</v>
      </c>
      <c r="N35" s="21">
        <v>3537600</v>
      </c>
      <c r="O35" s="4" t="s">
        <v>25</v>
      </c>
      <c r="P35" s="4" t="s">
        <v>60</v>
      </c>
      <c r="Q35" s="4" t="s">
        <v>33</v>
      </c>
      <c r="R35" s="4" t="s">
        <v>33</v>
      </c>
      <c r="S35" s="24" t="str">
        <f t="shared" si="0"/>
        <v>Y</v>
      </c>
    </row>
    <row r="36" spans="1:255" x14ac:dyDescent="0.2">
      <c r="A36" s="8">
        <v>7514</v>
      </c>
      <c r="B36" s="8">
        <v>4777</v>
      </c>
      <c r="C36" s="7" t="s">
        <v>9</v>
      </c>
      <c r="D36" s="9" t="s">
        <v>37</v>
      </c>
      <c r="E36" s="9">
        <v>36920</v>
      </c>
      <c r="F36" s="7" t="s">
        <v>3</v>
      </c>
      <c r="G36" s="7" t="s">
        <v>14</v>
      </c>
      <c r="H36" s="9" t="s">
        <v>5</v>
      </c>
      <c r="I36" s="9">
        <v>37043</v>
      </c>
      <c r="J36" s="9">
        <v>37072</v>
      </c>
      <c r="K36" s="7">
        <v>50</v>
      </c>
      <c r="L36" s="22">
        <v>62.5</v>
      </c>
      <c r="M36" s="23">
        <v>-16800</v>
      </c>
      <c r="N36" s="23">
        <v>1050000</v>
      </c>
      <c r="O36" s="7" t="s">
        <v>25</v>
      </c>
      <c r="P36" s="7" t="s">
        <v>60</v>
      </c>
      <c r="Q36" s="7" t="s">
        <v>33</v>
      </c>
      <c r="R36" s="7" t="s">
        <v>33</v>
      </c>
      <c r="S36" s="24" t="str">
        <f t="shared" si="0"/>
        <v>Y</v>
      </c>
    </row>
    <row r="37" spans="1:255" x14ac:dyDescent="0.2">
      <c r="A37" s="8">
        <v>7949</v>
      </c>
      <c r="B37" s="8">
        <v>4958</v>
      </c>
      <c r="C37" s="7" t="s">
        <v>9</v>
      </c>
      <c r="D37" s="9" t="s">
        <v>37</v>
      </c>
      <c r="E37" s="9">
        <v>36936</v>
      </c>
      <c r="F37" s="7" t="s">
        <v>3</v>
      </c>
      <c r="G37" s="7" t="s">
        <v>14</v>
      </c>
      <c r="H37" s="9" t="s">
        <v>5</v>
      </c>
      <c r="I37" s="9">
        <v>36982</v>
      </c>
      <c r="J37" s="9">
        <v>37011</v>
      </c>
      <c r="K37" s="7">
        <v>50</v>
      </c>
      <c r="L37" s="22">
        <v>51.5</v>
      </c>
      <c r="M37" s="23">
        <v>-16800</v>
      </c>
      <c r="N37" s="23">
        <v>865200</v>
      </c>
      <c r="O37" s="7" t="s">
        <v>25</v>
      </c>
      <c r="P37" s="7" t="s">
        <v>60</v>
      </c>
      <c r="Q37" s="7" t="s">
        <v>33</v>
      </c>
      <c r="R37" s="7" t="s">
        <v>33</v>
      </c>
      <c r="S37" s="24" t="str">
        <f t="shared" si="0"/>
        <v>Y</v>
      </c>
    </row>
    <row r="38" spans="1:255" x14ac:dyDescent="0.2">
      <c r="A38" s="8">
        <v>8004</v>
      </c>
      <c r="B38" s="8">
        <v>5008</v>
      </c>
      <c r="C38" s="7" t="s">
        <v>9</v>
      </c>
      <c r="D38" s="9" t="s">
        <v>37</v>
      </c>
      <c r="E38" s="9">
        <v>36938</v>
      </c>
      <c r="F38" s="7" t="s">
        <v>3</v>
      </c>
      <c r="G38" s="7" t="s">
        <v>4</v>
      </c>
      <c r="H38" s="9" t="s">
        <v>5</v>
      </c>
      <c r="I38" s="9">
        <v>37043</v>
      </c>
      <c r="J38" s="9">
        <v>37072</v>
      </c>
      <c r="K38" s="7">
        <v>50</v>
      </c>
      <c r="L38" s="22">
        <v>64.25</v>
      </c>
      <c r="M38" s="23">
        <v>16800</v>
      </c>
      <c r="N38" s="23">
        <v>-1079400</v>
      </c>
      <c r="O38" s="7" t="s">
        <v>25</v>
      </c>
      <c r="P38" s="7" t="s">
        <v>60</v>
      </c>
      <c r="Q38" s="7" t="s">
        <v>33</v>
      </c>
      <c r="R38" s="7" t="s">
        <v>33</v>
      </c>
      <c r="S38" s="24" t="str">
        <f t="shared" si="0"/>
        <v>Y</v>
      </c>
    </row>
    <row r="39" spans="1:255" x14ac:dyDescent="0.2">
      <c r="A39" s="8">
        <v>8009</v>
      </c>
      <c r="B39" s="8">
        <v>5013</v>
      </c>
      <c r="C39" s="7" t="s">
        <v>9</v>
      </c>
      <c r="D39" s="9" t="s">
        <v>37</v>
      </c>
      <c r="E39" s="9">
        <v>36938</v>
      </c>
      <c r="F39" s="7" t="s">
        <v>3</v>
      </c>
      <c r="G39" s="7" t="s">
        <v>4</v>
      </c>
      <c r="H39" s="9" t="s">
        <v>5</v>
      </c>
      <c r="I39" s="9">
        <v>36982</v>
      </c>
      <c r="J39" s="9">
        <v>37011</v>
      </c>
      <c r="K39" s="7">
        <v>50</v>
      </c>
      <c r="L39" s="22">
        <v>50</v>
      </c>
      <c r="M39" s="23">
        <v>16800</v>
      </c>
      <c r="N39" s="23">
        <v>-840000</v>
      </c>
      <c r="O39" s="7" t="s">
        <v>25</v>
      </c>
      <c r="P39" s="7" t="s">
        <v>60</v>
      </c>
      <c r="Q39" s="7" t="s">
        <v>33</v>
      </c>
      <c r="R39" s="7" t="s">
        <v>33</v>
      </c>
      <c r="S39" s="24" t="str">
        <f t="shared" si="0"/>
        <v>Y</v>
      </c>
    </row>
    <row r="40" spans="1:255" x14ac:dyDescent="0.2">
      <c r="A40" s="8">
        <v>8057</v>
      </c>
      <c r="B40" s="8">
        <v>5050</v>
      </c>
      <c r="C40" s="7" t="s">
        <v>9</v>
      </c>
      <c r="D40" s="9" t="s">
        <v>37</v>
      </c>
      <c r="E40" s="9">
        <v>36943</v>
      </c>
      <c r="F40" s="7" t="s">
        <v>3</v>
      </c>
      <c r="G40" s="7" t="s">
        <v>14</v>
      </c>
      <c r="H40" s="9" t="s">
        <v>5</v>
      </c>
      <c r="I40" s="9">
        <v>37043</v>
      </c>
      <c r="J40" s="9">
        <v>37072</v>
      </c>
      <c r="K40" s="7">
        <v>50</v>
      </c>
      <c r="L40" s="22">
        <v>64</v>
      </c>
      <c r="M40" s="23">
        <v>-16800</v>
      </c>
      <c r="N40" s="23">
        <v>1075200</v>
      </c>
      <c r="O40" s="7" t="s">
        <v>25</v>
      </c>
      <c r="P40" s="7" t="s">
        <v>60</v>
      </c>
      <c r="Q40" s="7" t="s">
        <v>33</v>
      </c>
      <c r="R40" s="7" t="s">
        <v>33</v>
      </c>
      <c r="S40" s="24" t="str">
        <f t="shared" si="0"/>
        <v>Y</v>
      </c>
    </row>
    <row r="41" spans="1:255" x14ac:dyDescent="0.2">
      <c r="A41" s="8">
        <v>8604</v>
      </c>
      <c r="B41" s="8">
        <v>5296</v>
      </c>
      <c r="C41" s="7" t="s">
        <v>9</v>
      </c>
      <c r="D41" s="9" t="s">
        <v>37</v>
      </c>
      <c r="E41" s="9">
        <v>36963</v>
      </c>
      <c r="F41" s="7" t="s">
        <v>3</v>
      </c>
      <c r="G41" s="7" t="s">
        <v>14</v>
      </c>
      <c r="H41" s="9" t="s">
        <v>5</v>
      </c>
      <c r="I41" s="9">
        <v>37438</v>
      </c>
      <c r="J41" s="9">
        <v>37499</v>
      </c>
      <c r="K41" s="7">
        <v>50</v>
      </c>
      <c r="L41" s="22">
        <v>65.25</v>
      </c>
      <c r="M41" s="23">
        <v>-35200</v>
      </c>
      <c r="N41" s="23">
        <v>2296800</v>
      </c>
      <c r="O41" s="7" t="s">
        <v>25</v>
      </c>
      <c r="P41" s="7" t="s">
        <v>60</v>
      </c>
      <c r="Q41" s="7" t="s">
        <v>33</v>
      </c>
      <c r="R41" s="7" t="s">
        <v>33</v>
      </c>
      <c r="S41" s="24" t="str">
        <f t="shared" si="0"/>
        <v>N</v>
      </c>
    </row>
    <row r="42" spans="1:255" x14ac:dyDescent="0.2">
      <c r="A42" s="8">
        <v>8609</v>
      </c>
      <c r="B42" s="8">
        <v>5300</v>
      </c>
      <c r="C42" s="7" t="s">
        <v>9</v>
      </c>
      <c r="D42" s="9" t="s">
        <v>37</v>
      </c>
      <c r="E42" s="9">
        <v>36963</v>
      </c>
      <c r="F42" s="7" t="s">
        <v>3</v>
      </c>
      <c r="G42" s="7" t="s">
        <v>14</v>
      </c>
      <c r="H42" s="9" t="s">
        <v>5</v>
      </c>
      <c r="I42" s="9">
        <v>37135</v>
      </c>
      <c r="J42" s="9">
        <v>37164</v>
      </c>
      <c r="K42" s="7">
        <v>50</v>
      </c>
      <c r="L42" s="22">
        <v>55.75</v>
      </c>
      <c r="M42" s="23">
        <v>-15200</v>
      </c>
      <c r="N42" s="23">
        <v>847400</v>
      </c>
      <c r="O42" s="7" t="s">
        <v>25</v>
      </c>
      <c r="P42" s="7" t="s">
        <v>60</v>
      </c>
      <c r="Q42" s="7" t="s">
        <v>33</v>
      </c>
      <c r="R42" s="7" t="s">
        <v>33</v>
      </c>
      <c r="S42" s="24" t="str">
        <f t="shared" si="0"/>
        <v>N</v>
      </c>
    </row>
    <row r="43" spans="1:255" s="4" customFormat="1" x14ac:dyDescent="0.2">
      <c r="A43" s="8">
        <v>8639</v>
      </c>
      <c r="B43" s="8">
        <v>5317</v>
      </c>
      <c r="C43" s="7" t="s">
        <v>9</v>
      </c>
      <c r="D43" s="9" t="s">
        <v>2</v>
      </c>
      <c r="E43" s="9">
        <v>36964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48.400002000000001</v>
      </c>
      <c r="M43" s="23">
        <v>-204000</v>
      </c>
      <c r="N43" s="23">
        <v>9873600</v>
      </c>
      <c r="O43" s="7" t="s">
        <v>25</v>
      </c>
      <c r="P43" s="7" t="s">
        <v>60</v>
      </c>
      <c r="Q43" s="7" t="s">
        <v>33</v>
      </c>
      <c r="R43" s="7" t="s">
        <v>33</v>
      </c>
      <c r="S43" s="24" t="str">
        <f t="shared" si="0"/>
        <v>N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s="4" customFormat="1" x14ac:dyDescent="0.2">
      <c r="A44" s="8">
        <v>8643</v>
      </c>
      <c r="B44" s="8">
        <v>5321</v>
      </c>
      <c r="C44" s="7" t="s">
        <v>9</v>
      </c>
      <c r="D44" s="9" t="s">
        <v>36</v>
      </c>
      <c r="E44" s="9">
        <v>36964</v>
      </c>
      <c r="F44" s="7" t="s">
        <v>3</v>
      </c>
      <c r="G44" s="7" t="s">
        <v>14</v>
      </c>
      <c r="H44" s="9" t="s">
        <v>5</v>
      </c>
      <c r="I44" s="9">
        <v>37622</v>
      </c>
      <c r="J44" s="9">
        <v>37986</v>
      </c>
      <c r="K44" s="7">
        <v>50</v>
      </c>
      <c r="L44" s="22">
        <v>46.599997999999999</v>
      </c>
      <c r="M44" s="23">
        <v>-204000</v>
      </c>
      <c r="N44" s="23">
        <v>9506400</v>
      </c>
      <c r="O44" s="7" t="s">
        <v>25</v>
      </c>
      <c r="P44" s="7" t="s">
        <v>60</v>
      </c>
      <c r="Q44" s="7" t="s">
        <v>33</v>
      </c>
      <c r="R44" s="7" t="s">
        <v>33</v>
      </c>
      <c r="S44" s="24" t="str">
        <f t="shared" si="0"/>
        <v>N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x14ac:dyDescent="0.2">
      <c r="A45" s="8">
        <v>8767</v>
      </c>
      <c r="B45" s="8">
        <v>5386</v>
      </c>
      <c r="C45" s="7" t="s">
        <v>9</v>
      </c>
      <c r="D45" s="9" t="s">
        <v>2</v>
      </c>
      <c r="E45" s="9">
        <v>36972</v>
      </c>
      <c r="F45" s="7" t="s">
        <v>3</v>
      </c>
      <c r="G45" s="7" t="s">
        <v>14</v>
      </c>
      <c r="H45" s="9" t="s">
        <v>5</v>
      </c>
      <c r="I45" s="9">
        <v>37043</v>
      </c>
      <c r="J45" s="9">
        <v>37072</v>
      </c>
      <c r="K45" s="7">
        <v>50</v>
      </c>
      <c r="L45" s="22">
        <v>69</v>
      </c>
      <c r="M45" s="23">
        <v>-16800</v>
      </c>
      <c r="N45" s="23">
        <v>1159200</v>
      </c>
      <c r="O45" s="7" t="s">
        <v>25</v>
      </c>
      <c r="P45" s="7" t="s">
        <v>60</v>
      </c>
      <c r="Q45" s="7" t="s">
        <v>33</v>
      </c>
      <c r="R45" s="7" t="s">
        <v>33</v>
      </c>
      <c r="S45" s="24" t="str">
        <f t="shared" si="0"/>
        <v>Y</v>
      </c>
    </row>
    <row r="46" spans="1:255" x14ac:dyDescent="0.2">
      <c r="A46" s="8">
        <v>9147</v>
      </c>
      <c r="B46" s="8">
        <v>5521</v>
      </c>
      <c r="C46" s="7" t="s">
        <v>9</v>
      </c>
      <c r="D46" s="9" t="s">
        <v>2</v>
      </c>
      <c r="E46" s="9">
        <v>36990</v>
      </c>
      <c r="F46" s="7" t="s">
        <v>3</v>
      </c>
      <c r="G46" s="7" t="s">
        <v>14</v>
      </c>
      <c r="H46" s="9" t="s">
        <v>5</v>
      </c>
      <c r="I46" s="9">
        <v>37043</v>
      </c>
      <c r="J46" s="9">
        <v>37072</v>
      </c>
      <c r="K46" s="7">
        <v>50</v>
      </c>
      <c r="L46" s="22">
        <v>74</v>
      </c>
      <c r="M46" s="23">
        <v>-16800</v>
      </c>
      <c r="N46" s="23">
        <v>1243200</v>
      </c>
      <c r="O46" s="7" t="s">
        <v>25</v>
      </c>
      <c r="P46" s="7" t="s">
        <v>60</v>
      </c>
      <c r="Q46" s="7" t="s">
        <v>33</v>
      </c>
      <c r="R46" s="7" t="s">
        <v>33</v>
      </c>
      <c r="S46" s="24" t="str">
        <f t="shared" si="0"/>
        <v>Y</v>
      </c>
    </row>
    <row r="47" spans="1:255" x14ac:dyDescent="0.2">
      <c r="A47" s="8">
        <v>9238</v>
      </c>
      <c r="B47" s="8">
        <v>5609</v>
      </c>
      <c r="C47" s="7" t="s">
        <v>9</v>
      </c>
      <c r="D47" s="9" t="s">
        <v>2</v>
      </c>
      <c r="E47" s="9">
        <v>36998</v>
      </c>
      <c r="F47" s="7" t="s">
        <v>3</v>
      </c>
      <c r="G47" s="7" t="s">
        <v>4</v>
      </c>
      <c r="H47" s="9" t="s">
        <v>5</v>
      </c>
      <c r="I47" s="9">
        <v>37043</v>
      </c>
      <c r="J47" s="9">
        <v>37072</v>
      </c>
      <c r="K47" s="7">
        <v>50</v>
      </c>
      <c r="L47" s="22">
        <v>72</v>
      </c>
      <c r="M47" s="23">
        <v>16800</v>
      </c>
      <c r="N47" s="23">
        <v>-1209600</v>
      </c>
      <c r="O47" s="7" t="s">
        <v>25</v>
      </c>
      <c r="P47" s="7" t="s">
        <v>60</v>
      </c>
      <c r="Q47" s="7" t="s">
        <v>33</v>
      </c>
      <c r="R47" s="7" t="s">
        <v>33</v>
      </c>
      <c r="S47" s="24" t="str">
        <f t="shared" si="0"/>
        <v>Y</v>
      </c>
    </row>
    <row r="48" spans="1:255" x14ac:dyDescent="0.2">
      <c r="A48" s="8">
        <v>8642</v>
      </c>
      <c r="B48" s="8">
        <v>5320</v>
      </c>
      <c r="C48" s="7" t="s">
        <v>9</v>
      </c>
      <c r="D48" s="9" t="s">
        <v>15</v>
      </c>
      <c r="E48" s="9">
        <v>36964</v>
      </c>
      <c r="F48" s="7" t="s">
        <v>3</v>
      </c>
      <c r="G48" s="7" t="s">
        <v>14</v>
      </c>
      <c r="H48" s="9" t="s">
        <v>5</v>
      </c>
      <c r="I48" s="9">
        <v>37257</v>
      </c>
      <c r="J48" s="9">
        <v>37621</v>
      </c>
      <c r="K48" s="7">
        <v>50</v>
      </c>
      <c r="L48" s="22">
        <v>33.5</v>
      </c>
      <c r="M48" s="23">
        <v>-234000</v>
      </c>
      <c r="N48" s="23">
        <v>7839000</v>
      </c>
      <c r="O48" s="7" t="s">
        <v>31</v>
      </c>
      <c r="P48" s="7" t="s">
        <v>60</v>
      </c>
      <c r="Q48" s="7" t="s">
        <v>33</v>
      </c>
      <c r="R48" s="7" t="s">
        <v>33</v>
      </c>
      <c r="S48" s="24" t="str">
        <f t="shared" si="0"/>
        <v>N</v>
      </c>
    </row>
    <row r="49" spans="1:255" x14ac:dyDescent="0.2">
      <c r="A49" s="8">
        <v>8645</v>
      </c>
      <c r="B49" s="8">
        <v>5323</v>
      </c>
      <c r="C49" s="7" t="s">
        <v>9</v>
      </c>
      <c r="D49" s="9" t="s">
        <v>15</v>
      </c>
      <c r="E49" s="9">
        <v>36964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22">
        <v>32.5</v>
      </c>
      <c r="M49" s="23">
        <v>-234000</v>
      </c>
      <c r="N49" s="23">
        <v>7605000</v>
      </c>
      <c r="O49" s="7" t="s">
        <v>31</v>
      </c>
      <c r="P49" s="7" t="s">
        <v>60</v>
      </c>
      <c r="Q49" s="7" t="s">
        <v>33</v>
      </c>
      <c r="R49" s="7" t="s">
        <v>33</v>
      </c>
      <c r="S49" s="24" t="str">
        <f t="shared" si="0"/>
        <v>N</v>
      </c>
    </row>
    <row r="50" spans="1:255" x14ac:dyDescent="0.2">
      <c r="A50" s="8">
        <v>8755</v>
      </c>
      <c r="B50" s="8">
        <v>5376</v>
      </c>
      <c r="C50" s="7" t="s">
        <v>9</v>
      </c>
      <c r="D50" s="9" t="s">
        <v>2</v>
      </c>
      <c r="E50" s="9">
        <v>36971</v>
      </c>
      <c r="F50" s="7" t="s">
        <v>3</v>
      </c>
      <c r="G50" s="7" t="s">
        <v>14</v>
      </c>
      <c r="H50" s="9" t="s">
        <v>5</v>
      </c>
      <c r="I50" s="9">
        <v>37257</v>
      </c>
      <c r="J50" s="9">
        <v>37621</v>
      </c>
      <c r="K50" s="7">
        <v>50</v>
      </c>
      <c r="L50" s="22">
        <v>34</v>
      </c>
      <c r="M50" s="23">
        <v>-234000</v>
      </c>
      <c r="N50" s="23">
        <v>7956000</v>
      </c>
      <c r="O50" s="7" t="s">
        <v>31</v>
      </c>
      <c r="P50" s="7" t="s">
        <v>60</v>
      </c>
      <c r="Q50" s="7" t="s">
        <v>33</v>
      </c>
      <c r="R50" s="7" t="s">
        <v>33</v>
      </c>
      <c r="S50" s="24" t="str">
        <f t="shared" si="0"/>
        <v>N</v>
      </c>
    </row>
    <row r="51" spans="1:255" x14ac:dyDescent="0.2">
      <c r="A51" s="8">
        <v>8757</v>
      </c>
      <c r="B51" s="8">
        <v>5378</v>
      </c>
      <c r="C51" s="7" t="s">
        <v>9</v>
      </c>
      <c r="D51" s="9" t="s">
        <v>2</v>
      </c>
      <c r="E51" s="9">
        <v>36971</v>
      </c>
      <c r="F51" s="7" t="s">
        <v>3</v>
      </c>
      <c r="G51" s="7" t="s">
        <v>14</v>
      </c>
      <c r="H51" s="9" t="s">
        <v>5</v>
      </c>
      <c r="I51" s="9">
        <v>37622</v>
      </c>
      <c r="J51" s="9">
        <v>37986</v>
      </c>
      <c r="K51" s="7">
        <v>50</v>
      </c>
      <c r="L51" s="22">
        <v>32.5</v>
      </c>
      <c r="M51" s="23">
        <v>-234000</v>
      </c>
      <c r="N51" s="23">
        <v>7605000</v>
      </c>
      <c r="O51" s="7" t="s">
        <v>31</v>
      </c>
      <c r="P51" s="7" t="s">
        <v>60</v>
      </c>
      <c r="Q51" s="7" t="s">
        <v>33</v>
      </c>
      <c r="R51" s="7" t="s">
        <v>33</v>
      </c>
      <c r="S51" s="24" t="str">
        <f t="shared" si="0"/>
        <v>N</v>
      </c>
    </row>
    <row r="52" spans="1:255" x14ac:dyDescent="0.2">
      <c r="A52" s="5">
        <v>8206</v>
      </c>
      <c r="B52" s="5">
        <v>5166</v>
      </c>
      <c r="C52" s="4" t="s">
        <v>9</v>
      </c>
      <c r="D52" s="6" t="s">
        <v>15</v>
      </c>
      <c r="E52" s="6">
        <v>36950</v>
      </c>
      <c r="F52" s="4" t="s">
        <v>3</v>
      </c>
      <c r="G52" s="4" t="s">
        <v>4</v>
      </c>
      <c r="H52" s="6" t="s">
        <v>5</v>
      </c>
      <c r="I52" s="6">
        <v>37073</v>
      </c>
      <c r="J52" s="6">
        <v>37134</v>
      </c>
      <c r="K52" s="4">
        <v>50</v>
      </c>
      <c r="L52" s="20">
        <v>137.5</v>
      </c>
      <c r="M52" s="21">
        <v>35200</v>
      </c>
      <c r="N52" s="21">
        <v>-4840000</v>
      </c>
      <c r="O52" s="4" t="s">
        <v>25</v>
      </c>
      <c r="P52" s="4" t="s">
        <v>60</v>
      </c>
      <c r="Q52" s="4" t="s">
        <v>26</v>
      </c>
      <c r="R52" s="4" t="s">
        <v>27</v>
      </c>
      <c r="S52" s="24" t="str">
        <f t="shared" si="0"/>
        <v>Y</v>
      </c>
    </row>
    <row r="53" spans="1:255" x14ac:dyDescent="0.2">
      <c r="A53" s="5">
        <v>8598</v>
      </c>
      <c r="B53" s="5">
        <v>5294</v>
      </c>
      <c r="C53" s="4" t="s">
        <v>9</v>
      </c>
      <c r="D53" s="6" t="s">
        <v>37</v>
      </c>
      <c r="E53" s="6">
        <v>36963</v>
      </c>
      <c r="F53" s="4" t="s">
        <v>3</v>
      </c>
      <c r="G53" s="4" t="s">
        <v>14</v>
      </c>
      <c r="H53" s="6" t="s">
        <v>5</v>
      </c>
      <c r="I53" s="6">
        <v>37073</v>
      </c>
      <c r="J53" s="6">
        <v>37134</v>
      </c>
      <c r="K53" s="4">
        <v>50</v>
      </c>
      <c r="L53" s="20">
        <v>126.5</v>
      </c>
      <c r="M53" s="21">
        <v>-35200</v>
      </c>
      <c r="N53" s="21">
        <v>4452800</v>
      </c>
      <c r="O53" s="4" t="s">
        <v>25</v>
      </c>
      <c r="P53" s="4" t="s">
        <v>60</v>
      </c>
      <c r="Q53" s="4" t="s">
        <v>26</v>
      </c>
      <c r="R53" s="4" t="s">
        <v>27</v>
      </c>
      <c r="S53" s="24" t="str">
        <f t="shared" si="0"/>
        <v>Y</v>
      </c>
    </row>
    <row r="54" spans="1:255" x14ac:dyDescent="0.2">
      <c r="A54" s="5">
        <v>8611</v>
      </c>
      <c r="B54" s="5">
        <v>5302</v>
      </c>
      <c r="C54" s="4" t="s">
        <v>9</v>
      </c>
      <c r="D54" s="6" t="s">
        <v>37</v>
      </c>
      <c r="E54" s="6">
        <v>36963</v>
      </c>
      <c r="F54" s="4" t="s">
        <v>3</v>
      </c>
      <c r="G54" s="4" t="s">
        <v>14</v>
      </c>
      <c r="H54" s="6" t="s">
        <v>5</v>
      </c>
      <c r="I54" s="6">
        <v>37073</v>
      </c>
      <c r="J54" s="6">
        <v>37134</v>
      </c>
      <c r="K54" s="4">
        <v>50</v>
      </c>
      <c r="L54" s="20">
        <v>126.25</v>
      </c>
      <c r="M54" s="21">
        <v>-35200</v>
      </c>
      <c r="N54" s="21">
        <v>4444000</v>
      </c>
      <c r="O54" s="4" t="s">
        <v>25</v>
      </c>
      <c r="P54" s="4" t="s">
        <v>60</v>
      </c>
      <c r="Q54" s="4" t="s">
        <v>26</v>
      </c>
      <c r="R54" s="4" t="s">
        <v>27</v>
      </c>
      <c r="S54" s="24" t="str">
        <f t="shared" si="0"/>
        <v>Y</v>
      </c>
    </row>
    <row r="55" spans="1:255" x14ac:dyDescent="0.2">
      <c r="A55" s="5">
        <v>8649</v>
      </c>
      <c r="B55" s="5">
        <v>5327</v>
      </c>
      <c r="C55" s="4" t="s">
        <v>9</v>
      </c>
      <c r="D55" s="6" t="s">
        <v>2</v>
      </c>
      <c r="E55" s="6">
        <v>36964</v>
      </c>
      <c r="F55" s="4" t="s">
        <v>3</v>
      </c>
      <c r="G55" s="4" t="s">
        <v>4</v>
      </c>
      <c r="H55" s="6" t="s">
        <v>5</v>
      </c>
      <c r="I55" s="6">
        <v>37073</v>
      </c>
      <c r="J55" s="6">
        <v>37134</v>
      </c>
      <c r="K55" s="4">
        <v>50</v>
      </c>
      <c r="L55" s="20">
        <v>120</v>
      </c>
      <c r="M55" s="21">
        <v>35200</v>
      </c>
      <c r="N55" s="21">
        <v>-4224000</v>
      </c>
      <c r="O55" s="4" t="s">
        <v>25</v>
      </c>
      <c r="P55" s="4" t="s">
        <v>60</v>
      </c>
      <c r="Q55" s="4" t="s">
        <v>26</v>
      </c>
      <c r="R55" s="4" t="s">
        <v>27</v>
      </c>
      <c r="S55" s="24" t="str">
        <f t="shared" si="0"/>
        <v>Y</v>
      </c>
    </row>
    <row r="56" spans="1:255" x14ac:dyDescent="0.2">
      <c r="A56" s="5">
        <v>9167</v>
      </c>
      <c r="B56" s="5">
        <v>5541</v>
      </c>
      <c r="C56" s="4" t="s">
        <v>9</v>
      </c>
      <c r="D56" s="6" t="s">
        <v>2</v>
      </c>
      <c r="E56" s="6">
        <v>36991</v>
      </c>
      <c r="F56" s="4" t="s">
        <v>3</v>
      </c>
      <c r="G56" s="4" t="s">
        <v>14</v>
      </c>
      <c r="H56" s="6" t="s">
        <v>5</v>
      </c>
      <c r="I56" s="6">
        <v>37073</v>
      </c>
      <c r="J56" s="6">
        <v>37134</v>
      </c>
      <c r="K56" s="4">
        <v>50</v>
      </c>
      <c r="L56" s="20">
        <v>125</v>
      </c>
      <c r="M56" s="21">
        <v>-35200</v>
      </c>
      <c r="N56" s="21">
        <v>4400000</v>
      </c>
      <c r="O56" s="4" t="s">
        <v>25</v>
      </c>
      <c r="P56" s="4" t="s">
        <v>60</v>
      </c>
      <c r="Q56" s="4" t="s">
        <v>26</v>
      </c>
      <c r="R56" s="4" t="s">
        <v>27</v>
      </c>
      <c r="S56" s="24" t="str">
        <f t="shared" si="0"/>
        <v>Y</v>
      </c>
    </row>
    <row r="57" spans="1:255" x14ac:dyDescent="0.2">
      <c r="A57" s="5">
        <v>9602</v>
      </c>
      <c r="B57" s="5">
        <v>5762</v>
      </c>
      <c r="C57" s="4" t="s">
        <v>9</v>
      </c>
      <c r="D57" s="6" t="s">
        <v>2</v>
      </c>
      <c r="E57" s="6">
        <v>37015</v>
      </c>
      <c r="F57" s="4" t="s">
        <v>3</v>
      </c>
      <c r="G57" s="4" t="s">
        <v>4</v>
      </c>
      <c r="H57" s="6" t="s">
        <v>5</v>
      </c>
      <c r="I57" s="6">
        <v>37073</v>
      </c>
      <c r="J57" s="6">
        <v>37134</v>
      </c>
      <c r="K57" s="4">
        <v>50</v>
      </c>
      <c r="L57" s="20">
        <v>105</v>
      </c>
      <c r="M57" s="21">
        <v>35200</v>
      </c>
      <c r="N57" s="21">
        <v>-3696000</v>
      </c>
      <c r="O57" s="4" t="s">
        <v>25</v>
      </c>
      <c r="P57" s="4" t="s">
        <v>60</v>
      </c>
      <c r="Q57" s="4" t="s">
        <v>26</v>
      </c>
      <c r="R57" s="4" t="s">
        <v>27</v>
      </c>
      <c r="S57" s="24" t="str">
        <f t="shared" si="0"/>
        <v>Y</v>
      </c>
    </row>
    <row r="58" spans="1:255" x14ac:dyDescent="0.2">
      <c r="A58" s="5">
        <v>9636</v>
      </c>
      <c r="B58" s="5">
        <v>5776</v>
      </c>
      <c r="C58" s="4" t="s">
        <v>9</v>
      </c>
      <c r="D58" s="6" t="s">
        <v>2</v>
      </c>
      <c r="E58" s="6">
        <v>37018</v>
      </c>
      <c r="F58" s="4" t="s">
        <v>3</v>
      </c>
      <c r="G58" s="4" t="s">
        <v>4</v>
      </c>
      <c r="H58" s="6" t="s">
        <v>5</v>
      </c>
      <c r="I58" s="6">
        <v>37073</v>
      </c>
      <c r="J58" s="6">
        <v>37134</v>
      </c>
      <c r="K58" s="4">
        <v>50</v>
      </c>
      <c r="L58" s="20">
        <v>96.5</v>
      </c>
      <c r="M58" s="21">
        <v>35200</v>
      </c>
      <c r="N58" s="21">
        <v>-3396800</v>
      </c>
      <c r="O58" s="4" t="s">
        <v>25</v>
      </c>
      <c r="P58" s="4" t="s">
        <v>60</v>
      </c>
      <c r="Q58" s="4" t="s">
        <v>26</v>
      </c>
      <c r="R58" s="4" t="s">
        <v>27</v>
      </c>
      <c r="S58" s="24" t="str">
        <f t="shared" si="0"/>
        <v>Y</v>
      </c>
    </row>
    <row r="59" spans="1:255" s="4" customFormat="1" x14ac:dyDescent="0.2">
      <c r="A59" s="5">
        <v>9638</v>
      </c>
      <c r="B59" s="5">
        <v>5778</v>
      </c>
      <c r="C59" s="4" t="s">
        <v>9</v>
      </c>
      <c r="D59" s="6" t="s">
        <v>2</v>
      </c>
      <c r="E59" s="6">
        <v>37018</v>
      </c>
      <c r="F59" s="4" t="s">
        <v>3</v>
      </c>
      <c r="G59" s="4" t="s">
        <v>4</v>
      </c>
      <c r="H59" s="6" t="s">
        <v>5</v>
      </c>
      <c r="I59" s="6">
        <v>37073</v>
      </c>
      <c r="J59" s="6">
        <v>37134</v>
      </c>
      <c r="K59" s="4">
        <v>50</v>
      </c>
      <c r="L59" s="20">
        <v>96</v>
      </c>
      <c r="M59" s="21">
        <v>35200</v>
      </c>
      <c r="N59" s="21">
        <v>-3379200</v>
      </c>
      <c r="O59" s="4" t="s">
        <v>25</v>
      </c>
      <c r="P59" s="4" t="s">
        <v>60</v>
      </c>
      <c r="Q59" s="4" t="s">
        <v>26</v>
      </c>
      <c r="R59" s="4" t="s">
        <v>27</v>
      </c>
      <c r="S59" s="24" t="str">
        <f t="shared" si="0"/>
        <v>Y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">
      <c r="A60" s="8">
        <v>7774</v>
      </c>
      <c r="B60" s="8">
        <v>4874</v>
      </c>
      <c r="C60" s="7" t="s">
        <v>9</v>
      </c>
      <c r="D60" s="9" t="s">
        <v>37</v>
      </c>
      <c r="E60" s="9">
        <v>36929</v>
      </c>
      <c r="F60" s="7" t="s">
        <v>3</v>
      </c>
      <c r="G60" s="7" t="s">
        <v>4</v>
      </c>
      <c r="H60" s="9" t="s">
        <v>5</v>
      </c>
      <c r="I60" s="9">
        <v>36951</v>
      </c>
      <c r="J60" s="9">
        <v>36981</v>
      </c>
      <c r="K60" s="7">
        <v>50</v>
      </c>
      <c r="L60" s="22">
        <v>48.5</v>
      </c>
      <c r="M60" s="23">
        <v>17600</v>
      </c>
      <c r="N60" s="23">
        <v>-853600</v>
      </c>
      <c r="O60" s="7" t="s">
        <v>25</v>
      </c>
      <c r="P60" s="7" t="s">
        <v>60</v>
      </c>
      <c r="Q60" s="7" t="s">
        <v>26</v>
      </c>
      <c r="R60" s="7" t="s">
        <v>27</v>
      </c>
      <c r="S60" s="24" t="str">
        <f t="shared" si="0"/>
        <v>Y</v>
      </c>
    </row>
    <row r="61" spans="1:255" x14ac:dyDescent="0.2">
      <c r="A61" s="8">
        <v>7878</v>
      </c>
      <c r="B61" s="8">
        <v>4908</v>
      </c>
      <c r="C61" s="7" t="s">
        <v>9</v>
      </c>
      <c r="D61" s="9" t="s">
        <v>2</v>
      </c>
      <c r="E61" s="9">
        <v>36934</v>
      </c>
      <c r="F61" s="7" t="s">
        <v>3</v>
      </c>
      <c r="G61" s="7" t="s">
        <v>14</v>
      </c>
      <c r="H61" s="9" t="s">
        <v>5</v>
      </c>
      <c r="I61" s="9">
        <v>36951</v>
      </c>
      <c r="J61" s="9">
        <v>36981</v>
      </c>
      <c r="K61" s="7">
        <v>50</v>
      </c>
      <c r="L61" s="22">
        <v>45</v>
      </c>
      <c r="M61" s="23">
        <v>-17600</v>
      </c>
      <c r="N61" s="23">
        <v>792000</v>
      </c>
      <c r="O61" s="7" t="s">
        <v>25</v>
      </c>
      <c r="P61" s="7" t="s">
        <v>60</v>
      </c>
      <c r="Q61" s="7" t="s">
        <v>26</v>
      </c>
      <c r="R61" s="7" t="s">
        <v>27</v>
      </c>
      <c r="S61" s="24" t="str">
        <f t="shared" si="0"/>
        <v>Y</v>
      </c>
    </row>
    <row r="62" spans="1:255" x14ac:dyDescent="0.2">
      <c r="A62" s="8">
        <v>7947</v>
      </c>
      <c r="B62" s="8">
        <v>4956</v>
      </c>
      <c r="C62" s="7" t="s">
        <v>9</v>
      </c>
      <c r="D62" s="9" t="s">
        <v>37</v>
      </c>
      <c r="E62" s="9">
        <v>36936</v>
      </c>
      <c r="F62" s="7" t="s">
        <v>3</v>
      </c>
      <c r="G62" s="7" t="s">
        <v>14</v>
      </c>
      <c r="H62" s="9" t="s">
        <v>5</v>
      </c>
      <c r="I62" s="9">
        <v>36982</v>
      </c>
      <c r="J62" s="9">
        <v>37011</v>
      </c>
      <c r="K62" s="7">
        <v>50</v>
      </c>
      <c r="L62" s="22">
        <v>45</v>
      </c>
      <c r="M62" s="23">
        <v>-16800</v>
      </c>
      <c r="N62" s="23">
        <v>756000</v>
      </c>
      <c r="O62" s="7" t="s">
        <v>25</v>
      </c>
      <c r="P62" s="7" t="s">
        <v>60</v>
      </c>
      <c r="Q62" s="7" t="s">
        <v>26</v>
      </c>
      <c r="R62" s="7" t="s">
        <v>27</v>
      </c>
      <c r="S62" s="24" t="str">
        <f t="shared" si="0"/>
        <v>Y</v>
      </c>
    </row>
    <row r="63" spans="1:255" x14ac:dyDescent="0.2">
      <c r="A63" s="8">
        <v>8010</v>
      </c>
      <c r="B63" s="8">
        <v>5014</v>
      </c>
      <c r="C63" s="7" t="s">
        <v>9</v>
      </c>
      <c r="D63" s="9" t="s">
        <v>37</v>
      </c>
      <c r="E63" s="9">
        <v>36938</v>
      </c>
      <c r="F63" s="7" t="s">
        <v>3</v>
      </c>
      <c r="G63" s="7" t="s">
        <v>4</v>
      </c>
      <c r="H63" s="9" t="s">
        <v>5</v>
      </c>
      <c r="I63" s="9">
        <v>36982</v>
      </c>
      <c r="J63" s="9">
        <v>37011</v>
      </c>
      <c r="K63" s="7">
        <v>50</v>
      </c>
      <c r="L63" s="22">
        <v>43.75</v>
      </c>
      <c r="M63" s="23">
        <v>16800</v>
      </c>
      <c r="N63" s="23">
        <v>-735000</v>
      </c>
      <c r="O63" s="7" t="s">
        <v>25</v>
      </c>
      <c r="P63" s="7" t="s">
        <v>60</v>
      </c>
      <c r="Q63" s="7" t="s">
        <v>26</v>
      </c>
      <c r="R63" s="7" t="s">
        <v>27</v>
      </c>
      <c r="S63" s="24" t="str">
        <f t="shared" si="0"/>
        <v>Y</v>
      </c>
    </row>
    <row r="64" spans="1:255" s="4" customFormat="1" x14ac:dyDescent="0.2">
      <c r="A64" s="8">
        <v>8012</v>
      </c>
      <c r="B64" s="8">
        <v>5016</v>
      </c>
      <c r="C64" s="7" t="s">
        <v>9</v>
      </c>
      <c r="D64" s="9" t="s">
        <v>37</v>
      </c>
      <c r="E64" s="9">
        <v>36938</v>
      </c>
      <c r="F64" s="7" t="s">
        <v>3</v>
      </c>
      <c r="G64" s="7" t="s">
        <v>4</v>
      </c>
      <c r="H64" s="9" t="s">
        <v>5</v>
      </c>
      <c r="I64" s="9">
        <v>36982</v>
      </c>
      <c r="J64" s="9">
        <v>37011</v>
      </c>
      <c r="K64" s="7">
        <v>50</v>
      </c>
      <c r="L64" s="22">
        <v>43.5</v>
      </c>
      <c r="M64" s="23">
        <v>16800</v>
      </c>
      <c r="N64" s="23">
        <v>-730800</v>
      </c>
      <c r="O64" s="7" t="s">
        <v>25</v>
      </c>
      <c r="P64" s="7" t="s">
        <v>60</v>
      </c>
      <c r="Q64" s="7" t="s">
        <v>26</v>
      </c>
      <c r="R64" s="7" t="s">
        <v>27</v>
      </c>
      <c r="S64" s="24" t="str">
        <f t="shared" si="0"/>
        <v>Y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</row>
    <row r="65" spans="1:255" s="4" customFormat="1" x14ac:dyDescent="0.2">
      <c r="A65" s="8">
        <v>8039</v>
      </c>
      <c r="B65" s="8">
        <v>5039</v>
      </c>
      <c r="C65" s="7" t="s">
        <v>9</v>
      </c>
      <c r="D65" s="9" t="s">
        <v>2</v>
      </c>
      <c r="E65" s="9">
        <v>36942</v>
      </c>
      <c r="F65" s="7" t="s">
        <v>3</v>
      </c>
      <c r="G65" s="7" t="s">
        <v>14</v>
      </c>
      <c r="H65" s="9" t="s">
        <v>5</v>
      </c>
      <c r="I65" s="9">
        <v>36982</v>
      </c>
      <c r="J65" s="9">
        <v>37011</v>
      </c>
      <c r="K65" s="7">
        <v>50</v>
      </c>
      <c r="L65" s="22">
        <v>42.75</v>
      </c>
      <c r="M65" s="23">
        <v>-16800</v>
      </c>
      <c r="N65" s="23">
        <v>718200</v>
      </c>
      <c r="O65" s="7" t="s">
        <v>25</v>
      </c>
      <c r="P65" s="7" t="s">
        <v>60</v>
      </c>
      <c r="Q65" s="7" t="s">
        <v>26</v>
      </c>
      <c r="R65" s="7" t="s">
        <v>27</v>
      </c>
      <c r="S65" s="24" t="str">
        <f t="shared" si="0"/>
        <v>Y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</row>
    <row r="66" spans="1:255" x14ac:dyDescent="0.2">
      <c r="A66" s="8">
        <v>8042</v>
      </c>
      <c r="B66" s="8">
        <v>5042</v>
      </c>
      <c r="C66" s="7" t="s">
        <v>9</v>
      </c>
      <c r="D66" s="9" t="s">
        <v>2</v>
      </c>
      <c r="E66" s="9">
        <v>36942</v>
      </c>
      <c r="F66" s="7" t="s">
        <v>3</v>
      </c>
      <c r="G66" s="7" t="s">
        <v>14</v>
      </c>
      <c r="H66" s="9" t="s">
        <v>5</v>
      </c>
      <c r="I66" s="9">
        <v>36982</v>
      </c>
      <c r="J66" s="9">
        <v>37011</v>
      </c>
      <c r="K66" s="7">
        <v>50</v>
      </c>
      <c r="L66" s="22">
        <v>43</v>
      </c>
      <c r="M66" s="23">
        <v>-16800</v>
      </c>
      <c r="N66" s="23">
        <v>722400</v>
      </c>
      <c r="O66" s="7" t="s">
        <v>25</v>
      </c>
      <c r="P66" s="7" t="s">
        <v>60</v>
      </c>
      <c r="Q66" s="7" t="s">
        <v>26</v>
      </c>
      <c r="R66" s="7" t="s">
        <v>27</v>
      </c>
      <c r="S66" s="24" t="str">
        <f t="shared" si="0"/>
        <v>Y</v>
      </c>
    </row>
    <row r="67" spans="1:255" x14ac:dyDescent="0.2">
      <c r="A67" s="8">
        <v>8046</v>
      </c>
      <c r="B67" s="8">
        <v>5046</v>
      </c>
      <c r="C67" s="7" t="s">
        <v>9</v>
      </c>
      <c r="D67" s="9" t="s">
        <v>2</v>
      </c>
      <c r="E67" s="9">
        <v>36942</v>
      </c>
      <c r="F67" s="7" t="s">
        <v>3</v>
      </c>
      <c r="G67" s="7" t="s">
        <v>14</v>
      </c>
      <c r="H67" s="9" t="s">
        <v>5</v>
      </c>
      <c r="I67" s="9">
        <v>36982</v>
      </c>
      <c r="J67" s="9">
        <v>37011</v>
      </c>
      <c r="K67" s="7">
        <v>50</v>
      </c>
      <c r="L67" s="22">
        <v>43</v>
      </c>
      <c r="M67" s="23">
        <v>-16800</v>
      </c>
      <c r="N67" s="23">
        <v>722400</v>
      </c>
      <c r="O67" s="7" t="s">
        <v>25</v>
      </c>
      <c r="P67" s="7" t="s">
        <v>60</v>
      </c>
      <c r="Q67" s="7" t="s">
        <v>26</v>
      </c>
      <c r="R67" s="7" t="s">
        <v>27</v>
      </c>
      <c r="S67" s="24" t="str">
        <f t="shared" si="0"/>
        <v>Y</v>
      </c>
    </row>
    <row r="68" spans="1:255" x14ac:dyDescent="0.2">
      <c r="A68" s="8">
        <v>8068</v>
      </c>
      <c r="B68" s="8">
        <v>5067</v>
      </c>
      <c r="C68" s="7" t="s">
        <v>9</v>
      </c>
      <c r="D68" s="9" t="s">
        <v>37</v>
      </c>
      <c r="E68" s="9">
        <v>36943</v>
      </c>
      <c r="F68" s="7" t="s">
        <v>3</v>
      </c>
      <c r="G68" s="7" t="s">
        <v>14</v>
      </c>
      <c r="H68" s="9" t="s">
        <v>5</v>
      </c>
      <c r="I68" s="9">
        <v>36982</v>
      </c>
      <c r="J68" s="9">
        <v>37011</v>
      </c>
      <c r="K68" s="7">
        <v>50</v>
      </c>
      <c r="L68" s="22">
        <v>41.75</v>
      </c>
      <c r="M68" s="23">
        <v>-16800</v>
      </c>
      <c r="N68" s="23">
        <v>701400</v>
      </c>
      <c r="O68" s="7" t="s">
        <v>25</v>
      </c>
      <c r="P68" s="7" t="s">
        <v>60</v>
      </c>
      <c r="Q68" s="7" t="s">
        <v>26</v>
      </c>
      <c r="R68" s="7" t="s">
        <v>27</v>
      </c>
      <c r="S68" s="24" t="str">
        <f t="shared" si="0"/>
        <v>Y</v>
      </c>
    </row>
    <row r="69" spans="1:255" x14ac:dyDescent="0.2">
      <c r="A69" s="8">
        <v>8088</v>
      </c>
      <c r="B69" s="8">
        <v>5082</v>
      </c>
      <c r="C69" s="7" t="s">
        <v>9</v>
      </c>
      <c r="D69" s="9" t="s">
        <v>37</v>
      </c>
      <c r="E69" s="9">
        <v>36944</v>
      </c>
      <c r="F69" s="7" t="s">
        <v>3</v>
      </c>
      <c r="G69" s="7" t="s">
        <v>4</v>
      </c>
      <c r="H69" s="9" t="s">
        <v>5</v>
      </c>
      <c r="I69" s="9">
        <v>36982</v>
      </c>
      <c r="J69" s="9">
        <v>37011</v>
      </c>
      <c r="K69" s="7">
        <v>50</v>
      </c>
      <c r="L69" s="22">
        <v>42.25</v>
      </c>
      <c r="M69" s="23">
        <v>16800</v>
      </c>
      <c r="N69" s="23">
        <v>-709800</v>
      </c>
      <c r="O69" s="7" t="s">
        <v>25</v>
      </c>
      <c r="P69" s="7" t="s">
        <v>60</v>
      </c>
      <c r="Q69" s="7" t="s">
        <v>26</v>
      </c>
      <c r="R69" s="7" t="s">
        <v>27</v>
      </c>
      <c r="S69" s="24" t="str">
        <f t="shared" si="0"/>
        <v>Y</v>
      </c>
    </row>
    <row r="70" spans="1:255" s="4" customFormat="1" x14ac:dyDescent="0.2">
      <c r="A70" s="8">
        <v>8111</v>
      </c>
      <c r="B70" s="8">
        <v>5090</v>
      </c>
      <c r="C70" s="7" t="s">
        <v>9</v>
      </c>
      <c r="D70" s="9" t="s">
        <v>37</v>
      </c>
      <c r="E70" s="9">
        <v>36945</v>
      </c>
      <c r="F70" s="7" t="s">
        <v>3</v>
      </c>
      <c r="G70" s="7" t="s">
        <v>4</v>
      </c>
      <c r="H70" s="9" t="s">
        <v>5</v>
      </c>
      <c r="I70" s="9">
        <v>36982</v>
      </c>
      <c r="J70" s="9">
        <v>37011</v>
      </c>
      <c r="K70" s="7">
        <v>50</v>
      </c>
      <c r="L70" s="22">
        <v>43.25</v>
      </c>
      <c r="M70" s="23">
        <v>16800</v>
      </c>
      <c r="N70" s="23">
        <v>-726600</v>
      </c>
      <c r="O70" s="7" t="s">
        <v>25</v>
      </c>
      <c r="P70" s="7" t="s">
        <v>60</v>
      </c>
      <c r="Q70" s="7" t="s">
        <v>26</v>
      </c>
      <c r="R70" s="7" t="s">
        <v>27</v>
      </c>
      <c r="S70" s="24" t="str">
        <f t="shared" ref="S70:S133" si="1">IF(J70&lt;$T$1,"Y","N")</f>
        <v>Y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5" s="4" customFormat="1" x14ac:dyDescent="0.2">
      <c r="A71" s="8">
        <v>8147</v>
      </c>
      <c r="B71" s="8">
        <v>5109</v>
      </c>
      <c r="C71" s="7" t="s">
        <v>9</v>
      </c>
      <c r="D71" s="9" t="s">
        <v>37</v>
      </c>
      <c r="E71" s="9">
        <v>36948</v>
      </c>
      <c r="F71" s="7" t="s">
        <v>3</v>
      </c>
      <c r="G71" s="7" t="s">
        <v>4</v>
      </c>
      <c r="H71" s="9" t="s">
        <v>5</v>
      </c>
      <c r="I71" s="9">
        <v>36982</v>
      </c>
      <c r="J71" s="9">
        <v>37011</v>
      </c>
      <c r="K71" s="7">
        <v>50</v>
      </c>
      <c r="L71" s="22">
        <v>44.25</v>
      </c>
      <c r="M71" s="23">
        <v>16800</v>
      </c>
      <c r="N71" s="23">
        <v>-743400</v>
      </c>
      <c r="O71" s="7" t="s">
        <v>25</v>
      </c>
      <c r="P71" s="7" t="s">
        <v>60</v>
      </c>
      <c r="Q71" s="7" t="s">
        <v>26</v>
      </c>
      <c r="R71" s="7" t="s">
        <v>27</v>
      </c>
      <c r="S71" s="24" t="str">
        <f t="shared" si="1"/>
        <v>Y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1:255" s="4" customFormat="1" x14ac:dyDescent="0.2">
      <c r="A72" s="8">
        <v>8177</v>
      </c>
      <c r="B72" s="8">
        <v>5132</v>
      </c>
      <c r="C72" s="7" t="s">
        <v>9</v>
      </c>
      <c r="D72" s="9" t="s">
        <v>37</v>
      </c>
      <c r="E72" s="9">
        <v>36949</v>
      </c>
      <c r="F72" s="7" t="s">
        <v>3</v>
      </c>
      <c r="G72" s="7" t="s">
        <v>4</v>
      </c>
      <c r="H72" s="9" t="s">
        <v>5</v>
      </c>
      <c r="I72" s="9">
        <v>36982</v>
      </c>
      <c r="J72" s="9">
        <v>37011</v>
      </c>
      <c r="K72" s="7">
        <v>50</v>
      </c>
      <c r="L72" s="22">
        <v>45.5</v>
      </c>
      <c r="M72" s="23">
        <v>16800</v>
      </c>
      <c r="N72" s="23">
        <v>-764400</v>
      </c>
      <c r="O72" s="7" t="s">
        <v>25</v>
      </c>
      <c r="P72" s="7" t="s">
        <v>60</v>
      </c>
      <c r="Q72" s="7" t="s">
        <v>26</v>
      </c>
      <c r="R72" s="7" t="s">
        <v>27</v>
      </c>
      <c r="S72" s="24" t="str">
        <f t="shared" si="1"/>
        <v>Y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</row>
    <row r="73" spans="1:255" x14ac:dyDescent="0.2">
      <c r="A73" s="8">
        <v>8195</v>
      </c>
      <c r="B73" s="8">
        <v>5160</v>
      </c>
      <c r="C73" s="7" t="s">
        <v>9</v>
      </c>
      <c r="D73" s="9" t="s">
        <v>2</v>
      </c>
      <c r="E73" s="9">
        <v>36950</v>
      </c>
      <c r="F73" s="7" t="s">
        <v>3</v>
      </c>
      <c r="G73" s="7" t="s">
        <v>14</v>
      </c>
      <c r="H73" s="9" t="s">
        <v>5</v>
      </c>
      <c r="I73" s="9">
        <v>36982</v>
      </c>
      <c r="J73" s="9">
        <v>37011</v>
      </c>
      <c r="K73" s="7">
        <v>50</v>
      </c>
      <c r="L73" s="22">
        <v>45</v>
      </c>
      <c r="M73" s="23">
        <v>-16800</v>
      </c>
      <c r="N73" s="23">
        <v>756000</v>
      </c>
      <c r="O73" s="7" t="s">
        <v>25</v>
      </c>
      <c r="P73" s="7" t="s">
        <v>60</v>
      </c>
      <c r="Q73" s="7" t="s">
        <v>26</v>
      </c>
      <c r="R73" s="7" t="s">
        <v>27</v>
      </c>
      <c r="S73" s="24" t="str">
        <f t="shared" si="1"/>
        <v>Y</v>
      </c>
    </row>
    <row r="74" spans="1:255" x14ac:dyDescent="0.2">
      <c r="A74" s="8">
        <v>8628</v>
      </c>
      <c r="B74" s="8">
        <v>5306</v>
      </c>
      <c r="C74" s="7" t="s">
        <v>9</v>
      </c>
      <c r="D74" s="9" t="s">
        <v>2</v>
      </c>
      <c r="E74" s="9">
        <v>36964</v>
      </c>
      <c r="F74" s="7" t="s">
        <v>3</v>
      </c>
      <c r="G74" s="7" t="s">
        <v>4</v>
      </c>
      <c r="H74" s="9" t="s">
        <v>5</v>
      </c>
      <c r="I74" s="9">
        <v>37043</v>
      </c>
      <c r="J74" s="9">
        <v>37072</v>
      </c>
      <c r="K74" s="7">
        <v>50</v>
      </c>
      <c r="L74" s="22">
        <v>75.5</v>
      </c>
      <c r="M74" s="23">
        <v>16800</v>
      </c>
      <c r="N74" s="23">
        <v>-1268400</v>
      </c>
      <c r="O74" s="7" t="s">
        <v>25</v>
      </c>
      <c r="P74" s="7" t="s">
        <v>60</v>
      </c>
      <c r="Q74" s="7" t="s">
        <v>26</v>
      </c>
      <c r="R74" s="7" t="s">
        <v>27</v>
      </c>
      <c r="S74" s="24" t="str">
        <f t="shared" si="1"/>
        <v>Y</v>
      </c>
    </row>
    <row r="75" spans="1:255" x14ac:dyDescent="0.2">
      <c r="A75" s="8">
        <v>8630</v>
      </c>
      <c r="B75" s="8">
        <v>5308</v>
      </c>
      <c r="C75" s="7" t="s">
        <v>9</v>
      </c>
      <c r="D75" s="9" t="s">
        <v>2</v>
      </c>
      <c r="E75" s="9">
        <v>36964</v>
      </c>
      <c r="F75" s="7" t="s">
        <v>3</v>
      </c>
      <c r="G75" s="7" t="s">
        <v>4</v>
      </c>
      <c r="H75" s="9" t="s">
        <v>5</v>
      </c>
      <c r="I75" s="9">
        <v>37043</v>
      </c>
      <c r="J75" s="9">
        <v>37072</v>
      </c>
      <c r="K75" s="7">
        <v>50</v>
      </c>
      <c r="L75" s="22">
        <v>75.75</v>
      </c>
      <c r="M75" s="23">
        <v>16800</v>
      </c>
      <c r="N75" s="23">
        <v>-1272600</v>
      </c>
      <c r="O75" s="7" t="s">
        <v>25</v>
      </c>
      <c r="P75" s="7" t="s">
        <v>60</v>
      </c>
      <c r="Q75" s="7" t="s">
        <v>26</v>
      </c>
      <c r="R75" s="7" t="s">
        <v>27</v>
      </c>
      <c r="S75" s="24" t="str">
        <f t="shared" si="1"/>
        <v>Y</v>
      </c>
    </row>
    <row r="76" spans="1:255" s="4" customFormat="1" x14ac:dyDescent="0.2">
      <c r="A76" s="8">
        <v>9145</v>
      </c>
      <c r="B76" s="8">
        <v>5519</v>
      </c>
      <c r="C76" s="7" t="s">
        <v>9</v>
      </c>
      <c r="D76" s="9" t="s">
        <v>2</v>
      </c>
      <c r="E76" s="9">
        <v>36990</v>
      </c>
      <c r="F76" s="7" t="s">
        <v>3</v>
      </c>
      <c r="G76" s="7" t="s">
        <v>4</v>
      </c>
      <c r="H76" s="9" t="s">
        <v>5</v>
      </c>
      <c r="I76" s="9">
        <v>37012</v>
      </c>
      <c r="J76" s="9">
        <v>37042</v>
      </c>
      <c r="K76" s="7">
        <v>50</v>
      </c>
      <c r="L76" s="22">
        <v>53.049999</v>
      </c>
      <c r="M76" s="23">
        <v>17600</v>
      </c>
      <c r="N76" s="23">
        <v>-933680</v>
      </c>
      <c r="O76" s="7" t="s">
        <v>25</v>
      </c>
      <c r="P76" s="7" t="s">
        <v>60</v>
      </c>
      <c r="Q76" s="7" t="s">
        <v>26</v>
      </c>
      <c r="R76" s="7" t="s">
        <v>27</v>
      </c>
      <c r="S76" s="24" t="str">
        <f t="shared" si="1"/>
        <v>Y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</row>
    <row r="77" spans="1:255" x14ac:dyDescent="0.2">
      <c r="A77" s="8">
        <v>9183</v>
      </c>
      <c r="B77" s="8">
        <v>5553</v>
      </c>
      <c r="C77" s="7" t="s">
        <v>9</v>
      </c>
      <c r="D77" s="9" t="s">
        <v>2</v>
      </c>
      <c r="E77" s="9">
        <v>36992</v>
      </c>
      <c r="F77" s="7" t="s">
        <v>3</v>
      </c>
      <c r="G77" s="7" t="s">
        <v>14</v>
      </c>
      <c r="H77" s="9" t="s">
        <v>5</v>
      </c>
      <c r="I77" s="9">
        <v>37012</v>
      </c>
      <c r="J77" s="9">
        <v>37042</v>
      </c>
      <c r="K77" s="7">
        <v>50</v>
      </c>
      <c r="L77" s="22">
        <v>52</v>
      </c>
      <c r="M77" s="23">
        <v>-17600</v>
      </c>
      <c r="N77" s="23">
        <v>915200</v>
      </c>
      <c r="O77" s="7" t="s">
        <v>25</v>
      </c>
      <c r="P77" s="7" t="s">
        <v>60</v>
      </c>
      <c r="Q77" s="7" t="s">
        <v>26</v>
      </c>
      <c r="R77" s="7" t="s">
        <v>27</v>
      </c>
      <c r="S77" s="24" t="str">
        <f t="shared" si="1"/>
        <v>Y</v>
      </c>
    </row>
    <row r="78" spans="1:255" x14ac:dyDescent="0.2">
      <c r="A78" s="8">
        <v>9232</v>
      </c>
      <c r="B78" s="8">
        <v>5600</v>
      </c>
      <c r="C78" s="7" t="s">
        <v>9</v>
      </c>
      <c r="D78" s="9" t="s">
        <v>2</v>
      </c>
      <c r="E78" s="9">
        <v>36997</v>
      </c>
      <c r="F78" s="7" t="s">
        <v>3</v>
      </c>
      <c r="G78" s="7" t="s">
        <v>4</v>
      </c>
      <c r="H78" s="9" t="s">
        <v>5</v>
      </c>
      <c r="I78" s="9">
        <v>37012</v>
      </c>
      <c r="J78" s="9">
        <v>37042</v>
      </c>
      <c r="K78" s="7">
        <v>50</v>
      </c>
      <c r="L78" s="22">
        <v>55</v>
      </c>
      <c r="M78" s="23">
        <v>17600</v>
      </c>
      <c r="N78" s="23">
        <v>-968000</v>
      </c>
      <c r="O78" s="7" t="s">
        <v>25</v>
      </c>
      <c r="P78" s="7" t="s">
        <v>60</v>
      </c>
      <c r="Q78" s="7" t="s">
        <v>26</v>
      </c>
      <c r="R78" s="7" t="s">
        <v>27</v>
      </c>
      <c r="S78" s="24" t="str">
        <f t="shared" si="1"/>
        <v>Y</v>
      </c>
    </row>
    <row r="79" spans="1:255" x14ac:dyDescent="0.2">
      <c r="A79" s="8">
        <v>9240</v>
      </c>
      <c r="B79" s="8">
        <v>5611</v>
      </c>
      <c r="C79" s="7" t="s">
        <v>9</v>
      </c>
      <c r="D79" s="9" t="s">
        <v>2</v>
      </c>
      <c r="E79" s="9">
        <v>36998</v>
      </c>
      <c r="F79" s="7" t="s">
        <v>3</v>
      </c>
      <c r="G79" s="7" t="s">
        <v>4</v>
      </c>
      <c r="H79" s="9" t="s">
        <v>5</v>
      </c>
      <c r="I79" s="9">
        <v>37012</v>
      </c>
      <c r="J79" s="9">
        <v>37042</v>
      </c>
      <c r="K79" s="7">
        <v>150</v>
      </c>
      <c r="L79" s="22">
        <v>53.349997999999999</v>
      </c>
      <c r="M79" s="23">
        <v>52800</v>
      </c>
      <c r="N79" s="23">
        <v>-2816880</v>
      </c>
      <c r="O79" s="7" t="s">
        <v>25</v>
      </c>
      <c r="P79" s="7" t="s">
        <v>60</v>
      </c>
      <c r="Q79" s="7" t="s">
        <v>26</v>
      </c>
      <c r="R79" s="7" t="s">
        <v>27</v>
      </c>
      <c r="S79" s="24" t="str">
        <f t="shared" si="1"/>
        <v>Y</v>
      </c>
    </row>
    <row r="80" spans="1:255" x14ac:dyDescent="0.2">
      <c r="A80" s="8">
        <v>9253</v>
      </c>
      <c r="B80" s="8">
        <v>5616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14</v>
      </c>
      <c r="H80" s="9" t="s">
        <v>5</v>
      </c>
      <c r="I80" s="9">
        <v>37043</v>
      </c>
      <c r="J80" s="9">
        <v>37072</v>
      </c>
      <c r="K80" s="7">
        <v>50</v>
      </c>
      <c r="L80" s="22">
        <v>76.25</v>
      </c>
      <c r="M80" s="23">
        <v>-16800</v>
      </c>
      <c r="N80" s="23">
        <v>1281000</v>
      </c>
      <c r="O80" s="7" t="s">
        <v>25</v>
      </c>
      <c r="P80" s="7" t="s">
        <v>60</v>
      </c>
      <c r="Q80" s="7" t="s">
        <v>26</v>
      </c>
      <c r="R80" s="7" t="s">
        <v>27</v>
      </c>
      <c r="S80" s="24" t="str">
        <f t="shared" si="1"/>
        <v>Y</v>
      </c>
    </row>
    <row r="81" spans="1:255" x14ac:dyDescent="0.2">
      <c r="A81" s="8">
        <v>9270</v>
      </c>
      <c r="B81" s="8">
        <v>5636</v>
      </c>
      <c r="C81" s="7" t="s">
        <v>9</v>
      </c>
      <c r="D81" s="9" t="s">
        <v>2</v>
      </c>
      <c r="E81" s="9">
        <v>37000</v>
      </c>
      <c r="F81" s="7" t="s">
        <v>3</v>
      </c>
      <c r="G81" s="7" t="s">
        <v>14</v>
      </c>
      <c r="H81" s="9" t="s">
        <v>5</v>
      </c>
      <c r="I81" s="9">
        <v>37043</v>
      </c>
      <c r="J81" s="9">
        <v>37072</v>
      </c>
      <c r="K81" s="7">
        <v>50</v>
      </c>
      <c r="L81" s="22">
        <v>75.5</v>
      </c>
      <c r="M81" s="23">
        <v>-16800</v>
      </c>
      <c r="N81" s="23">
        <v>1268400</v>
      </c>
      <c r="O81" s="7" t="s">
        <v>25</v>
      </c>
      <c r="P81" s="7" t="s">
        <v>60</v>
      </c>
      <c r="Q81" s="7" t="s">
        <v>26</v>
      </c>
      <c r="R81" s="7" t="s">
        <v>27</v>
      </c>
      <c r="S81" s="24" t="str">
        <f t="shared" si="1"/>
        <v>Y</v>
      </c>
    </row>
    <row r="82" spans="1:255" x14ac:dyDescent="0.2">
      <c r="A82" s="8">
        <v>9274</v>
      </c>
      <c r="B82" s="8">
        <v>5640</v>
      </c>
      <c r="C82" s="7" t="s">
        <v>9</v>
      </c>
      <c r="D82" s="9" t="s">
        <v>2</v>
      </c>
      <c r="E82" s="9">
        <v>37004</v>
      </c>
      <c r="F82" s="7" t="s">
        <v>3</v>
      </c>
      <c r="G82" s="7" t="s">
        <v>14</v>
      </c>
      <c r="H82" s="9" t="s">
        <v>5</v>
      </c>
      <c r="I82" s="9">
        <v>37012</v>
      </c>
      <c r="J82" s="9">
        <v>37042</v>
      </c>
      <c r="K82" s="7">
        <v>100</v>
      </c>
      <c r="L82" s="22">
        <v>52.25</v>
      </c>
      <c r="M82" s="23">
        <v>-35200</v>
      </c>
      <c r="N82" s="23">
        <v>1839200</v>
      </c>
      <c r="O82" s="7" t="s">
        <v>25</v>
      </c>
      <c r="P82" s="7" t="s">
        <v>60</v>
      </c>
      <c r="Q82" s="7" t="s">
        <v>26</v>
      </c>
      <c r="R82" s="7" t="s">
        <v>27</v>
      </c>
      <c r="S82" s="24" t="str">
        <f t="shared" si="1"/>
        <v>Y</v>
      </c>
    </row>
    <row r="83" spans="1:255" x14ac:dyDescent="0.2">
      <c r="A83" s="8">
        <v>9276</v>
      </c>
      <c r="B83" s="8">
        <v>5642</v>
      </c>
      <c r="C83" s="7" t="s">
        <v>9</v>
      </c>
      <c r="D83" s="9" t="s">
        <v>2</v>
      </c>
      <c r="E83" s="9">
        <v>37004</v>
      </c>
      <c r="F83" s="7" t="s">
        <v>3</v>
      </c>
      <c r="G83" s="7" t="s">
        <v>14</v>
      </c>
      <c r="H83" s="9" t="s">
        <v>5</v>
      </c>
      <c r="I83" s="9">
        <v>37012</v>
      </c>
      <c r="J83" s="9">
        <v>37042</v>
      </c>
      <c r="K83" s="7">
        <v>100</v>
      </c>
      <c r="L83" s="22">
        <v>52.150002000000001</v>
      </c>
      <c r="M83" s="23">
        <v>-35200</v>
      </c>
      <c r="N83" s="23">
        <v>1835680</v>
      </c>
      <c r="O83" s="7" t="s">
        <v>25</v>
      </c>
      <c r="P83" s="7" t="s">
        <v>60</v>
      </c>
      <c r="Q83" s="7" t="s">
        <v>26</v>
      </c>
      <c r="R83" s="7" t="s">
        <v>27</v>
      </c>
      <c r="S83" s="24" t="str">
        <f t="shared" si="1"/>
        <v>Y</v>
      </c>
    </row>
    <row r="84" spans="1:255" s="4" customFormat="1" x14ac:dyDescent="0.2">
      <c r="A84" s="8">
        <v>9543</v>
      </c>
      <c r="B84" s="8">
        <v>5693</v>
      </c>
      <c r="C84" s="7" t="s">
        <v>9</v>
      </c>
      <c r="D84" s="9" t="s">
        <v>2</v>
      </c>
      <c r="E84" s="9">
        <v>37011</v>
      </c>
      <c r="F84" s="7" t="s">
        <v>3</v>
      </c>
      <c r="G84" s="7" t="s">
        <v>14</v>
      </c>
      <c r="H84" s="9" t="s">
        <v>5</v>
      </c>
      <c r="I84" s="9">
        <v>37043</v>
      </c>
      <c r="J84" s="9">
        <v>37072</v>
      </c>
      <c r="K84" s="7">
        <v>50</v>
      </c>
      <c r="L84" s="22">
        <v>72.75</v>
      </c>
      <c r="M84" s="23">
        <v>-16800</v>
      </c>
      <c r="N84" s="23">
        <v>1222200</v>
      </c>
      <c r="O84" s="7" t="s">
        <v>25</v>
      </c>
      <c r="P84" s="7" t="s">
        <v>60</v>
      </c>
      <c r="Q84" s="7" t="s">
        <v>26</v>
      </c>
      <c r="R84" s="7" t="s">
        <v>27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x14ac:dyDescent="0.2">
      <c r="A85" s="8">
        <v>9585</v>
      </c>
      <c r="B85" s="8">
        <v>5750</v>
      </c>
      <c r="C85" s="7" t="s">
        <v>9</v>
      </c>
      <c r="D85" s="9" t="s">
        <v>2</v>
      </c>
      <c r="E85" s="9">
        <v>37014</v>
      </c>
      <c r="F85" s="7" t="s">
        <v>3</v>
      </c>
      <c r="G85" s="7" t="s">
        <v>4</v>
      </c>
      <c r="H85" s="9" t="s">
        <v>5</v>
      </c>
      <c r="I85" s="9">
        <v>37043</v>
      </c>
      <c r="J85" s="9">
        <v>37072</v>
      </c>
      <c r="K85" s="7">
        <v>50</v>
      </c>
      <c r="L85" s="22">
        <v>65</v>
      </c>
      <c r="M85" s="23">
        <v>16800</v>
      </c>
      <c r="N85" s="23">
        <v>-1092000</v>
      </c>
      <c r="O85" s="7" t="s">
        <v>25</v>
      </c>
      <c r="P85" s="7" t="s">
        <v>60</v>
      </c>
      <c r="Q85" s="7" t="s">
        <v>26</v>
      </c>
      <c r="R85" s="7" t="s">
        <v>27</v>
      </c>
      <c r="S85" s="24" t="str">
        <f t="shared" si="1"/>
        <v>Y</v>
      </c>
    </row>
    <row r="86" spans="1:255" x14ac:dyDescent="0.2">
      <c r="A86" s="8">
        <v>9670</v>
      </c>
      <c r="B86" s="8">
        <v>5804</v>
      </c>
      <c r="C86" s="7" t="s">
        <v>9</v>
      </c>
      <c r="D86" s="9" t="s">
        <v>2</v>
      </c>
      <c r="E86" s="9">
        <v>37020</v>
      </c>
      <c r="F86" s="7" t="s">
        <v>3</v>
      </c>
      <c r="G86" s="7" t="s">
        <v>4</v>
      </c>
      <c r="H86" s="9" t="s">
        <v>5</v>
      </c>
      <c r="I86" s="9">
        <v>37257</v>
      </c>
      <c r="J86" s="9">
        <v>37315</v>
      </c>
      <c r="K86" s="7">
        <v>50</v>
      </c>
      <c r="L86" s="22">
        <v>41.75</v>
      </c>
      <c r="M86" s="23">
        <v>33600</v>
      </c>
      <c r="N86" s="23">
        <v>-1402800</v>
      </c>
      <c r="O86" s="7" t="s">
        <v>25</v>
      </c>
      <c r="P86" s="7" t="s">
        <v>60</v>
      </c>
      <c r="Q86" s="7" t="s">
        <v>26</v>
      </c>
      <c r="R86" s="7" t="s">
        <v>27</v>
      </c>
      <c r="S86" s="24" t="str">
        <f t="shared" si="1"/>
        <v>N</v>
      </c>
    </row>
    <row r="87" spans="1:255" x14ac:dyDescent="0.2">
      <c r="A87" s="8">
        <v>9673</v>
      </c>
      <c r="B87" s="8">
        <v>5807</v>
      </c>
      <c r="C87" s="7" t="s">
        <v>9</v>
      </c>
      <c r="D87" s="9" t="s">
        <v>2</v>
      </c>
      <c r="E87" s="9">
        <v>37020</v>
      </c>
      <c r="F87" s="7" t="s">
        <v>3</v>
      </c>
      <c r="G87" s="7" t="s">
        <v>14</v>
      </c>
      <c r="H87" s="9" t="s">
        <v>5</v>
      </c>
      <c r="I87" s="9">
        <v>37043</v>
      </c>
      <c r="J87" s="9">
        <v>37072</v>
      </c>
      <c r="K87" s="7">
        <v>100</v>
      </c>
      <c r="L87" s="22">
        <v>62.5</v>
      </c>
      <c r="M87" s="23">
        <v>-33600</v>
      </c>
      <c r="N87" s="23">
        <v>2100000</v>
      </c>
      <c r="O87" s="7" t="s">
        <v>25</v>
      </c>
      <c r="P87" s="7" t="s">
        <v>60</v>
      </c>
      <c r="Q87" s="7" t="s">
        <v>26</v>
      </c>
      <c r="R87" s="7" t="s">
        <v>27</v>
      </c>
      <c r="S87" s="24" t="str">
        <f t="shared" si="1"/>
        <v>Y</v>
      </c>
    </row>
    <row r="88" spans="1:255" s="4" customFormat="1" x14ac:dyDescent="0.2">
      <c r="A88" s="8">
        <v>9681</v>
      </c>
      <c r="B88" s="8">
        <v>5815</v>
      </c>
      <c r="C88" s="7" t="s">
        <v>9</v>
      </c>
      <c r="D88" s="9" t="s">
        <v>2</v>
      </c>
      <c r="E88" s="9">
        <v>37021</v>
      </c>
      <c r="F88" s="7" t="s">
        <v>3</v>
      </c>
      <c r="G88" s="7" t="s">
        <v>4</v>
      </c>
      <c r="H88" s="9" t="s">
        <v>5</v>
      </c>
      <c r="I88" s="9">
        <v>37043</v>
      </c>
      <c r="J88" s="9">
        <v>37072</v>
      </c>
      <c r="K88" s="7">
        <v>100</v>
      </c>
      <c r="L88" s="22">
        <v>62.5</v>
      </c>
      <c r="M88" s="23">
        <v>33600</v>
      </c>
      <c r="N88" s="23">
        <v>-2100000</v>
      </c>
      <c r="O88" s="7" t="s">
        <v>25</v>
      </c>
      <c r="P88" s="7" t="s">
        <v>60</v>
      </c>
      <c r="Q88" s="7" t="s">
        <v>26</v>
      </c>
      <c r="R88" s="7" t="s">
        <v>27</v>
      </c>
      <c r="S88" s="24" t="str">
        <f t="shared" si="1"/>
        <v>Y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</row>
    <row r="89" spans="1:255" x14ac:dyDescent="0.2">
      <c r="A89" s="8">
        <v>9683</v>
      </c>
      <c r="B89" s="8">
        <v>5817</v>
      </c>
      <c r="C89" s="7" t="s">
        <v>9</v>
      </c>
      <c r="D89" s="9" t="s">
        <v>2</v>
      </c>
      <c r="E89" s="9">
        <v>37021</v>
      </c>
      <c r="F89" s="7" t="s">
        <v>3</v>
      </c>
      <c r="G89" s="7" t="s">
        <v>4</v>
      </c>
      <c r="H89" s="9" t="s">
        <v>5</v>
      </c>
      <c r="I89" s="9">
        <v>37043</v>
      </c>
      <c r="J89" s="9">
        <v>37072</v>
      </c>
      <c r="K89" s="7">
        <v>50</v>
      </c>
      <c r="L89" s="22">
        <v>62.25</v>
      </c>
      <c r="M89" s="23">
        <v>16800</v>
      </c>
      <c r="N89" s="23">
        <v>-1045800</v>
      </c>
      <c r="O89" s="7" t="s">
        <v>25</v>
      </c>
      <c r="P89" s="7" t="s">
        <v>60</v>
      </c>
      <c r="Q89" s="7" t="s">
        <v>26</v>
      </c>
      <c r="R89" s="7" t="s">
        <v>27</v>
      </c>
      <c r="S89" s="24" t="str">
        <f t="shared" si="1"/>
        <v>Y</v>
      </c>
    </row>
    <row r="90" spans="1:255" x14ac:dyDescent="0.2">
      <c r="A90" s="8">
        <v>9272</v>
      </c>
      <c r="B90" s="8">
        <v>5638</v>
      </c>
      <c r="C90" s="7" t="s">
        <v>9</v>
      </c>
      <c r="D90" s="9" t="s">
        <v>2</v>
      </c>
      <c r="E90" s="9">
        <v>37000</v>
      </c>
      <c r="F90" s="7" t="s">
        <v>3</v>
      </c>
      <c r="G90" s="7" t="s">
        <v>14</v>
      </c>
      <c r="H90" s="9" t="s">
        <v>5</v>
      </c>
      <c r="I90" s="9">
        <v>37012</v>
      </c>
      <c r="J90" s="9">
        <v>37042</v>
      </c>
      <c r="K90" s="7">
        <v>1</v>
      </c>
      <c r="L90" s="22">
        <v>29</v>
      </c>
      <c r="M90" s="23">
        <v>-392</v>
      </c>
      <c r="N90" s="23">
        <v>11368</v>
      </c>
      <c r="O90" s="7" t="s">
        <v>31</v>
      </c>
      <c r="P90" s="7" t="s">
        <v>60</v>
      </c>
      <c r="Q90" s="7" t="s">
        <v>26</v>
      </c>
      <c r="R90" s="7" t="s">
        <v>27</v>
      </c>
      <c r="S90" s="24" t="str">
        <f t="shared" si="1"/>
        <v>Y</v>
      </c>
    </row>
    <row r="91" spans="1:255" s="4" customFormat="1" x14ac:dyDescent="0.2">
      <c r="A91" s="5">
        <v>5789</v>
      </c>
      <c r="B91" s="5">
        <v>3286</v>
      </c>
      <c r="C91" s="4" t="s">
        <v>9</v>
      </c>
      <c r="D91" s="6" t="s">
        <v>37</v>
      </c>
      <c r="E91" s="6">
        <v>36795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100</v>
      </c>
      <c r="M91" s="21">
        <v>35200</v>
      </c>
      <c r="N91" s="21">
        <v>-3520000</v>
      </c>
      <c r="O91" s="4" t="s">
        <v>6</v>
      </c>
      <c r="P91" s="4" t="s">
        <v>60</v>
      </c>
      <c r="Q91" s="4" t="s">
        <v>7</v>
      </c>
      <c r="R91" s="4" t="s">
        <v>16</v>
      </c>
      <c r="S91" s="24" t="str">
        <f t="shared" si="1"/>
        <v>Y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</row>
    <row r="92" spans="1:255" s="4" customFormat="1" x14ac:dyDescent="0.2">
      <c r="A92" s="5">
        <v>6051</v>
      </c>
      <c r="B92" s="5">
        <v>3700</v>
      </c>
      <c r="C92" s="4" t="s">
        <v>9</v>
      </c>
      <c r="D92" s="6" t="s">
        <v>37</v>
      </c>
      <c r="E92" s="6">
        <v>36818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98.75</v>
      </c>
      <c r="M92" s="21">
        <v>-35200</v>
      </c>
      <c r="N92" s="21">
        <v>3476000</v>
      </c>
      <c r="O92" s="4" t="s">
        <v>6</v>
      </c>
      <c r="P92" s="4" t="s">
        <v>60</v>
      </c>
      <c r="Q92" s="4" t="s">
        <v>7</v>
      </c>
      <c r="R92" s="4" t="s">
        <v>16</v>
      </c>
      <c r="S92" s="24" t="str">
        <f t="shared" si="1"/>
        <v>Y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</row>
    <row r="93" spans="1:255" x14ac:dyDescent="0.2">
      <c r="A93" s="5">
        <v>6726</v>
      </c>
      <c r="B93" s="5">
        <v>4021</v>
      </c>
      <c r="C93" s="4" t="s">
        <v>9</v>
      </c>
      <c r="D93" s="6" t="s">
        <v>37</v>
      </c>
      <c r="E93" s="6">
        <v>36864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25</v>
      </c>
      <c r="L93" s="20">
        <v>74</v>
      </c>
      <c r="M93" s="21">
        <v>-102000</v>
      </c>
      <c r="N93" s="21">
        <v>7548000</v>
      </c>
      <c r="O93" s="4" t="s">
        <v>6</v>
      </c>
      <c r="P93" s="4" t="s">
        <v>60</v>
      </c>
      <c r="Q93" s="4" t="s">
        <v>7</v>
      </c>
      <c r="R93" s="4" t="s">
        <v>16</v>
      </c>
      <c r="S93" s="24" t="str">
        <f t="shared" si="1"/>
        <v>N</v>
      </c>
    </row>
    <row r="94" spans="1:255" s="4" customFormat="1" x14ac:dyDescent="0.2">
      <c r="A94" s="5">
        <v>8015</v>
      </c>
      <c r="B94" s="5">
        <v>5019</v>
      </c>
      <c r="C94" s="4" t="s">
        <v>9</v>
      </c>
      <c r="D94" s="6" t="s">
        <v>37</v>
      </c>
      <c r="E94" s="6">
        <v>36938</v>
      </c>
      <c r="F94" s="4" t="s">
        <v>3</v>
      </c>
      <c r="G94" s="4" t="s">
        <v>4</v>
      </c>
      <c r="H94" s="6" t="s">
        <v>5</v>
      </c>
      <c r="I94" s="6">
        <v>37073</v>
      </c>
      <c r="J94" s="6">
        <v>37134</v>
      </c>
      <c r="K94" s="4">
        <v>25</v>
      </c>
      <c r="L94" s="20">
        <v>100.5</v>
      </c>
      <c r="M94" s="21">
        <v>17600</v>
      </c>
      <c r="N94" s="21">
        <v>-1768800</v>
      </c>
      <c r="O94" s="4" t="s">
        <v>6</v>
      </c>
      <c r="P94" s="4" t="s">
        <v>60</v>
      </c>
      <c r="Q94" s="4" t="s">
        <v>7</v>
      </c>
      <c r="R94" s="4" t="s">
        <v>16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s="4" customFormat="1" x14ac:dyDescent="0.2">
      <c r="A95" s="8">
        <v>5695</v>
      </c>
      <c r="B95" s="8">
        <v>3207</v>
      </c>
      <c r="C95" s="7" t="s">
        <v>9</v>
      </c>
      <c r="D95" s="9" t="s">
        <v>37</v>
      </c>
      <c r="E95" s="9">
        <v>36782</v>
      </c>
      <c r="F95" s="7" t="s">
        <v>3</v>
      </c>
      <c r="G95" s="7" t="s">
        <v>4</v>
      </c>
      <c r="H95" s="9" t="s">
        <v>5</v>
      </c>
      <c r="I95" s="9">
        <v>36892</v>
      </c>
      <c r="J95" s="9">
        <v>36950</v>
      </c>
      <c r="K95" s="7">
        <v>25</v>
      </c>
      <c r="L95" s="22">
        <v>78.5</v>
      </c>
      <c r="M95" s="23">
        <v>16800</v>
      </c>
      <c r="N95" s="23">
        <v>-1318800</v>
      </c>
      <c r="O95" s="7" t="s">
        <v>6</v>
      </c>
      <c r="P95" s="7" t="s">
        <v>60</v>
      </c>
      <c r="Q95" s="7" t="s">
        <v>7</v>
      </c>
      <c r="R95" s="7" t="s">
        <v>16</v>
      </c>
      <c r="S95" s="24" t="str">
        <f t="shared" si="1"/>
        <v>Y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</row>
    <row r="96" spans="1:255" s="4" customFormat="1" x14ac:dyDescent="0.2">
      <c r="A96" s="8">
        <v>5696</v>
      </c>
      <c r="B96" s="8">
        <v>3208</v>
      </c>
      <c r="C96" s="7" t="s">
        <v>9</v>
      </c>
      <c r="D96" s="9" t="s">
        <v>37</v>
      </c>
      <c r="E96" s="9">
        <v>36782</v>
      </c>
      <c r="F96" s="7" t="s">
        <v>3</v>
      </c>
      <c r="G96" s="7" t="s">
        <v>14</v>
      </c>
      <c r="H96" s="9" t="s">
        <v>5</v>
      </c>
      <c r="I96" s="9">
        <v>36831</v>
      </c>
      <c r="J96" s="9">
        <v>36860</v>
      </c>
      <c r="K96" s="7">
        <v>25</v>
      </c>
      <c r="L96" s="22">
        <v>57.75</v>
      </c>
      <c r="M96" s="23">
        <v>-8400</v>
      </c>
      <c r="N96" s="23">
        <v>485100</v>
      </c>
      <c r="O96" s="7" t="s">
        <v>6</v>
      </c>
      <c r="P96" s="7" t="s">
        <v>60</v>
      </c>
      <c r="Q96" s="7" t="s">
        <v>7</v>
      </c>
      <c r="R96" s="7" t="s">
        <v>16</v>
      </c>
      <c r="S96" s="24" t="str">
        <f t="shared" si="1"/>
        <v>Y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</row>
    <row r="97" spans="1:255" x14ac:dyDescent="0.2">
      <c r="A97" s="8">
        <v>5697</v>
      </c>
      <c r="B97" s="8">
        <v>3209</v>
      </c>
      <c r="C97" s="7" t="s">
        <v>9</v>
      </c>
      <c r="D97" s="9" t="s">
        <v>37</v>
      </c>
      <c r="E97" s="9">
        <v>36782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22">
        <v>56</v>
      </c>
      <c r="M97" s="23">
        <v>-8800</v>
      </c>
      <c r="N97" s="23">
        <v>492800</v>
      </c>
      <c r="O97" s="7" t="s">
        <v>6</v>
      </c>
      <c r="P97" s="7" t="s">
        <v>60</v>
      </c>
      <c r="Q97" s="7" t="s">
        <v>7</v>
      </c>
      <c r="R97" s="7" t="s">
        <v>16</v>
      </c>
      <c r="S97" s="24" t="str">
        <f t="shared" si="1"/>
        <v>Y</v>
      </c>
    </row>
    <row r="98" spans="1:255" x14ac:dyDescent="0.2">
      <c r="A98" s="8">
        <v>6028</v>
      </c>
      <c r="B98" s="8">
        <v>3406</v>
      </c>
      <c r="C98" s="7" t="s">
        <v>9</v>
      </c>
      <c r="D98" s="9" t="s">
        <v>37</v>
      </c>
      <c r="E98" s="9">
        <v>36810</v>
      </c>
      <c r="F98" s="7" t="s">
        <v>3</v>
      </c>
      <c r="G98" s="7" t="s">
        <v>14</v>
      </c>
      <c r="H98" s="9" t="s">
        <v>5</v>
      </c>
      <c r="I98" s="9">
        <v>36892</v>
      </c>
      <c r="J98" s="9">
        <v>36950</v>
      </c>
      <c r="K98" s="7">
        <v>25</v>
      </c>
      <c r="L98" s="22">
        <v>87.5</v>
      </c>
      <c r="M98" s="23">
        <v>-16800</v>
      </c>
      <c r="N98" s="23">
        <v>1470000</v>
      </c>
      <c r="O98" s="7" t="s">
        <v>6</v>
      </c>
      <c r="P98" s="7" t="s">
        <v>60</v>
      </c>
      <c r="Q98" s="7" t="s">
        <v>7</v>
      </c>
      <c r="R98" s="7" t="s">
        <v>16</v>
      </c>
      <c r="S98" s="24" t="str">
        <f t="shared" si="1"/>
        <v>Y</v>
      </c>
    </row>
    <row r="99" spans="1:255" x14ac:dyDescent="0.2">
      <c r="A99" s="8">
        <v>6197</v>
      </c>
      <c r="B99" s="8">
        <v>3718</v>
      </c>
      <c r="C99" s="7" t="s">
        <v>9</v>
      </c>
      <c r="D99" s="9" t="s">
        <v>37</v>
      </c>
      <c r="E99" s="9">
        <v>36822</v>
      </c>
      <c r="F99" s="7" t="s">
        <v>3</v>
      </c>
      <c r="G99" s="7" t="s">
        <v>4</v>
      </c>
      <c r="H99" s="9" t="s">
        <v>5</v>
      </c>
      <c r="I99" s="9">
        <v>36831</v>
      </c>
      <c r="J99" s="9">
        <v>36860</v>
      </c>
      <c r="K99" s="7">
        <v>25</v>
      </c>
      <c r="L99" s="22">
        <v>66.25</v>
      </c>
      <c r="M99" s="23">
        <v>8400</v>
      </c>
      <c r="N99" s="23">
        <v>-556500</v>
      </c>
      <c r="O99" s="7" t="s">
        <v>6</v>
      </c>
      <c r="P99" s="7" t="s">
        <v>60</v>
      </c>
      <c r="Q99" s="7" t="s">
        <v>7</v>
      </c>
      <c r="R99" s="7" t="s">
        <v>16</v>
      </c>
      <c r="S99" s="24" t="str">
        <f t="shared" si="1"/>
        <v>Y</v>
      </c>
    </row>
    <row r="100" spans="1:255" x14ac:dyDescent="0.2">
      <c r="A100" s="8">
        <v>6792</v>
      </c>
      <c r="B100" s="8">
        <v>4181</v>
      </c>
      <c r="C100" s="7" t="s">
        <v>9</v>
      </c>
      <c r="D100" s="9" t="s">
        <v>36</v>
      </c>
      <c r="E100" s="9">
        <v>36867</v>
      </c>
      <c r="F100" s="7" t="s">
        <v>3</v>
      </c>
      <c r="G100" s="7" t="s">
        <v>14</v>
      </c>
      <c r="H100" s="9" t="s">
        <v>5</v>
      </c>
      <c r="I100" s="9">
        <v>36892</v>
      </c>
      <c r="J100" s="9">
        <v>36950</v>
      </c>
      <c r="K100" s="7">
        <v>25</v>
      </c>
      <c r="L100" s="22">
        <v>105</v>
      </c>
      <c r="M100" s="23">
        <v>-16800</v>
      </c>
      <c r="N100" s="23">
        <v>1764000</v>
      </c>
      <c r="O100" s="7" t="s">
        <v>6</v>
      </c>
      <c r="P100" s="7" t="s">
        <v>60</v>
      </c>
      <c r="Q100" s="7" t="s">
        <v>7</v>
      </c>
      <c r="R100" s="7" t="s">
        <v>16</v>
      </c>
      <c r="S100" s="24" t="str">
        <f t="shared" si="1"/>
        <v>Y</v>
      </c>
    </row>
    <row r="101" spans="1:255" x14ac:dyDescent="0.2">
      <c r="A101" s="8">
        <v>6814</v>
      </c>
      <c r="B101" s="8">
        <v>4197</v>
      </c>
      <c r="C101" s="7" t="s">
        <v>9</v>
      </c>
      <c r="D101" s="9" t="s">
        <v>37</v>
      </c>
      <c r="E101" s="9">
        <v>36871</v>
      </c>
      <c r="F101" s="7" t="s">
        <v>3</v>
      </c>
      <c r="G101" s="7" t="s">
        <v>14</v>
      </c>
      <c r="H101" s="9" t="s">
        <v>5</v>
      </c>
      <c r="I101" s="9">
        <v>36951</v>
      </c>
      <c r="J101" s="9">
        <v>36981</v>
      </c>
      <c r="K101" s="7">
        <v>25</v>
      </c>
      <c r="L101" s="22">
        <v>74</v>
      </c>
      <c r="M101" s="23">
        <v>-8800</v>
      </c>
      <c r="N101" s="23">
        <v>651200</v>
      </c>
      <c r="O101" s="7" t="s">
        <v>6</v>
      </c>
      <c r="P101" s="7" t="s">
        <v>60</v>
      </c>
      <c r="Q101" s="7" t="s">
        <v>7</v>
      </c>
      <c r="R101" s="7" t="s">
        <v>16</v>
      </c>
      <c r="S101" s="24" t="str">
        <f t="shared" si="1"/>
        <v>Y</v>
      </c>
    </row>
    <row r="102" spans="1:255" x14ac:dyDescent="0.2">
      <c r="A102" s="8">
        <v>7250</v>
      </c>
      <c r="B102" s="8">
        <v>4549</v>
      </c>
      <c r="C102" s="7" t="s">
        <v>9</v>
      </c>
      <c r="D102" s="9" t="s">
        <v>37</v>
      </c>
      <c r="E102" s="9">
        <v>36900</v>
      </c>
      <c r="F102" s="7" t="s">
        <v>3</v>
      </c>
      <c r="G102" s="7" t="s">
        <v>4</v>
      </c>
      <c r="H102" s="9" t="s">
        <v>5</v>
      </c>
      <c r="I102" s="9">
        <v>36951</v>
      </c>
      <c r="J102" s="9">
        <v>36981</v>
      </c>
      <c r="K102" s="7">
        <v>50</v>
      </c>
      <c r="L102" s="22">
        <v>77</v>
      </c>
      <c r="M102" s="23">
        <v>17600</v>
      </c>
      <c r="N102" s="23">
        <v>-1355200</v>
      </c>
      <c r="O102" s="7" t="s">
        <v>6</v>
      </c>
      <c r="P102" s="7" t="s">
        <v>60</v>
      </c>
      <c r="Q102" s="7" t="s">
        <v>7</v>
      </c>
      <c r="R102" s="7" t="s">
        <v>16</v>
      </c>
      <c r="S102" s="24" t="str">
        <f t="shared" si="1"/>
        <v>Y</v>
      </c>
    </row>
    <row r="103" spans="1:255" x14ac:dyDescent="0.2">
      <c r="A103" s="8">
        <v>7825</v>
      </c>
      <c r="B103" s="8">
        <v>4881</v>
      </c>
      <c r="C103" s="7" t="s">
        <v>9</v>
      </c>
      <c r="D103" s="9" t="s">
        <v>37</v>
      </c>
      <c r="E103" s="9">
        <v>36930</v>
      </c>
      <c r="F103" s="7" t="s">
        <v>3</v>
      </c>
      <c r="G103" s="7" t="s">
        <v>4</v>
      </c>
      <c r="H103" s="9" t="s">
        <v>5</v>
      </c>
      <c r="I103" s="9">
        <v>37012</v>
      </c>
      <c r="J103" s="9">
        <v>37042</v>
      </c>
      <c r="K103" s="7">
        <v>25</v>
      </c>
      <c r="L103" s="22">
        <v>58.5</v>
      </c>
      <c r="M103" s="23">
        <v>8800</v>
      </c>
      <c r="N103" s="23">
        <v>-514800</v>
      </c>
      <c r="O103" s="7" t="s">
        <v>6</v>
      </c>
      <c r="P103" s="7" t="s">
        <v>60</v>
      </c>
      <c r="Q103" s="7" t="s">
        <v>7</v>
      </c>
      <c r="R103" s="7" t="s">
        <v>16</v>
      </c>
      <c r="S103" s="24" t="str">
        <f t="shared" si="1"/>
        <v>Y</v>
      </c>
    </row>
    <row r="104" spans="1:255" x14ac:dyDescent="0.2">
      <c r="A104" s="8">
        <v>7831</v>
      </c>
      <c r="B104" s="8">
        <v>4887</v>
      </c>
      <c r="C104" s="7" t="s">
        <v>9</v>
      </c>
      <c r="D104" s="9" t="s">
        <v>2</v>
      </c>
      <c r="E104" s="9">
        <v>36930</v>
      </c>
      <c r="F104" s="7" t="s">
        <v>3</v>
      </c>
      <c r="G104" s="7" t="s">
        <v>4</v>
      </c>
      <c r="H104" s="9" t="s">
        <v>5</v>
      </c>
      <c r="I104" s="9">
        <v>36951</v>
      </c>
      <c r="J104" s="9">
        <v>36981</v>
      </c>
      <c r="K104" s="7">
        <v>25</v>
      </c>
      <c r="L104" s="22">
        <v>57.75</v>
      </c>
      <c r="M104" s="23">
        <v>8800</v>
      </c>
      <c r="N104" s="23">
        <v>-508200</v>
      </c>
      <c r="O104" s="7" t="s">
        <v>6</v>
      </c>
      <c r="P104" s="7" t="s">
        <v>60</v>
      </c>
      <c r="Q104" s="7" t="s">
        <v>7</v>
      </c>
      <c r="R104" s="7" t="s">
        <v>16</v>
      </c>
      <c r="S104" s="24" t="str">
        <f t="shared" si="1"/>
        <v>Y</v>
      </c>
    </row>
    <row r="105" spans="1:255" s="4" customFormat="1" x14ac:dyDescent="0.2">
      <c r="A105" s="8">
        <v>7834</v>
      </c>
      <c r="B105" s="8">
        <v>4890</v>
      </c>
      <c r="C105" s="7" t="s">
        <v>9</v>
      </c>
      <c r="D105" s="9" t="s">
        <v>2</v>
      </c>
      <c r="E105" s="9">
        <v>36930</v>
      </c>
      <c r="F105" s="7" t="s">
        <v>3</v>
      </c>
      <c r="G105" s="7" t="s">
        <v>4</v>
      </c>
      <c r="H105" s="9" t="s">
        <v>5</v>
      </c>
      <c r="I105" s="9">
        <v>36982</v>
      </c>
      <c r="J105" s="9">
        <v>37011</v>
      </c>
      <c r="K105" s="7">
        <v>25</v>
      </c>
      <c r="L105" s="22">
        <v>56</v>
      </c>
      <c r="M105" s="23">
        <v>8400</v>
      </c>
      <c r="N105" s="23">
        <v>-470400</v>
      </c>
      <c r="O105" s="7" t="s">
        <v>6</v>
      </c>
      <c r="P105" s="7" t="s">
        <v>60</v>
      </c>
      <c r="Q105" s="7" t="s">
        <v>7</v>
      </c>
      <c r="R105" s="7" t="s">
        <v>16</v>
      </c>
      <c r="S105" s="24" t="str">
        <f t="shared" si="1"/>
        <v>Y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</row>
    <row r="106" spans="1:255" x14ac:dyDescent="0.2">
      <c r="A106" s="8">
        <v>7852</v>
      </c>
      <c r="B106" s="8">
        <v>4905</v>
      </c>
      <c r="C106" s="7" t="s">
        <v>9</v>
      </c>
      <c r="D106" s="9" t="s">
        <v>2</v>
      </c>
      <c r="E106" s="9">
        <v>36931</v>
      </c>
      <c r="F106" s="7" t="s">
        <v>3</v>
      </c>
      <c r="G106" s="7" t="s">
        <v>4</v>
      </c>
      <c r="H106" s="9" t="s">
        <v>5</v>
      </c>
      <c r="I106" s="9">
        <v>37165</v>
      </c>
      <c r="J106" s="9">
        <v>37256</v>
      </c>
      <c r="K106" s="7">
        <v>25</v>
      </c>
      <c r="L106" s="22">
        <v>55.5</v>
      </c>
      <c r="M106" s="23">
        <v>25600</v>
      </c>
      <c r="N106" s="23">
        <v>-1420800</v>
      </c>
      <c r="O106" s="7" t="s">
        <v>6</v>
      </c>
      <c r="P106" s="7" t="s">
        <v>60</v>
      </c>
      <c r="Q106" s="7" t="s">
        <v>7</v>
      </c>
      <c r="R106" s="7" t="s">
        <v>16</v>
      </c>
      <c r="S106" s="24" t="str">
        <f t="shared" si="1"/>
        <v>N</v>
      </c>
    </row>
    <row r="107" spans="1:255" x14ac:dyDescent="0.2">
      <c r="A107" s="8">
        <v>7946</v>
      </c>
      <c r="B107" s="8">
        <v>4955</v>
      </c>
      <c r="C107" s="7" t="s">
        <v>9</v>
      </c>
      <c r="D107" s="9" t="s">
        <v>37</v>
      </c>
      <c r="E107" s="9">
        <v>36936</v>
      </c>
      <c r="F107" s="7" t="s">
        <v>3</v>
      </c>
      <c r="G107" s="7" t="s">
        <v>4</v>
      </c>
      <c r="H107" s="9" t="s">
        <v>5</v>
      </c>
      <c r="I107" s="9">
        <v>37043</v>
      </c>
      <c r="J107" s="9">
        <v>37072</v>
      </c>
      <c r="K107" s="7">
        <v>25</v>
      </c>
      <c r="L107" s="22">
        <v>76.25</v>
      </c>
      <c r="M107" s="23">
        <v>8400</v>
      </c>
      <c r="N107" s="23">
        <v>-640500</v>
      </c>
      <c r="O107" s="7" t="s">
        <v>6</v>
      </c>
      <c r="P107" s="7" t="s">
        <v>60</v>
      </c>
      <c r="Q107" s="7" t="s">
        <v>7</v>
      </c>
      <c r="R107" s="7" t="s">
        <v>16</v>
      </c>
      <c r="S107" s="24" t="str">
        <f t="shared" si="1"/>
        <v>Y</v>
      </c>
    </row>
    <row r="108" spans="1:255" x14ac:dyDescent="0.2">
      <c r="A108" s="8">
        <v>8016</v>
      </c>
      <c r="B108" s="8">
        <v>5020</v>
      </c>
      <c r="C108" s="7" t="s">
        <v>9</v>
      </c>
      <c r="D108" s="9" t="s">
        <v>37</v>
      </c>
      <c r="E108" s="9">
        <v>36938</v>
      </c>
      <c r="F108" s="7" t="s">
        <v>3</v>
      </c>
      <c r="G108" s="7" t="s">
        <v>4</v>
      </c>
      <c r="H108" s="9" t="s">
        <v>5</v>
      </c>
      <c r="I108" s="9">
        <v>37135</v>
      </c>
      <c r="J108" s="9">
        <v>37164</v>
      </c>
      <c r="K108" s="7">
        <v>25</v>
      </c>
      <c r="L108" s="22">
        <v>55.5</v>
      </c>
      <c r="M108" s="23">
        <v>7600</v>
      </c>
      <c r="N108" s="23">
        <v>-421800</v>
      </c>
      <c r="O108" s="7" t="s">
        <v>6</v>
      </c>
      <c r="P108" s="7" t="s">
        <v>60</v>
      </c>
      <c r="Q108" s="7" t="s">
        <v>7</v>
      </c>
      <c r="R108" s="7" t="s">
        <v>16</v>
      </c>
      <c r="S108" s="24" t="str">
        <f t="shared" si="1"/>
        <v>N</v>
      </c>
    </row>
    <row r="109" spans="1:255" s="4" customFormat="1" x14ac:dyDescent="0.2">
      <c r="A109" s="8">
        <v>9023</v>
      </c>
      <c r="B109" s="8">
        <v>5431</v>
      </c>
      <c r="C109" s="7" t="s">
        <v>9</v>
      </c>
      <c r="D109" s="9" t="s">
        <v>2</v>
      </c>
      <c r="E109" s="9">
        <v>36979</v>
      </c>
      <c r="F109" s="7" t="s">
        <v>3</v>
      </c>
      <c r="G109" s="7" t="s">
        <v>4</v>
      </c>
      <c r="H109" s="9" t="s">
        <v>5</v>
      </c>
      <c r="I109" s="9">
        <v>37043</v>
      </c>
      <c r="J109" s="9">
        <v>37072</v>
      </c>
      <c r="K109" s="7">
        <v>50</v>
      </c>
      <c r="L109" s="22">
        <v>75.25</v>
      </c>
      <c r="M109" s="23">
        <v>16800</v>
      </c>
      <c r="N109" s="23">
        <v>-1264200</v>
      </c>
      <c r="O109" s="7" t="s">
        <v>6</v>
      </c>
      <c r="P109" s="7" t="s">
        <v>60</v>
      </c>
      <c r="Q109" s="7" t="s">
        <v>7</v>
      </c>
      <c r="R109" s="7" t="s">
        <v>16</v>
      </c>
      <c r="S109" s="24" t="str">
        <f t="shared" si="1"/>
        <v>Y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</row>
    <row r="110" spans="1:255" s="4" customFormat="1" x14ac:dyDescent="0.2">
      <c r="A110" s="8">
        <v>9164</v>
      </c>
      <c r="B110" s="8">
        <v>5538</v>
      </c>
      <c r="C110" s="7" t="s">
        <v>9</v>
      </c>
      <c r="D110" s="9" t="s">
        <v>2</v>
      </c>
      <c r="E110" s="9">
        <v>36991</v>
      </c>
      <c r="F110" s="7" t="s">
        <v>3</v>
      </c>
      <c r="G110" s="7" t="s">
        <v>4</v>
      </c>
      <c r="H110" s="9" t="s">
        <v>5</v>
      </c>
      <c r="I110" s="9">
        <v>37438</v>
      </c>
      <c r="J110" s="9">
        <v>37499</v>
      </c>
      <c r="K110" s="7">
        <v>50</v>
      </c>
      <c r="L110" s="22">
        <v>86</v>
      </c>
      <c r="M110" s="23">
        <v>35200</v>
      </c>
      <c r="N110" s="23">
        <v>-3027200</v>
      </c>
      <c r="O110" s="7" t="s">
        <v>6</v>
      </c>
      <c r="P110" s="7" t="s">
        <v>60</v>
      </c>
      <c r="Q110" s="7" t="s">
        <v>7</v>
      </c>
      <c r="R110" s="7" t="s">
        <v>16</v>
      </c>
      <c r="S110" s="24" t="str">
        <f t="shared" si="1"/>
        <v>N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x14ac:dyDescent="0.2">
      <c r="A111" s="8">
        <v>9277</v>
      </c>
      <c r="B111" s="8">
        <v>5643</v>
      </c>
      <c r="C111" s="7" t="s">
        <v>9</v>
      </c>
      <c r="D111" s="9" t="s">
        <v>2</v>
      </c>
      <c r="E111" s="9">
        <v>37004</v>
      </c>
      <c r="F111" s="7" t="s">
        <v>3</v>
      </c>
      <c r="G111" s="7" t="s">
        <v>4</v>
      </c>
      <c r="H111" s="9" t="s">
        <v>5</v>
      </c>
      <c r="I111" s="9">
        <v>37165</v>
      </c>
      <c r="J111" s="9">
        <v>37256</v>
      </c>
      <c r="K111" s="7">
        <v>50</v>
      </c>
      <c r="L111" s="22">
        <v>57.5</v>
      </c>
      <c r="M111" s="23">
        <v>51200</v>
      </c>
      <c r="N111" s="23">
        <v>-2944000</v>
      </c>
      <c r="O111" s="7" t="s">
        <v>6</v>
      </c>
      <c r="P111" s="7" t="s">
        <v>60</v>
      </c>
      <c r="Q111" s="7" t="s">
        <v>7</v>
      </c>
      <c r="R111" s="7" t="s">
        <v>16</v>
      </c>
      <c r="S111" s="24" t="str">
        <f t="shared" si="1"/>
        <v>N</v>
      </c>
    </row>
    <row r="112" spans="1:255" s="4" customFormat="1" x14ac:dyDescent="0.2">
      <c r="A112" s="8">
        <v>9556</v>
      </c>
      <c r="B112" s="8">
        <v>5731</v>
      </c>
      <c r="C112" s="7" t="s">
        <v>9</v>
      </c>
      <c r="D112" s="9" t="s">
        <v>2</v>
      </c>
      <c r="E112" s="9">
        <v>37012</v>
      </c>
      <c r="F112" s="7" t="s">
        <v>3</v>
      </c>
      <c r="G112" s="7" t="s">
        <v>4</v>
      </c>
      <c r="H112" s="9" t="s">
        <v>5</v>
      </c>
      <c r="I112" s="9">
        <v>37165</v>
      </c>
      <c r="J112" s="9">
        <v>37256</v>
      </c>
      <c r="K112" s="7">
        <v>50</v>
      </c>
      <c r="L112" s="22">
        <v>56.25</v>
      </c>
      <c r="M112" s="23">
        <v>51200</v>
      </c>
      <c r="N112" s="23">
        <v>-2880000</v>
      </c>
      <c r="O112" s="7" t="s">
        <v>6</v>
      </c>
      <c r="P112" s="7" t="s">
        <v>60</v>
      </c>
      <c r="Q112" s="7" t="s">
        <v>7</v>
      </c>
      <c r="R112" s="7" t="s">
        <v>16</v>
      </c>
      <c r="S112" s="24" t="str">
        <f t="shared" si="1"/>
        <v>N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</row>
    <row r="113" spans="1:255" x14ac:dyDescent="0.2">
      <c r="A113" s="8">
        <v>9574</v>
      </c>
      <c r="B113" s="8">
        <v>5748</v>
      </c>
      <c r="C113" s="7" t="s">
        <v>9</v>
      </c>
      <c r="D113" s="9" t="s">
        <v>2</v>
      </c>
      <c r="E113" s="9">
        <v>37013</v>
      </c>
      <c r="F113" s="7" t="s">
        <v>3</v>
      </c>
      <c r="G113" s="7" t="s">
        <v>14</v>
      </c>
      <c r="H113" s="9" t="s">
        <v>5</v>
      </c>
      <c r="I113" s="9">
        <v>37438</v>
      </c>
      <c r="J113" s="9">
        <v>37499</v>
      </c>
      <c r="K113" s="7">
        <v>50</v>
      </c>
      <c r="L113" s="22">
        <v>80</v>
      </c>
      <c r="M113" s="23">
        <v>-35200</v>
      </c>
      <c r="N113" s="23">
        <v>2816000</v>
      </c>
      <c r="O113" s="7" t="s">
        <v>6</v>
      </c>
      <c r="P113" s="7" t="s">
        <v>60</v>
      </c>
      <c r="Q113" s="7" t="s">
        <v>7</v>
      </c>
      <c r="R113" s="7" t="s">
        <v>16</v>
      </c>
      <c r="S113" s="24" t="str">
        <f t="shared" si="1"/>
        <v>N</v>
      </c>
    </row>
    <row r="114" spans="1:255" x14ac:dyDescent="0.2">
      <c r="A114" s="8">
        <v>9668</v>
      </c>
      <c r="B114" s="8">
        <v>5802</v>
      </c>
      <c r="C114" s="7" t="s">
        <v>9</v>
      </c>
      <c r="D114" s="9" t="s">
        <v>2</v>
      </c>
      <c r="E114" s="9">
        <v>37020</v>
      </c>
      <c r="F114" s="7" t="s">
        <v>3</v>
      </c>
      <c r="G114" s="7" t="s">
        <v>4</v>
      </c>
      <c r="H114" s="9" t="s">
        <v>5</v>
      </c>
      <c r="I114" s="9">
        <v>37438</v>
      </c>
      <c r="J114" s="9">
        <v>37499</v>
      </c>
      <c r="K114" s="7">
        <v>50</v>
      </c>
      <c r="L114" s="22">
        <v>75</v>
      </c>
      <c r="M114" s="23">
        <v>35200</v>
      </c>
      <c r="N114" s="23">
        <v>-2640000</v>
      </c>
      <c r="O114" s="7" t="s">
        <v>6</v>
      </c>
      <c r="P114" s="7" t="s">
        <v>60</v>
      </c>
      <c r="Q114" s="7" t="s">
        <v>7</v>
      </c>
      <c r="R114" s="7" t="s">
        <v>16</v>
      </c>
      <c r="S114" s="24" t="str">
        <f t="shared" si="1"/>
        <v>N</v>
      </c>
    </row>
    <row r="115" spans="1:255" s="12" customFormat="1" x14ac:dyDescent="0.2">
      <c r="A115" s="8">
        <v>14379</v>
      </c>
      <c r="B115" s="8">
        <v>8410</v>
      </c>
      <c r="C115" s="7" t="s">
        <v>9</v>
      </c>
      <c r="D115" s="9" t="s">
        <v>15</v>
      </c>
      <c r="E115" s="9">
        <v>37096</v>
      </c>
      <c r="F115" s="7" t="s">
        <v>3</v>
      </c>
      <c r="G115" s="7" t="s">
        <v>4</v>
      </c>
      <c r="H115" s="9" t="s">
        <v>5</v>
      </c>
      <c r="I115" s="9">
        <v>37043</v>
      </c>
      <c r="J115" s="9">
        <v>37072</v>
      </c>
      <c r="K115" s="7">
        <v>50</v>
      </c>
      <c r="L115" s="22">
        <v>0</v>
      </c>
      <c r="M115" s="23">
        <v>16800</v>
      </c>
      <c r="N115" s="23">
        <v>0</v>
      </c>
      <c r="O115" s="7" t="s">
        <v>6</v>
      </c>
      <c r="P115" s="7" t="s">
        <v>59</v>
      </c>
      <c r="Q115" s="7" t="s">
        <v>7</v>
      </c>
      <c r="R115" s="7" t="s">
        <v>16</v>
      </c>
      <c r="S115" s="24" t="str">
        <f t="shared" si="1"/>
        <v>Y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</row>
    <row r="116" spans="1:255" x14ac:dyDescent="0.2">
      <c r="A116" s="8">
        <v>5302</v>
      </c>
      <c r="B116" s="8">
        <v>3051</v>
      </c>
      <c r="C116" s="7" t="s">
        <v>9</v>
      </c>
      <c r="D116" s="9" t="s">
        <v>10</v>
      </c>
      <c r="E116" s="9">
        <v>36749</v>
      </c>
      <c r="F116" s="7" t="s">
        <v>3</v>
      </c>
      <c r="G116" s="7" t="s">
        <v>14</v>
      </c>
      <c r="H116" s="9" t="s">
        <v>5</v>
      </c>
      <c r="I116" s="9">
        <v>36800</v>
      </c>
      <c r="J116" s="9">
        <v>36891</v>
      </c>
      <c r="K116" s="7">
        <v>25</v>
      </c>
      <c r="L116" s="22">
        <v>81</v>
      </c>
      <c r="M116" s="23">
        <v>-30400</v>
      </c>
      <c r="N116" s="23">
        <v>2462400</v>
      </c>
      <c r="O116" s="7" t="s">
        <v>42</v>
      </c>
      <c r="P116" s="7" t="s">
        <v>60</v>
      </c>
      <c r="Q116" s="7" t="s">
        <v>12</v>
      </c>
      <c r="R116" s="7" t="s">
        <v>41</v>
      </c>
      <c r="S116" s="24" t="str">
        <f t="shared" si="1"/>
        <v>Y</v>
      </c>
    </row>
    <row r="117" spans="1:255" x14ac:dyDescent="0.2">
      <c r="A117" s="8">
        <v>5358</v>
      </c>
      <c r="B117" s="8">
        <v>3088</v>
      </c>
      <c r="C117" s="7" t="s">
        <v>9</v>
      </c>
      <c r="D117" s="9" t="s">
        <v>29</v>
      </c>
      <c r="E117" s="9">
        <v>36759</v>
      </c>
      <c r="F117" s="7" t="s">
        <v>3</v>
      </c>
      <c r="G117" s="7" t="s">
        <v>4</v>
      </c>
      <c r="H117" s="9" t="s">
        <v>5</v>
      </c>
      <c r="I117" s="9">
        <v>36800</v>
      </c>
      <c r="J117" s="9">
        <v>36891</v>
      </c>
      <c r="K117" s="7">
        <v>25</v>
      </c>
      <c r="L117" s="22">
        <v>99.25</v>
      </c>
      <c r="M117" s="23">
        <v>30400</v>
      </c>
      <c r="N117" s="23">
        <v>-3017200</v>
      </c>
      <c r="O117" s="7" t="s">
        <v>42</v>
      </c>
      <c r="P117" s="7" t="s">
        <v>60</v>
      </c>
      <c r="Q117" s="7" t="s">
        <v>12</v>
      </c>
      <c r="R117" s="7" t="s">
        <v>41</v>
      </c>
      <c r="S117" s="24" t="str">
        <f t="shared" si="1"/>
        <v>Y</v>
      </c>
    </row>
    <row r="118" spans="1:255" x14ac:dyDescent="0.2">
      <c r="A118" s="8">
        <v>5417</v>
      </c>
      <c r="B118" s="8">
        <v>3097</v>
      </c>
      <c r="C118" s="7" t="s">
        <v>9</v>
      </c>
      <c r="D118" s="9" t="s">
        <v>29</v>
      </c>
      <c r="E118" s="9">
        <v>36760</v>
      </c>
      <c r="F118" s="7" t="s">
        <v>3</v>
      </c>
      <c r="G118" s="7" t="s">
        <v>14</v>
      </c>
      <c r="H118" s="9" t="s">
        <v>5</v>
      </c>
      <c r="I118" s="9">
        <v>36800</v>
      </c>
      <c r="J118" s="9">
        <v>36891</v>
      </c>
      <c r="K118" s="7">
        <v>25</v>
      </c>
      <c r="L118" s="22">
        <v>102.75</v>
      </c>
      <c r="M118" s="23">
        <v>-30400</v>
      </c>
      <c r="N118" s="23">
        <v>3123600</v>
      </c>
      <c r="O118" s="7" t="s">
        <v>42</v>
      </c>
      <c r="P118" s="7" t="s">
        <v>60</v>
      </c>
      <c r="Q118" s="7" t="s">
        <v>12</v>
      </c>
      <c r="R118" s="7" t="s">
        <v>41</v>
      </c>
      <c r="S118" s="24" t="str">
        <f t="shared" si="1"/>
        <v>Y</v>
      </c>
    </row>
    <row r="119" spans="1:255" x14ac:dyDescent="0.2">
      <c r="A119" s="8">
        <v>5484</v>
      </c>
      <c r="B119" s="8">
        <v>3126</v>
      </c>
      <c r="C119" s="7" t="s">
        <v>9</v>
      </c>
      <c r="D119" s="9" t="s">
        <v>29</v>
      </c>
      <c r="E119" s="9">
        <v>36763</v>
      </c>
      <c r="F119" s="7" t="s">
        <v>3</v>
      </c>
      <c r="G119" s="7" t="s">
        <v>4</v>
      </c>
      <c r="H119" s="9" t="s">
        <v>5</v>
      </c>
      <c r="I119" s="9">
        <v>36800</v>
      </c>
      <c r="J119" s="9">
        <v>36891</v>
      </c>
      <c r="K119" s="7">
        <v>25</v>
      </c>
      <c r="L119" s="22">
        <v>117.2</v>
      </c>
      <c r="M119" s="23">
        <v>30400</v>
      </c>
      <c r="N119" s="23">
        <v>-3562880</v>
      </c>
      <c r="O119" s="7" t="s">
        <v>42</v>
      </c>
      <c r="P119" s="7" t="s">
        <v>60</v>
      </c>
      <c r="Q119" s="7" t="s">
        <v>12</v>
      </c>
      <c r="R119" s="7" t="s">
        <v>41</v>
      </c>
      <c r="S119" s="24" t="str">
        <f t="shared" si="1"/>
        <v>Y</v>
      </c>
    </row>
    <row r="120" spans="1:255" x14ac:dyDescent="0.2">
      <c r="A120" s="8">
        <v>5619</v>
      </c>
      <c r="B120" s="8">
        <v>3155</v>
      </c>
      <c r="C120" s="7" t="s">
        <v>9</v>
      </c>
      <c r="D120" s="9" t="s">
        <v>29</v>
      </c>
      <c r="E120" s="9">
        <v>36769</v>
      </c>
      <c r="F120" s="7" t="s">
        <v>3</v>
      </c>
      <c r="G120" s="7" t="s">
        <v>4</v>
      </c>
      <c r="H120" s="9" t="s">
        <v>5</v>
      </c>
      <c r="I120" s="9">
        <v>36800</v>
      </c>
      <c r="J120" s="9">
        <v>36830</v>
      </c>
      <c r="K120" s="7">
        <v>25</v>
      </c>
      <c r="L120" s="22">
        <v>92.25</v>
      </c>
      <c r="M120" s="23">
        <v>10400</v>
      </c>
      <c r="N120" s="23">
        <v>-959400</v>
      </c>
      <c r="O120" s="7" t="s">
        <v>42</v>
      </c>
      <c r="P120" s="7" t="s">
        <v>60</v>
      </c>
      <c r="Q120" s="7" t="s">
        <v>12</v>
      </c>
      <c r="R120" s="7" t="s">
        <v>41</v>
      </c>
      <c r="S120" s="24" t="str">
        <f t="shared" si="1"/>
        <v>Y</v>
      </c>
    </row>
    <row r="121" spans="1:255" s="4" customFormat="1" x14ac:dyDescent="0.2">
      <c r="A121" s="8">
        <v>5643</v>
      </c>
      <c r="B121" s="8">
        <v>3173</v>
      </c>
      <c r="C121" s="7" t="s">
        <v>9</v>
      </c>
      <c r="D121" s="9" t="s">
        <v>10</v>
      </c>
      <c r="E121" s="9">
        <v>36774</v>
      </c>
      <c r="F121" s="7" t="s">
        <v>3</v>
      </c>
      <c r="G121" s="7" t="s">
        <v>4</v>
      </c>
      <c r="H121" s="9" t="s">
        <v>5</v>
      </c>
      <c r="I121" s="9">
        <v>36800</v>
      </c>
      <c r="J121" s="9">
        <v>36830</v>
      </c>
      <c r="K121" s="7">
        <v>25</v>
      </c>
      <c r="L121" s="22">
        <v>109.5</v>
      </c>
      <c r="M121" s="23">
        <v>10400</v>
      </c>
      <c r="N121" s="23">
        <v>-1138800</v>
      </c>
      <c r="O121" s="7" t="s">
        <v>42</v>
      </c>
      <c r="P121" s="7" t="s">
        <v>60</v>
      </c>
      <c r="Q121" s="7" t="s">
        <v>12</v>
      </c>
      <c r="R121" s="7" t="s">
        <v>41</v>
      </c>
      <c r="S121" s="24" t="str">
        <f t="shared" si="1"/>
        <v>Y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</row>
    <row r="122" spans="1:255" s="4" customFormat="1" x14ac:dyDescent="0.2">
      <c r="A122" s="8">
        <v>5715</v>
      </c>
      <c r="B122" s="8">
        <v>3222</v>
      </c>
      <c r="C122" s="7" t="s">
        <v>9</v>
      </c>
      <c r="D122" s="9" t="s">
        <v>29</v>
      </c>
      <c r="E122" s="9">
        <v>36784</v>
      </c>
      <c r="F122" s="7" t="s">
        <v>3</v>
      </c>
      <c r="G122" s="7" t="s">
        <v>14</v>
      </c>
      <c r="H122" s="9" t="s">
        <v>5</v>
      </c>
      <c r="I122" s="9">
        <v>36800</v>
      </c>
      <c r="J122" s="9">
        <v>36830</v>
      </c>
      <c r="K122" s="7">
        <v>25</v>
      </c>
      <c r="L122" s="22">
        <v>124</v>
      </c>
      <c r="M122" s="23">
        <v>-10400</v>
      </c>
      <c r="N122" s="23">
        <v>1289600</v>
      </c>
      <c r="O122" s="7" t="s">
        <v>42</v>
      </c>
      <c r="P122" s="7" t="s">
        <v>60</v>
      </c>
      <c r="Q122" s="7" t="s">
        <v>12</v>
      </c>
      <c r="R122" s="7" t="s">
        <v>41</v>
      </c>
      <c r="S122" s="24" t="str">
        <f t="shared" si="1"/>
        <v>Y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</row>
    <row r="123" spans="1:255" x14ac:dyDescent="0.2">
      <c r="A123" s="8">
        <v>5816</v>
      </c>
      <c r="B123" s="8">
        <v>3309</v>
      </c>
      <c r="C123" s="7" t="s">
        <v>9</v>
      </c>
      <c r="D123" s="9" t="s">
        <v>29</v>
      </c>
      <c r="E123" s="9">
        <v>36796</v>
      </c>
      <c r="F123" s="7" t="s">
        <v>3</v>
      </c>
      <c r="G123" s="7" t="s">
        <v>14</v>
      </c>
      <c r="H123" s="9" t="s">
        <v>5</v>
      </c>
      <c r="I123" s="9">
        <v>36800</v>
      </c>
      <c r="J123" s="9">
        <v>36830</v>
      </c>
      <c r="K123" s="7">
        <v>25</v>
      </c>
      <c r="L123" s="22">
        <v>109.5</v>
      </c>
      <c r="M123" s="23">
        <v>-10400</v>
      </c>
      <c r="N123" s="23">
        <v>1138800</v>
      </c>
      <c r="O123" s="7" t="s">
        <v>42</v>
      </c>
      <c r="P123" s="7" t="s">
        <v>60</v>
      </c>
      <c r="Q123" s="7" t="s">
        <v>12</v>
      </c>
      <c r="R123" s="7" t="s">
        <v>41</v>
      </c>
      <c r="S123" s="24" t="str">
        <f t="shared" si="1"/>
        <v>Y</v>
      </c>
    </row>
    <row r="124" spans="1:255" s="4" customFormat="1" x14ac:dyDescent="0.2">
      <c r="A124" s="5">
        <v>5648</v>
      </c>
      <c r="B124" s="5">
        <v>3178</v>
      </c>
      <c r="C124" s="4" t="s">
        <v>9</v>
      </c>
      <c r="D124" s="6" t="s">
        <v>37</v>
      </c>
      <c r="E124" s="6">
        <v>36775</v>
      </c>
      <c r="F124" s="4" t="s">
        <v>3</v>
      </c>
      <c r="G124" s="4" t="s">
        <v>4</v>
      </c>
      <c r="H124" s="6" t="s">
        <v>5</v>
      </c>
      <c r="I124" s="6">
        <v>36892</v>
      </c>
      <c r="J124" s="6">
        <v>37256</v>
      </c>
      <c r="K124" s="4">
        <v>25</v>
      </c>
      <c r="L124" s="20">
        <v>53</v>
      </c>
      <c r="M124" s="21">
        <v>96200</v>
      </c>
      <c r="N124" s="21">
        <v>-5098600</v>
      </c>
      <c r="O124" s="4" t="s">
        <v>11</v>
      </c>
      <c r="P124" s="4" t="s">
        <v>60</v>
      </c>
      <c r="Q124" s="4" t="s">
        <v>12</v>
      </c>
      <c r="R124" s="4" t="s">
        <v>41</v>
      </c>
      <c r="S124" s="24" t="str">
        <f t="shared" si="1"/>
        <v>N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</row>
    <row r="125" spans="1:255" x14ac:dyDescent="0.2">
      <c r="A125" s="5">
        <v>6787</v>
      </c>
      <c r="B125" s="5">
        <v>4119</v>
      </c>
      <c r="C125" s="4" t="s">
        <v>9</v>
      </c>
      <c r="D125" s="6" t="s">
        <v>29</v>
      </c>
      <c r="E125" s="6">
        <v>36866</v>
      </c>
      <c r="F125" s="4" t="s">
        <v>3</v>
      </c>
      <c r="G125" s="4" t="s">
        <v>14</v>
      </c>
      <c r="H125" s="6" t="s">
        <v>5</v>
      </c>
      <c r="I125" s="6">
        <v>37073</v>
      </c>
      <c r="J125" s="6">
        <v>37164</v>
      </c>
      <c r="K125" s="4">
        <v>25</v>
      </c>
      <c r="L125" s="20">
        <v>150</v>
      </c>
      <c r="M125" s="21">
        <v>-24800</v>
      </c>
      <c r="N125" s="21">
        <v>3720000</v>
      </c>
      <c r="O125" s="4" t="s">
        <v>11</v>
      </c>
      <c r="P125" s="4" t="s">
        <v>60</v>
      </c>
      <c r="Q125" s="4" t="s">
        <v>12</v>
      </c>
      <c r="R125" s="4" t="s">
        <v>41</v>
      </c>
      <c r="S125" s="24" t="str">
        <f t="shared" si="1"/>
        <v>N</v>
      </c>
    </row>
    <row r="126" spans="1:255" x14ac:dyDescent="0.2">
      <c r="A126" s="8">
        <v>5683</v>
      </c>
      <c r="B126" s="8">
        <v>3197</v>
      </c>
      <c r="C126" s="7" t="s">
        <v>9</v>
      </c>
      <c r="D126" s="9" t="s">
        <v>29</v>
      </c>
      <c r="E126" s="9">
        <v>36781</v>
      </c>
      <c r="F126" s="7" t="s">
        <v>3</v>
      </c>
      <c r="G126" s="7" t="s">
        <v>14</v>
      </c>
      <c r="H126" s="9" t="s">
        <v>5</v>
      </c>
      <c r="I126" s="9">
        <v>36892</v>
      </c>
      <c r="J126" s="9">
        <v>36981</v>
      </c>
      <c r="K126" s="7">
        <v>25</v>
      </c>
      <c r="L126" s="22">
        <v>61.5</v>
      </c>
      <c r="M126" s="23">
        <v>-23200</v>
      </c>
      <c r="N126" s="23">
        <v>1426800</v>
      </c>
      <c r="O126" s="7" t="s">
        <v>11</v>
      </c>
      <c r="P126" s="7" t="s">
        <v>60</v>
      </c>
      <c r="Q126" s="7" t="s">
        <v>12</v>
      </c>
      <c r="R126" s="7" t="s">
        <v>41</v>
      </c>
      <c r="S126" s="24" t="str">
        <f t="shared" si="1"/>
        <v>Y</v>
      </c>
    </row>
    <row r="127" spans="1:255" x14ac:dyDescent="0.2">
      <c r="A127" s="8">
        <v>7730</v>
      </c>
      <c r="B127" s="8">
        <v>4835</v>
      </c>
      <c r="C127" s="7" t="s">
        <v>9</v>
      </c>
      <c r="D127" s="9" t="s">
        <v>10</v>
      </c>
      <c r="E127" s="9">
        <v>36924</v>
      </c>
      <c r="F127" s="7" t="s">
        <v>3</v>
      </c>
      <c r="G127" s="7" t="s">
        <v>14</v>
      </c>
      <c r="H127" s="9" t="s">
        <v>5</v>
      </c>
      <c r="I127" s="9">
        <v>36982</v>
      </c>
      <c r="J127" s="9">
        <v>37072</v>
      </c>
      <c r="K127" s="7">
        <v>25</v>
      </c>
      <c r="L127" s="22">
        <v>160</v>
      </c>
      <c r="M127" s="23">
        <v>-23775</v>
      </c>
      <c r="N127" s="23">
        <v>3804000</v>
      </c>
      <c r="O127" s="7" t="s">
        <v>40</v>
      </c>
      <c r="P127" s="7" t="s">
        <v>60</v>
      </c>
      <c r="Q127" s="7" t="s">
        <v>12</v>
      </c>
      <c r="R127" s="7" t="s">
        <v>41</v>
      </c>
      <c r="S127" s="24" t="str">
        <f t="shared" si="1"/>
        <v>Y</v>
      </c>
    </row>
    <row r="128" spans="1:255" x14ac:dyDescent="0.2">
      <c r="A128" s="8">
        <v>10100</v>
      </c>
      <c r="B128" s="8" t="s">
        <v>0</v>
      </c>
      <c r="C128" s="7" t="s">
        <v>9</v>
      </c>
      <c r="D128" s="9" t="s">
        <v>22</v>
      </c>
      <c r="E128" s="9">
        <v>37034</v>
      </c>
      <c r="F128" s="7" t="s">
        <v>3</v>
      </c>
      <c r="G128" s="7" t="s">
        <v>14</v>
      </c>
      <c r="H128" s="9" t="s">
        <v>23</v>
      </c>
      <c r="I128" s="9">
        <v>37012</v>
      </c>
      <c r="J128" s="9">
        <v>37256</v>
      </c>
      <c r="K128" s="7">
        <v>21500</v>
      </c>
      <c r="L128" s="22">
        <v>3.6500001000000002</v>
      </c>
      <c r="M128" s="23">
        <v>0</v>
      </c>
      <c r="N128" s="23">
        <v>0</v>
      </c>
      <c r="O128" s="7" t="s">
        <v>19</v>
      </c>
      <c r="P128" s="7" t="s">
        <v>60</v>
      </c>
      <c r="Q128" s="7" t="s">
        <v>20</v>
      </c>
      <c r="R128" s="7" t="s">
        <v>24</v>
      </c>
      <c r="S128" s="24" t="str">
        <f t="shared" si="1"/>
        <v>N</v>
      </c>
    </row>
    <row r="129" spans="1:255" s="4" customFormat="1" x14ac:dyDescent="0.2">
      <c r="A129" s="5">
        <v>7163</v>
      </c>
      <c r="B129" s="5">
        <v>4481</v>
      </c>
      <c r="C129" s="4" t="s">
        <v>9</v>
      </c>
      <c r="D129" s="6" t="s">
        <v>37</v>
      </c>
      <c r="E129" s="6">
        <v>36896</v>
      </c>
      <c r="F129" s="4" t="s">
        <v>3</v>
      </c>
      <c r="G129" s="4" t="s">
        <v>14</v>
      </c>
      <c r="H129" s="6" t="s">
        <v>18</v>
      </c>
      <c r="I129" s="6">
        <v>37043</v>
      </c>
      <c r="J129" s="6">
        <v>37256</v>
      </c>
      <c r="K129" s="4">
        <v>50</v>
      </c>
      <c r="L129" s="20">
        <v>165</v>
      </c>
      <c r="M129" s="21">
        <v>-10700</v>
      </c>
      <c r="N129" s="21">
        <v>1765500</v>
      </c>
      <c r="O129" s="4" t="s">
        <v>19</v>
      </c>
      <c r="P129" s="4" t="s">
        <v>60</v>
      </c>
      <c r="Q129" s="4" t="s">
        <v>20</v>
      </c>
      <c r="R129" s="4" t="s">
        <v>21</v>
      </c>
      <c r="S129" s="24" t="str">
        <f t="shared" si="1"/>
        <v>N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</row>
    <row r="130" spans="1:255" x14ac:dyDescent="0.2">
      <c r="A130" s="5">
        <v>7165</v>
      </c>
      <c r="B130" s="5">
        <v>4483</v>
      </c>
      <c r="C130" s="4" t="s">
        <v>9</v>
      </c>
      <c r="D130" s="6" t="s">
        <v>37</v>
      </c>
      <c r="E130" s="6">
        <v>36896</v>
      </c>
      <c r="F130" s="4" t="s">
        <v>3</v>
      </c>
      <c r="G130" s="4" t="s">
        <v>14</v>
      </c>
      <c r="H130" s="6" t="s">
        <v>18</v>
      </c>
      <c r="I130" s="6">
        <v>37043</v>
      </c>
      <c r="J130" s="6">
        <v>37256</v>
      </c>
      <c r="K130" s="4">
        <v>25</v>
      </c>
      <c r="L130" s="20">
        <v>165</v>
      </c>
      <c r="M130" s="21">
        <v>-5350</v>
      </c>
      <c r="N130" s="21">
        <v>882750</v>
      </c>
      <c r="O130" s="4" t="s">
        <v>19</v>
      </c>
      <c r="P130" s="4" t="s">
        <v>60</v>
      </c>
      <c r="Q130" s="4" t="s">
        <v>20</v>
      </c>
      <c r="R130" s="4" t="s">
        <v>21</v>
      </c>
      <c r="S130" s="24" t="str">
        <f t="shared" si="1"/>
        <v>N</v>
      </c>
    </row>
    <row r="131" spans="1:255" x14ac:dyDescent="0.2">
      <c r="A131" s="8">
        <v>5774</v>
      </c>
      <c r="B131" s="8">
        <v>3270</v>
      </c>
      <c r="C131" s="7" t="s">
        <v>9</v>
      </c>
      <c r="D131" s="9" t="s">
        <v>37</v>
      </c>
      <c r="E131" s="9">
        <v>36790</v>
      </c>
      <c r="F131" s="7" t="s">
        <v>3</v>
      </c>
      <c r="G131" s="7" t="s">
        <v>14</v>
      </c>
      <c r="H131" s="9" t="s">
        <v>18</v>
      </c>
      <c r="I131" s="9">
        <v>36831</v>
      </c>
      <c r="J131" s="9">
        <v>36891</v>
      </c>
      <c r="K131" s="7">
        <v>25</v>
      </c>
      <c r="L131" s="22">
        <v>13</v>
      </c>
      <c r="M131" s="23">
        <v>-1525</v>
      </c>
      <c r="N131" s="23">
        <v>19825</v>
      </c>
      <c r="O131" s="7" t="s">
        <v>19</v>
      </c>
      <c r="P131" s="7" t="s">
        <v>60</v>
      </c>
      <c r="Q131" s="7" t="s">
        <v>20</v>
      </c>
      <c r="R131" s="7" t="s">
        <v>21</v>
      </c>
      <c r="S131" s="24" t="str">
        <f t="shared" si="1"/>
        <v>Y</v>
      </c>
    </row>
    <row r="132" spans="1:255" x14ac:dyDescent="0.2">
      <c r="A132" s="8">
        <v>5825</v>
      </c>
      <c r="B132" s="8" t="s">
        <v>0</v>
      </c>
      <c r="C132" s="7" t="s">
        <v>9</v>
      </c>
      <c r="D132" s="9" t="s">
        <v>22</v>
      </c>
      <c r="E132" s="9">
        <v>36797</v>
      </c>
      <c r="F132" s="7" t="s">
        <v>3</v>
      </c>
      <c r="G132" s="7" t="s">
        <v>4</v>
      </c>
      <c r="H132" s="9" t="s">
        <v>18</v>
      </c>
      <c r="I132" s="9">
        <v>36802</v>
      </c>
      <c r="J132" s="9">
        <v>36830</v>
      </c>
      <c r="K132" s="7">
        <v>50</v>
      </c>
      <c r="L132" s="22">
        <v>14</v>
      </c>
      <c r="M132" s="23">
        <v>1450</v>
      </c>
      <c r="N132" s="23">
        <v>-20300</v>
      </c>
      <c r="O132" s="7" t="s">
        <v>19</v>
      </c>
      <c r="P132" s="7" t="s">
        <v>60</v>
      </c>
      <c r="Q132" s="7" t="s">
        <v>20</v>
      </c>
      <c r="R132" s="7" t="s">
        <v>21</v>
      </c>
      <c r="S132" s="24" t="str">
        <f t="shared" si="1"/>
        <v>Y</v>
      </c>
    </row>
    <row r="133" spans="1:255" x14ac:dyDescent="0.2">
      <c r="A133" s="8">
        <v>5827</v>
      </c>
      <c r="B133" s="8" t="s">
        <v>0</v>
      </c>
      <c r="C133" s="7" t="s">
        <v>9</v>
      </c>
      <c r="D133" s="9" t="s">
        <v>22</v>
      </c>
      <c r="E133" s="9">
        <v>36797</v>
      </c>
      <c r="F133" s="7" t="s">
        <v>3</v>
      </c>
      <c r="G133" s="7" t="s">
        <v>4</v>
      </c>
      <c r="H133" s="9" t="s">
        <v>18</v>
      </c>
      <c r="I133" s="9">
        <v>36802</v>
      </c>
      <c r="J133" s="9">
        <v>36830</v>
      </c>
      <c r="K133" s="7">
        <v>1</v>
      </c>
      <c r="L133" s="22">
        <v>14</v>
      </c>
      <c r="M133" s="23">
        <v>29</v>
      </c>
      <c r="N133" s="23">
        <v>-406</v>
      </c>
      <c r="O133" s="7" t="s">
        <v>19</v>
      </c>
      <c r="P133" s="7" t="s">
        <v>60</v>
      </c>
      <c r="Q133" s="7" t="s">
        <v>20</v>
      </c>
      <c r="R133" s="7" t="s">
        <v>21</v>
      </c>
      <c r="S133" s="24" t="str">
        <f t="shared" si="1"/>
        <v>Y</v>
      </c>
    </row>
    <row r="134" spans="1:255" x14ac:dyDescent="0.2">
      <c r="A134" s="8">
        <v>5954</v>
      </c>
      <c r="B134" s="8">
        <v>3357</v>
      </c>
      <c r="C134" s="7" t="s">
        <v>9</v>
      </c>
      <c r="D134" s="9" t="s">
        <v>37</v>
      </c>
      <c r="E134" s="9">
        <v>36801</v>
      </c>
      <c r="F134" s="7" t="s">
        <v>3</v>
      </c>
      <c r="G134" s="7" t="s">
        <v>4</v>
      </c>
      <c r="H134" s="9" t="s">
        <v>18</v>
      </c>
      <c r="I134" s="9">
        <v>36892</v>
      </c>
      <c r="J134" s="9">
        <v>37042</v>
      </c>
      <c r="K134" s="7">
        <v>25</v>
      </c>
      <c r="L134" s="22">
        <v>38</v>
      </c>
      <c r="M134" s="23">
        <v>3775</v>
      </c>
      <c r="N134" s="23">
        <v>-143450</v>
      </c>
      <c r="O134" s="7" t="s">
        <v>19</v>
      </c>
      <c r="P134" s="7" t="s">
        <v>60</v>
      </c>
      <c r="Q134" s="7" t="s">
        <v>20</v>
      </c>
      <c r="R134" s="7" t="s">
        <v>21</v>
      </c>
      <c r="S134" s="24" t="str">
        <f t="shared" ref="S134:S197" si="2">IF(J134&lt;$T$1,"Y","N")</f>
        <v>Y</v>
      </c>
    </row>
    <row r="135" spans="1:255" x14ac:dyDescent="0.2">
      <c r="A135" s="8">
        <v>5978</v>
      </c>
      <c r="B135" s="8">
        <v>3363</v>
      </c>
      <c r="C135" s="7" t="s">
        <v>9</v>
      </c>
      <c r="D135" s="9" t="s">
        <v>37</v>
      </c>
      <c r="E135" s="9">
        <v>36802</v>
      </c>
      <c r="F135" s="7" t="s">
        <v>3</v>
      </c>
      <c r="G135" s="7" t="s">
        <v>14</v>
      </c>
      <c r="H135" s="9" t="s">
        <v>18</v>
      </c>
      <c r="I135" s="9">
        <v>36863</v>
      </c>
      <c r="J135" s="9">
        <v>36891</v>
      </c>
      <c r="K135" s="7">
        <v>1</v>
      </c>
      <c r="L135" s="22">
        <v>14</v>
      </c>
      <c r="M135" s="23">
        <v>-29</v>
      </c>
      <c r="N135" s="23">
        <v>406</v>
      </c>
      <c r="O135" s="7" t="s">
        <v>19</v>
      </c>
      <c r="P135" s="7" t="s">
        <v>60</v>
      </c>
      <c r="Q135" s="7" t="s">
        <v>20</v>
      </c>
      <c r="R135" s="7" t="s">
        <v>21</v>
      </c>
      <c r="S135" s="24" t="str">
        <f t="shared" si="2"/>
        <v>Y</v>
      </c>
    </row>
    <row r="136" spans="1:255" x14ac:dyDescent="0.2">
      <c r="A136" s="8">
        <v>7494</v>
      </c>
      <c r="B136" s="8">
        <v>4764</v>
      </c>
      <c r="C136" s="7" t="s">
        <v>9</v>
      </c>
      <c r="D136" s="9" t="s">
        <v>37</v>
      </c>
      <c r="E136" s="9">
        <v>36917</v>
      </c>
      <c r="F136" s="7" t="s">
        <v>3</v>
      </c>
      <c r="G136" s="7" t="s">
        <v>14</v>
      </c>
      <c r="H136" s="9" t="s">
        <v>18</v>
      </c>
      <c r="I136" s="9">
        <v>36923</v>
      </c>
      <c r="J136" s="9">
        <v>36950</v>
      </c>
      <c r="K136" s="7">
        <v>12</v>
      </c>
      <c r="L136" s="22">
        <v>175</v>
      </c>
      <c r="M136" s="23">
        <v>-336</v>
      </c>
      <c r="N136" s="23">
        <v>58800</v>
      </c>
      <c r="O136" s="7" t="s">
        <v>19</v>
      </c>
      <c r="P136" s="7" t="s">
        <v>60</v>
      </c>
      <c r="Q136" s="7" t="s">
        <v>20</v>
      </c>
      <c r="R136" s="7" t="s">
        <v>21</v>
      </c>
      <c r="S136" s="24" t="str">
        <f t="shared" si="2"/>
        <v>Y</v>
      </c>
    </row>
    <row r="137" spans="1:255" x14ac:dyDescent="0.2">
      <c r="A137" s="8">
        <v>7495</v>
      </c>
      <c r="B137" s="8">
        <v>4765</v>
      </c>
      <c r="C137" s="7" t="s">
        <v>9</v>
      </c>
      <c r="D137" s="9" t="s">
        <v>37</v>
      </c>
      <c r="E137" s="9">
        <v>36917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37042</v>
      </c>
      <c r="K137" s="7">
        <v>13.8</v>
      </c>
      <c r="L137" s="22">
        <v>175</v>
      </c>
      <c r="M137" s="23">
        <v>-1269.6002000000001</v>
      </c>
      <c r="N137" s="23">
        <v>222180.03</v>
      </c>
      <c r="O137" s="7" t="s">
        <v>19</v>
      </c>
      <c r="P137" s="7" t="s">
        <v>60</v>
      </c>
      <c r="Q137" s="7" t="s">
        <v>20</v>
      </c>
      <c r="R137" s="7" t="s">
        <v>21</v>
      </c>
      <c r="S137" s="24" t="str">
        <f t="shared" si="2"/>
        <v>Y</v>
      </c>
    </row>
    <row r="138" spans="1:255" x14ac:dyDescent="0.2">
      <c r="A138" s="8">
        <v>7567</v>
      </c>
      <c r="B138" s="8">
        <v>4817</v>
      </c>
      <c r="C138" s="7" t="s">
        <v>9</v>
      </c>
      <c r="D138" s="9" t="s">
        <v>37</v>
      </c>
      <c r="E138" s="9">
        <v>36922</v>
      </c>
      <c r="F138" s="7" t="s">
        <v>3</v>
      </c>
      <c r="G138" s="7" t="s">
        <v>14</v>
      </c>
      <c r="H138" s="9" t="s">
        <v>18</v>
      </c>
      <c r="I138" s="9">
        <v>37257</v>
      </c>
      <c r="J138" s="9">
        <v>37621</v>
      </c>
      <c r="K138" s="7">
        <v>50</v>
      </c>
      <c r="L138" s="22">
        <v>90</v>
      </c>
      <c r="M138" s="23">
        <v>-18250</v>
      </c>
      <c r="N138" s="23">
        <v>1642500</v>
      </c>
      <c r="O138" s="7" t="s">
        <v>19</v>
      </c>
      <c r="P138" s="7" t="s">
        <v>60</v>
      </c>
      <c r="Q138" s="7" t="s">
        <v>20</v>
      </c>
      <c r="R138" s="7" t="s">
        <v>21</v>
      </c>
      <c r="S138" s="24" t="str">
        <f t="shared" si="2"/>
        <v>N</v>
      </c>
    </row>
    <row r="139" spans="1:255" x14ac:dyDescent="0.2">
      <c r="A139" s="8">
        <v>7761</v>
      </c>
      <c r="B139" s="8">
        <v>4867</v>
      </c>
      <c r="C139" s="7" t="s">
        <v>9</v>
      </c>
      <c r="D139" s="9" t="s">
        <v>37</v>
      </c>
      <c r="E139" s="9">
        <v>36928</v>
      </c>
      <c r="F139" s="7" t="s">
        <v>3</v>
      </c>
      <c r="G139" s="7" t="s">
        <v>14</v>
      </c>
      <c r="H139" s="9" t="s">
        <v>18</v>
      </c>
      <c r="I139" s="9">
        <v>36951</v>
      </c>
      <c r="J139" s="9">
        <v>37011</v>
      </c>
      <c r="K139" s="7">
        <v>10</v>
      </c>
      <c r="L139" s="22">
        <v>160</v>
      </c>
      <c r="M139" s="23">
        <v>-610</v>
      </c>
      <c r="N139" s="23">
        <v>97600</v>
      </c>
      <c r="O139" s="7" t="s">
        <v>19</v>
      </c>
      <c r="P139" s="7" t="s">
        <v>60</v>
      </c>
      <c r="Q139" s="7" t="s">
        <v>20</v>
      </c>
      <c r="R139" s="7" t="s">
        <v>21</v>
      </c>
      <c r="S139" s="24" t="str">
        <f t="shared" si="2"/>
        <v>Y</v>
      </c>
    </row>
    <row r="140" spans="1:255" x14ac:dyDescent="0.2">
      <c r="A140" s="8">
        <v>9255</v>
      </c>
      <c r="B140" s="8">
        <v>5618</v>
      </c>
      <c r="C140" s="7" t="s">
        <v>9</v>
      </c>
      <c r="D140" s="9" t="s">
        <v>2</v>
      </c>
      <c r="E140" s="9">
        <v>36999</v>
      </c>
      <c r="F140" s="7" t="s">
        <v>3</v>
      </c>
      <c r="G140" s="7" t="s">
        <v>14</v>
      </c>
      <c r="H140" s="9" t="s">
        <v>18</v>
      </c>
      <c r="I140" s="9">
        <v>37622</v>
      </c>
      <c r="J140" s="9">
        <v>37986</v>
      </c>
      <c r="K140" s="7">
        <v>50</v>
      </c>
      <c r="L140" s="22">
        <v>70.239998</v>
      </c>
      <c r="M140" s="23">
        <v>-18250</v>
      </c>
      <c r="N140" s="23">
        <v>1281880</v>
      </c>
      <c r="O140" s="7" t="s">
        <v>19</v>
      </c>
      <c r="P140" s="7" t="s">
        <v>60</v>
      </c>
      <c r="Q140" s="7" t="s">
        <v>20</v>
      </c>
      <c r="R140" s="7" t="s">
        <v>21</v>
      </c>
      <c r="S140" s="24" t="str">
        <f t="shared" si="2"/>
        <v>N</v>
      </c>
    </row>
    <row r="141" spans="1:255" x14ac:dyDescent="0.2">
      <c r="A141" s="8">
        <v>9268</v>
      </c>
      <c r="B141" s="8">
        <v>5631</v>
      </c>
      <c r="C141" s="7" t="s">
        <v>9</v>
      </c>
      <c r="D141" s="9" t="s">
        <v>2</v>
      </c>
      <c r="E141" s="9">
        <v>36999</v>
      </c>
      <c r="F141" s="7" t="s">
        <v>3</v>
      </c>
      <c r="G141" s="7" t="s">
        <v>14</v>
      </c>
      <c r="H141" s="9" t="s">
        <v>18</v>
      </c>
      <c r="I141" s="9">
        <v>37012</v>
      </c>
      <c r="J141" s="9">
        <v>37042</v>
      </c>
      <c r="K141" s="7">
        <v>25</v>
      </c>
      <c r="L141" s="22">
        <v>70.120002999999997</v>
      </c>
      <c r="M141" s="23">
        <v>-775</v>
      </c>
      <c r="N141" s="23">
        <v>54343.004000000001</v>
      </c>
      <c r="O141" s="7" t="s">
        <v>19</v>
      </c>
      <c r="P141" s="7" t="s">
        <v>60</v>
      </c>
      <c r="Q141" s="7" t="s">
        <v>20</v>
      </c>
      <c r="R141" s="7" t="s">
        <v>21</v>
      </c>
      <c r="S141" s="24" t="str">
        <f t="shared" si="2"/>
        <v>Y</v>
      </c>
    </row>
    <row r="142" spans="1:255" x14ac:dyDescent="0.2">
      <c r="A142" s="8">
        <v>9561</v>
      </c>
      <c r="B142" s="8">
        <v>5736</v>
      </c>
      <c r="C142" s="7" t="s">
        <v>9</v>
      </c>
      <c r="D142" s="9" t="s">
        <v>2</v>
      </c>
      <c r="E142" s="9">
        <v>37012</v>
      </c>
      <c r="F142" s="7" t="s">
        <v>3</v>
      </c>
      <c r="G142" s="7" t="s">
        <v>14</v>
      </c>
      <c r="H142" s="9" t="s">
        <v>18</v>
      </c>
      <c r="I142" s="9">
        <v>37408</v>
      </c>
      <c r="J142" s="9">
        <v>37621</v>
      </c>
      <c r="K142" s="7">
        <v>50</v>
      </c>
      <c r="L142" s="22">
        <v>95.239998</v>
      </c>
      <c r="M142" s="23">
        <v>-10700</v>
      </c>
      <c r="N142" s="23">
        <v>1019068</v>
      </c>
      <c r="O142" s="7" t="s">
        <v>19</v>
      </c>
      <c r="P142" s="7" t="s">
        <v>60</v>
      </c>
      <c r="Q142" s="7" t="s">
        <v>20</v>
      </c>
      <c r="R142" s="7" t="s">
        <v>21</v>
      </c>
      <c r="S142" s="24" t="str">
        <f t="shared" si="2"/>
        <v>N</v>
      </c>
    </row>
    <row r="143" spans="1:255" x14ac:dyDescent="0.2">
      <c r="A143" s="8">
        <v>9563</v>
      </c>
      <c r="B143" s="8">
        <v>5738</v>
      </c>
      <c r="C143" s="7" t="s">
        <v>9</v>
      </c>
      <c r="D143" s="9" t="s">
        <v>2</v>
      </c>
      <c r="E143" s="9">
        <v>37012</v>
      </c>
      <c r="F143" s="7" t="s">
        <v>3</v>
      </c>
      <c r="G143" s="7" t="s">
        <v>14</v>
      </c>
      <c r="H143" s="9" t="s">
        <v>18</v>
      </c>
      <c r="I143" s="9">
        <v>37408</v>
      </c>
      <c r="J143" s="9">
        <v>37529</v>
      </c>
      <c r="K143" s="7">
        <v>25</v>
      </c>
      <c r="L143" s="22">
        <v>142.74001000000001</v>
      </c>
      <c r="M143" s="23">
        <v>-3050</v>
      </c>
      <c r="N143" s="23">
        <v>435357.03</v>
      </c>
      <c r="O143" s="7" t="s">
        <v>19</v>
      </c>
      <c r="P143" s="7" t="s">
        <v>60</v>
      </c>
      <c r="Q143" s="7" t="s">
        <v>20</v>
      </c>
      <c r="R143" s="7" t="s">
        <v>21</v>
      </c>
      <c r="S143" s="24" t="str">
        <f t="shared" si="2"/>
        <v>N</v>
      </c>
    </row>
    <row r="144" spans="1:255" x14ac:dyDescent="0.2">
      <c r="A144" s="8">
        <v>9591</v>
      </c>
      <c r="B144" s="8">
        <v>5756</v>
      </c>
      <c r="C144" s="7" t="s">
        <v>9</v>
      </c>
      <c r="D144" s="9" t="s">
        <v>2</v>
      </c>
      <c r="E144" s="9">
        <v>37014</v>
      </c>
      <c r="F144" s="7" t="s">
        <v>3</v>
      </c>
      <c r="G144" s="7" t="s">
        <v>14</v>
      </c>
      <c r="H144" s="9" t="s">
        <v>18</v>
      </c>
      <c r="I144" s="9">
        <v>37016</v>
      </c>
      <c r="J144" s="9">
        <v>37042</v>
      </c>
      <c r="K144" s="7">
        <v>100</v>
      </c>
      <c r="L144" s="22">
        <v>25.24</v>
      </c>
      <c r="M144" s="23">
        <v>-2700</v>
      </c>
      <c r="N144" s="23">
        <v>68148</v>
      </c>
      <c r="O144" s="7" t="s">
        <v>19</v>
      </c>
      <c r="P144" s="7" t="s">
        <v>60</v>
      </c>
      <c r="Q144" s="7" t="s">
        <v>20</v>
      </c>
      <c r="R144" s="7" t="s">
        <v>21</v>
      </c>
      <c r="S144" s="24" t="str">
        <f t="shared" si="2"/>
        <v>Y</v>
      </c>
    </row>
    <row r="145" spans="1:255" x14ac:dyDescent="0.2">
      <c r="A145" s="8">
        <v>9594</v>
      </c>
      <c r="B145" s="8">
        <v>5758</v>
      </c>
      <c r="C145" s="7" t="s">
        <v>9</v>
      </c>
      <c r="D145" s="9" t="s">
        <v>2</v>
      </c>
      <c r="E145" s="9">
        <v>37014</v>
      </c>
      <c r="F145" s="7" t="s">
        <v>3</v>
      </c>
      <c r="G145" s="7" t="s">
        <v>14</v>
      </c>
      <c r="H145" s="9" t="s">
        <v>18</v>
      </c>
      <c r="I145" s="9">
        <v>37016</v>
      </c>
      <c r="J145" s="9">
        <v>37042</v>
      </c>
      <c r="K145" s="7">
        <v>100</v>
      </c>
      <c r="L145" s="22">
        <v>25.24</v>
      </c>
      <c r="M145" s="23">
        <v>-2700</v>
      </c>
      <c r="N145" s="23">
        <v>68148</v>
      </c>
      <c r="O145" s="7" t="s">
        <v>19</v>
      </c>
      <c r="P145" s="7" t="s">
        <v>60</v>
      </c>
      <c r="Q145" s="7" t="s">
        <v>20</v>
      </c>
      <c r="R145" s="7" t="s">
        <v>21</v>
      </c>
      <c r="S145" s="24" t="str">
        <f t="shared" si="2"/>
        <v>Y</v>
      </c>
    </row>
    <row r="146" spans="1:255" x14ac:dyDescent="0.2">
      <c r="A146" s="8">
        <v>9630</v>
      </c>
      <c r="B146" s="8" t="s">
        <v>0</v>
      </c>
      <c r="C146" s="7" t="s">
        <v>9</v>
      </c>
      <c r="D146" s="9" t="s">
        <v>2</v>
      </c>
      <c r="E146" s="9">
        <v>37018</v>
      </c>
      <c r="F146" s="7" t="s">
        <v>3</v>
      </c>
      <c r="G146" s="7" t="s">
        <v>14</v>
      </c>
      <c r="H146" s="9" t="s">
        <v>18</v>
      </c>
      <c r="I146" s="9">
        <v>37020</v>
      </c>
      <c r="J146" s="9">
        <v>37042</v>
      </c>
      <c r="K146" s="7">
        <v>50</v>
      </c>
      <c r="L146" s="22">
        <v>25.24</v>
      </c>
      <c r="M146" s="23">
        <v>-1150</v>
      </c>
      <c r="N146" s="23">
        <v>29026</v>
      </c>
      <c r="O146" s="7" t="s">
        <v>19</v>
      </c>
      <c r="P146" s="7" t="s">
        <v>60</v>
      </c>
      <c r="Q146" s="7" t="s">
        <v>20</v>
      </c>
      <c r="R146" s="7" t="s">
        <v>21</v>
      </c>
      <c r="S146" s="24" t="str">
        <f t="shared" si="2"/>
        <v>Y</v>
      </c>
    </row>
    <row r="147" spans="1:255" x14ac:dyDescent="0.2">
      <c r="A147" s="8">
        <v>9642</v>
      </c>
      <c r="B147" s="8">
        <v>5783</v>
      </c>
      <c r="C147" s="7" t="s">
        <v>9</v>
      </c>
      <c r="D147" s="9" t="s">
        <v>2</v>
      </c>
      <c r="E147" s="9">
        <v>37019</v>
      </c>
      <c r="F147" s="7" t="s">
        <v>3</v>
      </c>
      <c r="G147" s="7" t="s">
        <v>14</v>
      </c>
      <c r="H147" s="9" t="s">
        <v>18</v>
      </c>
      <c r="I147" s="9">
        <v>37530</v>
      </c>
      <c r="J147" s="9">
        <v>37621</v>
      </c>
      <c r="K147" s="7">
        <v>25</v>
      </c>
      <c r="L147" s="22">
        <v>37.740001999999997</v>
      </c>
      <c r="M147" s="23">
        <v>-2300</v>
      </c>
      <c r="N147" s="23">
        <v>86802</v>
      </c>
      <c r="O147" s="7" t="s">
        <v>19</v>
      </c>
      <c r="P147" s="7" t="s">
        <v>60</v>
      </c>
      <c r="Q147" s="7" t="s">
        <v>20</v>
      </c>
      <c r="R147" s="7" t="s">
        <v>21</v>
      </c>
      <c r="S147" s="24" t="str">
        <f t="shared" si="2"/>
        <v>N</v>
      </c>
    </row>
    <row r="148" spans="1:255" x14ac:dyDescent="0.2">
      <c r="A148" s="8">
        <v>10431</v>
      </c>
      <c r="B148" s="8" t="s">
        <v>0</v>
      </c>
      <c r="C148" s="7" t="s">
        <v>9</v>
      </c>
      <c r="D148" s="9" t="s">
        <v>2</v>
      </c>
      <c r="E148" s="9">
        <v>37049</v>
      </c>
      <c r="F148" s="7" t="s">
        <v>3</v>
      </c>
      <c r="G148" s="7" t="s">
        <v>14</v>
      </c>
      <c r="H148" s="9" t="s">
        <v>18</v>
      </c>
      <c r="I148" s="9">
        <v>37051</v>
      </c>
      <c r="J148" s="9">
        <v>37072</v>
      </c>
      <c r="K148" s="7">
        <v>3.8</v>
      </c>
      <c r="L148" s="22">
        <v>100</v>
      </c>
      <c r="M148" s="23">
        <v>-83.600005999999993</v>
      </c>
      <c r="N148" s="23">
        <v>8360.0010000000002</v>
      </c>
      <c r="O148" s="7" t="s">
        <v>19</v>
      </c>
      <c r="P148" s="7" t="s">
        <v>60</v>
      </c>
      <c r="Q148" s="7" t="s">
        <v>20</v>
      </c>
      <c r="R148" s="7" t="s">
        <v>21</v>
      </c>
      <c r="S148" s="24" t="str">
        <f t="shared" si="2"/>
        <v>Y</v>
      </c>
    </row>
    <row r="149" spans="1:255" x14ac:dyDescent="0.2">
      <c r="A149" s="8">
        <v>5486</v>
      </c>
      <c r="B149" s="8">
        <v>3128</v>
      </c>
      <c r="C149" s="7" t="s">
        <v>9</v>
      </c>
      <c r="D149" s="9" t="s">
        <v>29</v>
      </c>
      <c r="E149" s="9">
        <v>36763</v>
      </c>
      <c r="F149" s="7" t="s">
        <v>3</v>
      </c>
      <c r="G149" s="7" t="s">
        <v>14</v>
      </c>
      <c r="H149" s="9" t="s">
        <v>5</v>
      </c>
      <c r="I149" s="9">
        <v>36800</v>
      </c>
      <c r="J149" s="9">
        <v>36891</v>
      </c>
      <c r="K149" s="7">
        <v>25</v>
      </c>
      <c r="L149" s="22">
        <v>98.699996999999996</v>
      </c>
      <c r="M149" s="23">
        <v>-30400</v>
      </c>
      <c r="N149" s="23">
        <v>3000480</v>
      </c>
      <c r="O149" s="7" t="s">
        <v>42</v>
      </c>
      <c r="P149" s="7" t="s">
        <v>60</v>
      </c>
      <c r="Q149" s="7" t="s">
        <v>12</v>
      </c>
      <c r="R149" s="7" t="s">
        <v>13</v>
      </c>
      <c r="S149" s="24" t="str">
        <f t="shared" si="2"/>
        <v>Y</v>
      </c>
    </row>
    <row r="150" spans="1:255" x14ac:dyDescent="0.2">
      <c r="A150" s="8">
        <v>5620</v>
      </c>
      <c r="B150" s="8">
        <v>3156</v>
      </c>
      <c r="C150" s="7" t="s">
        <v>9</v>
      </c>
      <c r="D150" s="9" t="s">
        <v>29</v>
      </c>
      <c r="E150" s="9">
        <v>36769</v>
      </c>
      <c r="F150" s="7" t="s">
        <v>3</v>
      </c>
      <c r="G150" s="7" t="s">
        <v>14</v>
      </c>
      <c r="H150" s="9" t="s">
        <v>5</v>
      </c>
      <c r="I150" s="9">
        <v>36800</v>
      </c>
      <c r="J150" s="9">
        <v>36830</v>
      </c>
      <c r="K150" s="7">
        <v>25</v>
      </c>
      <c r="L150" s="22">
        <v>81.75</v>
      </c>
      <c r="M150" s="23">
        <v>-10400</v>
      </c>
      <c r="N150" s="23">
        <v>850200</v>
      </c>
      <c r="O150" s="7" t="s">
        <v>42</v>
      </c>
      <c r="P150" s="7" t="s">
        <v>60</v>
      </c>
      <c r="Q150" s="7" t="s">
        <v>12</v>
      </c>
      <c r="R150" s="7" t="s">
        <v>13</v>
      </c>
      <c r="S150" s="24" t="str">
        <f t="shared" si="2"/>
        <v>Y</v>
      </c>
    </row>
    <row r="151" spans="1:255" x14ac:dyDescent="0.2">
      <c r="A151" s="8">
        <v>5642</v>
      </c>
      <c r="B151" s="8">
        <v>3172</v>
      </c>
      <c r="C151" s="7" t="s">
        <v>9</v>
      </c>
      <c r="D151" s="9" t="s">
        <v>10</v>
      </c>
      <c r="E151" s="9">
        <v>36774</v>
      </c>
      <c r="F151" s="7" t="s">
        <v>3</v>
      </c>
      <c r="G151" s="7" t="s">
        <v>14</v>
      </c>
      <c r="H151" s="9" t="s">
        <v>5</v>
      </c>
      <c r="I151" s="9">
        <v>36800</v>
      </c>
      <c r="J151" s="9">
        <v>36830</v>
      </c>
      <c r="K151" s="7">
        <v>25</v>
      </c>
      <c r="L151" s="22">
        <v>96.5</v>
      </c>
      <c r="M151" s="23">
        <v>-10400</v>
      </c>
      <c r="N151" s="23">
        <v>1003600</v>
      </c>
      <c r="O151" s="7" t="s">
        <v>42</v>
      </c>
      <c r="P151" s="7" t="s">
        <v>60</v>
      </c>
      <c r="Q151" s="7" t="s">
        <v>12</v>
      </c>
      <c r="R151" s="7" t="s">
        <v>13</v>
      </c>
      <c r="S151" s="24" t="str">
        <f t="shared" si="2"/>
        <v>Y</v>
      </c>
    </row>
    <row r="152" spans="1:255" x14ac:dyDescent="0.2">
      <c r="A152" s="8">
        <v>5716</v>
      </c>
      <c r="B152" s="8">
        <v>3223</v>
      </c>
      <c r="C152" s="7" t="s">
        <v>9</v>
      </c>
      <c r="D152" s="9" t="s">
        <v>29</v>
      </c>
      <c r="E152" s="9">
        <v>36784</v>
      </c>
      <c r="F152" s="7" t="s">
        <v>3</v>
      </c>
      <c r="G152" s="7" t="s">
        <v>4</v>
      </c>
      <c r="H152" s="9" t="s">
        <v>5</v>
      </c>
      <c r="I152" s="9">
        <v>36800</v>
      </c>
      <c r="J152" s="9">
        <v>36830</v>
      </c>
      <c r="K152" s="7">
        <v>25</v>
      </c>
      <c r="L152" s="22">
        <v>120</v>
      </c>
      <c r="M152" s="23">
        <v>10400</v>
      </c>
      <c r="N152" s="23">
        <v>-1248000</v>
      </c>
      <c r="O152" s="7" t="s">
        <v>42</v>
      </c>
      <c r="P152" s="7" t="s">
        <v>60</v>
      </c>
      <c r="Q152" s="7" t="s">
        <v>12</v>
      </c>
      <c r="R152" s="7" t="s">
        <v>13</v>
      </c>
      <c r="S152" s="24" t="str">
        <f t="shared" si="2"/>
        <v>Y</v>
      </c>
    </row>
    <row r="153" spans="1:255" x14ac:dyDescent="0.2">
      <c r="A153" s="8">
        <v>5718</v>
      </c>
      <c r="B153" s="8">
        <v>3225</v>
      </c>
      <c r="C153" s="7" t="s">
        <v>9</v>
      </c>
      <c r="D153" s="9" t="s">
        <v>29</v>
      </c>
      <c r="E153" s="9">
        <v>36784</v>
      </c>
      <c r="F153" s="7" t="s">
        <v>3</v>
      </c>
      <c r="G153" s="7" t="s">
        <v>4</v>
      </c>
      <c r="H153" s="9" t="s">
        <v>5</v>
      </c>
      <c r="I153" s="9">
        <v>36800</v>
      </c>
      <c r="J153" s="9">
        <v>36891</v>
      </c>
      <c r="K153" s="7">
        <v>25</v>
      </c>
      <c r="L153" s="22">
        <v>94.5</v>
      </c>
      <c r="M153" s="23">
        <v>30400</v>
      </c>
      <c r="N153" s="23">
        <v>-2872800</v>
      </c>
      <c r="O153" s="7" t="s">
        <v>42</v>
      </c>
      <c r="P153" s="7" t="s">
        <v>60</v>
      </c>
      <c r="Q153" s="7" t="s">
        <v>12</v>
      </c>
      <c r="R153" s="7" t="s">
        <v>13</v>
      </c>
      <c r="S153" s="24" t="str">
        <f t="shared" si="2"/>
        <v>Y</v>
      </c>
    </row>
    <row r="154" spans="1:255" x14ac:dyDescent="0.2">
      <c r="A154" s="8">
        <v>5815</v>
      </c>
      <c r="B154" s="8">
        <v>3308</v>
      </c>
      <c r="C154" s="7" t="s">
        <v>9</v>
      </c>
      <c r="D154" s="9" t="s">
        <v>29</v>
      </c>
      <c r="E154" s="9">
        <v>36796</v>
      </c>
      <c r="F154" s="7" t="s">
        <v>3</v>
      </c>
      <c r="G154" s="7" t="s">
        <v>4</v>
      </c>
      <c r="H154" s="9" t="s">
        <v>5</v>
      </c>
      <c r="I154" s="9">
        <v>36800</v>
      </c>
      <c r="J154" s="9">
        <v>36830</v>
      </c>
      <c r="K154" s="7">
        <v>25</v>
      </c>
      <c r="L154" s="22">
        <v>96.5</v>
      </c>
      <c r="M154" s="23">
        <v>10400</v>
      </c>
      <c r="N154" s="23">
        <v>-1003600</v>
      </c>
      <c r="O154" s="7" t="s">
        <v>42</v>
      </c>
      <c r="P154" s="7" t="s">
        <v>60</v>
      </c>
      <c r="Q154" s="7" t="s">
        <v>12</v>
      </c>
      <c r="R154" s="7" t="s">
        <v>13</v>
      </c>
      <c r="S154" s="24" t="str">
        <f t="shared" si="2"/>
        <v>Y</v>
      </c>
    </row>
    <row r="155" spans="1:255" x14ac:dyDescent="0.2">
      <c r="A155" s="5">
        <v>6500</v>
      </c>
      <c r="B155" s="5">
        <v>3943</v>
      </c>
      <c r="C155" s="4" t="s">
        <v>9</v>
      </c>
      <c r="D155" s="6" t="s">
        <v>29</v>
      </c>
      <c r="E155" s="6">
        <v>36860</v>
      </c>
      <c r="F155" s="4" t="s">
        <v>3</v>
      </c>
      <c r="G155" s="4" t="s">
        <v>14</v>
      </c>
      <c r="H155" s="6" t="s">
        <v>5</v>
      </c>
      <c r="I155" s="6">
        <v>36892</v>
      </c>
      <c r="J155" s="6">
        <v>37256</v>
      </c>
      <c r="K155" s="4">
        <v>25</v>
      </c>
      <c r="L155" s="20">
        <v>88.050003000000004</v>
      </c>
      <c r="M155" s="21">
        <v>-96200</v>
      </c>
      <c r="N155" s="21">
        <v>8470410</v>
      </c>
      <c r="O155" s="4" t="s">
        <v>11</v>
      </c>
      <c r="P155" s="4" t="s">
        <v>60</v>
      </c>
      <c r="Q155" s="4" t="s">
        <v>12</v>
      </c>
      <c r="R155" s="4" t="s">
        <v>13</v>
      </c>
      <c r="S155" s="24" t="str">
        <f t="shared" si="2"/>
        <v>N</v>
      </c>
    </row>
    <row r="156" spans="1:255" x14ac:dyDescent="0.2">
      <c r="A156" s="5">
        <v>14412</v>
      </c>
      <c r="B156" s="5">
        <v>8640</v>
      </c>
      <c r="C156" s="4" t="s">
        <v>9</v>
      </c>
      <c r="D156" s="6" t="s">
        <v>10</v>
      </c>
      <c r="E156" s="6">
        <v>37099</v>
      </c>
      <c r="F156" s="4" t="s">
        <v>3</v>
      </c>
      <c r="G156" s="4" t="s">
        <v>4</v>
      </c>
      <c r="H156" s="6" t="s">
        <v>5</v>
      </c>
      <c r="I156" s="6">
        <v>37104</v>
      </c>
      <c r="J156" s="6">
        <v>37134</v>
      </c>
      <c r="K156" s="4">
        <v>25</v>
      </c>
      <c r="L156" s="20">
        <v>0</v>
      </c>
      <c r="M156" s="21">
        <v>7800</v>
      </c>
      <c r="N156" s="21">
        <v>0</v>
      </c>
      <c r="O156" s="4" t="s">
        <v>11</v>
      </c>
      <c r="P156" s="4" t="s">
        <v>59</v>
      </c>
      <c r="Q156" s="4" t="s">
        <v>12</v>
      </c>
      <c r="R156" s="4" t="s">
        <v>13</v>
      </c>
      <c r="S156" s="24" t="str">
        <f t="shared" si="2"/>
        <v>Y</v>
      </c>
    </row>
    <row r="157" spans="1:255" s="4" customFormat="1" x14ac:dyDescent="0.2">
      <c r="A157" s="5">
        <v>14494</v>
      </c>
      <c r="B157" s="5" t="s">
        <v>0</v>
      </c>
      <c r="C157" s="4" t="s">
        <v>9</v>
      </c>
      <c r="D157" s="6" t="s">
        <v>10</v>
      </c>
      <c r="E157" s="6">
        <v>37102</v>
      </c>
      <c r="F157" s="4" t="s">
        <v>3</v>
      </c>
      <c r="G157" s="4" t="s">
        <v>14</v>
      </c>
      <c r="H157" s="6" t="s">
        <v>5</v>
      </c>
      <c r="I157" s="6">
        <v>37104</v>
      </c>
      <c r="J157" s="6">
        <v>37134</v>
      </c>
      <c r="K157" s="4">
        <v>25</v>
      </c>
      <c r="L157" s="20">
        <v>0</v>
      </c>
      <c r="M157" s="21">
        <v>-7800</v>
      </c>
      <c r="N157" s="21">
        <v>0</v>
      </c>
      <c r="O157" s="4" t="s">
        <v>11</v>
      </c>
      <c r="P157" s="4" t="s">
        <v>59</v>
      </c>
      <c r="Q157" s="4" t="s">
        <v>12</v>
      </c>
      <c r="R157" s="4" t="s">
        <v>13</v>
      </c>
      <c r="S157" s="24" t="str">
        <f t="shared" si="2"/>
        <v>Y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</row>
    <row r="158" spans="1:255" x14ac:dyDescent="0.2">
      <c r="A158" s="5">
        <v>14495</v>
      </c>
      <c r="B158" s="5">
        <v>8453</v>
      </c>
      <c r="C158" s="4" t="s">
        <v>9</v>
      </c>
      <c r="D158" s="6" t="s">
        <v>10</v>
      </c>
      <c r="E158" s="6">
        <v>37102</v>
      </c>
      <c r="F158" s="4" t="s">
        <v>3</v>
      </c>
      <c r="G158" s="4" t="s">
        <v>4</v>
      </c>
      <c r="H158" s="6" t="s">
        <v>5</v>
      </c>
      <c r="I158" s="6">
        <v>37104</v>
      </c>
      <c r="J158" s="6">
        <v>37134</v>
      </c>
      <c r="K158" s="4">
        <v>25</v>
      </c>
      <c r="L158" s="20">
        <v>33.5</v>
      </c>
      <c r="M158" s="21">
        <v>7800</v>
      </c>
      <c r="N158" s="21">
        <v>-261300</v>
      </c>
      <c r="O158" s="4" t="s">
        <v>11</v>
      </c>
      <c r="P158" s="4" t="s">
        <v>60</v>
      </c>
      <c r="Q158" s="4" t="s">
        <v>12</v>
      </c>
      <c r="R158" s="4" t="s">
        <v>13</v>
      </c>
      <c r="S158" s="24" t="str">
        <f t="shared" si="2"/>
        <v>Y</v>
      </c>
    </row>
    <row r="159" spans="1:255" x14ac:dyDescent="0.2">
      <c r="A159" s="8">
        <v>6950</v>
      </c>
      <c r="B159" s="8" t="s">
        <v>0</v>
      </c>
      <c r="C159" s="7" t="s">
        <v>9</v>
      </c>
      <c r="D159" s="9" t="s">
        <v>29</v>
      </c>
      <c r="E159" s="9">
        <v>36889</v>
      </c>
      <c r="F159" s="7" t="s">
        <v>3</v>
      </c>
      <c r="G159" s="7" t="s">
        <v>4</v>
      </c>
      <c r="H159" s="9" t="s">
        <v>5</v>
      </c>
      <c r="I159" s="9">
        <v>36892</v>
      </c>
      <c r="J159" s="9">
        <v>36922</v>
      </c>
      <c r="K159" s="7">
        <v>25</v>
      </c>
      <c r="L159" s="22">
        <v>0</v>
      </c>
      <c r="M159" s="23">
        <v>8200</v>
      </c>
      <c r="N159" s="23">
        <v>0</v>
      </c>
      <c r="O159" s="7" t="s">
        <v>11</v>
      </c>
      <c r="P159" s="7" t="s">
        <v>59</v>
      </c>
      <c r="Q159" s="7" t="s">
        <v>12</v>
      </c>
      <c r="R159" s="7" t="s">
        <v>13</v>
      </c>
      <c r="S159" s="24" t="str">
        <f t="shared" si="2"/>
        <v>Y</v>
      </c>
    </row>
    <row r="160" spans="1:255" x14ac:dyDescent="0.2">
      <c r="A160" s="8">
        <v>7544</v>
      </c>
      <c r="B160" s="8" t="s">
        <v>0</v>
      </c>
      <c r="C160" s="7" t="s">
        <v>9</v>
      </c>
      <c r="D160" s="9" t="s">
        <v>29</v>
      </c>
      <c r="E160" s="9">
        <v>36921</v>
      </c>
      <c r="F160" s="7" t="s">
        <v>3</v>
      </c>
      <c r="G160" s="7" t="s">
        <v>4</v>
      </c>
      <c r="H160" s="9" t="s">
        <v>5</v>
      </c>
      <c r="I160" s="9">
        <v>36923</v>
      </c>
      <c r="J160" s="9">
        <v>36950</v>
      </c>
      <c r="K160" s="7">
        <v>25</v>
      </c>
      <c r="L160" s="22">
        <v>0</v>
      </c>
      <c r="M160" s="23">
        <v>7200</v>
      </c>
      <c r="N160" s="23">
        <v>0</v>
      </c>
      <c r="O160" s="7" t="s">
        <v>11</v>
      </c>
      <c r="P160" s="7" t="s">
        <v>59</v>
      </c>
      <c r="Q160" s="7" t="s">
        <v>12</v>
      </c>
      <c r="R160" s="7" t="s">
        <v>13</v>
      </c>
      <c r="S160" s="24" t="str">
        <f t="shared" si="2"/>
        <v>Y</v>
      </c>
    </row>
    <row r="161" spans="1:255" x14ac:dyDescent="0.2">
      <c r="A161" s="8">
        <v>8526</v>
      </c>
      <c r="B161" s="8" t="s">
        <v>0</v>
      </c>
      <c r="C161" s="7" t="s">
        <v>9</v>
      </c>
      <c r="D161" s="9" t="s">
        <v>29</v>
      </c>
      <c r="E161" s="9">
        <v>36958</v>
      </c>
      <c r="F161" s="7" t="s">
        <v>3</v>
      </c>
      <c r="G161" s="7" t="s">
        <v>4</v>
      </c>
      <c r="H161" s="9" t="s">
        <v>5</v>
      </c>
      <c r="I161" s="9">
        <v>36951</v>
      </c>
      <c r="J161" s="9">
        <v>36981</v>
      </c>
      <c r="K161" s="7">
        <v>25</v>
      </c>
      <c r="L161" s="22">
        <v>0</v>
      </c>
      <c r="M161" s="23">
        <v>7800</v>
      </c>
      <c r="N161" s="23">
        <v>0</v>
      </c>
      <c r="O161" s="7" t="s">
        <v>11</v>
      </c>
      <c r="P161" s="7" t="s">
        <v>59</v>
      </c>
      <c r="Q161" s="7" t="s">
        <v>12</v>
      </c>
      <c r="R161" s="7" t="s">
        <v>13</v>
      </c>
      <c r="S161" s="24" t="str">
        <f t="shared" si="2"/>
        <v>Y</v>
      </c>
    </row>
    <row r="162" spans="1:255" s="4" customFormat="1" x14ac:dyDescent="0.2">
      <c r="A162" s="8">
        <v>9020</v>
      </c>
      <c r="B162" s="8" t="s">
        <v>0</v>
      </c>
      <c r="C162" s="7" t="s">
        <v>9</v>
      </c>
      <c r="D162" s="9" t="s">
        <v>29</v>
      </c>
      <c r="E162" s="9">
        <v>36979</v>
      </c>
      <c r="F162" s="7" t="s">
        <v>3</v>
      </c>
      <c r="G162" s="7" t="s">
        <v>4</v>
      </c>
      <c r="H162" s="9" t="s">
        <v>5</v>
      </c>
      <c r="I162" s="9">
        <v>36982</v>
      </c>
      <c r="J162" s="9">
        <v>37011</v>
      </c>
      <c r="K162" s="7">
        <v>25</v>
      </c>
      <c r="L162" s="22">
        <v>0</v>
      </c>
      <c r="M162" s="23">
        <v>8000</v>
      </c>
      <c r="N162" s="23">
        <v>0</v>
      </c>
      <c r="O162" s="7" t="s">
        <v>11</v>
      </c>
      <c r="P162" s="7" t="s">
        <v>59</v>
      </c>
      <c r="Q162" s="7" t="s">
        <v>12</v>
      </c>
      <c r="R162" s="7" t="s">
        <v>13</v>
      </c>
      <c r="S162" s="24" t="str">
        <f t="shared" si="2"/>
        <v>Y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</row>
    <row r="163" spans="1:255" x14ac:dyDescent="0.2">
      <c r="A163" s="8">
        <v>9592</v>
      </c>
      <c r="B163" s="8" t="s">
        <v>0</v>
      </c>
      <c r="C163" s="7" t="s">
        <v>9</v>
      </c>
      <c r="D163" s="9" t="s">
        <v>29</v>
      </c>
      <c r="E163" s="9">
        <v>37014</v>
      </c>
      <c r="F163" s="7" t="s">
        <v>3</v>
      </c>
      <c r="G163" s="7" t="s">
        <v>4</v>
      </c>
      <c r="H163" s="9" t="s">
        <v>5</v>
      </c>
      <c r="I163" s="9">
        <v>37012</v>
      </c>
      <c r="J163" s="9">
        <v>37042</v>
      </c>
      <c r="K163" s="7">
        <v>25</v>
      </c>
      <c r="L163" s="22">
        <v>0</v>
      </c>
      <c r="M163" s="23">
        <v>8200</v>
      </c>
      <c r="N163" s="23">
        <v>0</v>
      </c>
      <c r="O163" s="7" t="s">
        <v>11</v>
      </c>
      <c r="P163" s="7" t="s">
        <v>59</v>
      </c>
      <c r="Q163" s="7" t="s">
        <v>12</v>
      </c>
      <c r="R163" s="7" t="s">
        <v>13</v>
      </c>
      <c r="S163" s="24" t="str">
        <f t="shared" si="2"/>
        <v>Y</v>
      </c>
    </row>
    <row r="164" spans="1:255" x14ac:dyDescent="0.2">
      <c r="A164" s="8">
        <v>10106</v>
      </c>
      <c r="B164" s="8" t="s">
        <v>0</v>
      </c>
      <c r="C164" s="7" t="s">
        <v>9</v>
      </c>
      <c r="D164" s="9" t="s">
        <v>10</v>
      </c>
      <c r="E164" s="9">
        <v>37035</v>
      </c>
      <c r="F164" s="7" t="s">
        <v>3</v>
      </c>
      <c r="G164" s="7" t="s">
        <v>4</v>
      </c>
      <c r="H164" s="9" t="s">
        <v>5</v>
      </c>
      <c r="I164" s="9">
        <v>37043</v>
      </c>
      <c r="J164" s="9">
        <v>37072</v>
      </c>
      <c r="K164" s="7">
        <v>25</v>
      </c>
      <c r="L164" s="22">
        <v>0</v>
      </c>
      <c r="M164" s="23">
        <v>-7600</v>
      </c>
      <c r="N164" s="23">
        <v>0</v>
      </c>
      <c r="O164" s="7" t="s">
        <v>11</v>
      </c>
      <c r="P164" s="7" t="s">
        <v>59</v>
      </c>
      <c r="Q164" s="7" t="s">
        <v>12</v>
      </c>
      <c r="R164" s="7" t="s">
        <v>13</v>
      </c>
      <c r="S164" s="24" t="str">
        <f t="shared" si="2"/>
        <v>Y</v>
      </c>
    </row>
    <row r="165" spans="1:255" s="4" customFormat="1" x14ac:dyDescent="0.2">
      <c r="A165" s="8">
        <v>10600</v>
      </c>
      <c r="B165" s="8" t="s">
        <v>0</v>
      </c>
      <c r="C165" s="7" t="s">
        <v>9</v>
      </c>
      <c r="D165" s="9" t="s">
        <v>10</v>
      </c>
      <c r="E165" s="9">
        <v>37063</v>
      </c>
      <c r="F165" s="7" t="s">
        <v>3</v>
      </c>
      <c r="G165" s="7" t="s">
        <v>4</v>
      </c>
      <c r="H165" s="9" t="s">
        <v>5</v>
      </c>
      <c r="I165" s="9">
        <v>37073</v>
      </c>
      <c r="J165" s="9">
        <v>37103</v>
      </c>
      <c r="K165" s="7">
        <v>25</v>
      </c>
      <c r="L165" s="22">
        <v>0</v>
      </c>
      <c r="M165" s="23">
        <v>8600</v>
      </c>
      <c r="N165" s="23">
        <v>0</v>
      </c>
      <c r="O165" s="7" t="s">
        <v>17</v>
      </c>
      <c r="P165" s="7" t="s">
        <v>59</v>
      </c>
      <c r="Q165" s="7" t="s">
        <v>12</v>
      </c>
      <c r="R165" s="7" t="s">
        <v>13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x14ac:dyDescent="0.2">
      <c r="A166" s="5">
        <v>4829</v>
      </c>
      <c r="B166" s="5">
        <v>2748</v>
      </c>
      <c r="C166" s="4" t="s">
        <v>9</v>
      </c>
      <c r="D166" s="6" t="s">
        <v>37</v>
      </c>
      <c r="E166" s="6">
        <v>36686</v>
      </c>
      <c r="F166" s="4" t="s">
        <v>3</v>
      </c>
      <c r="G166" s="4" t="s">
        <v>14</v>
      </c>
      <c r="H166" s="6" t="s">
        <v>5</v>
      </c>
      <c r="I166" s="6">
        <v>37073</v>
      </c>
      <c r="J166" s="6">
        <v>37134</v>
      </c>
      <c r="K166" s="4">
        <v>96</v>
      </c>
      <c r="L166" s="20">
        <v>106.05</v>
      </c>
      <c r="M166" s="21">
        <v>-67584</v>
      </c>
      <c r="N166" s="21">
        <v>7167283.5</v>
      </c>
      <c r="O166" s="4" t="s">
        <v>6</v>
      </c>
      <c r="P166" s="4" t="s">
        <v>60</v>
      </c>
      <c r="Q166" s="4" t="s">
        <v>20</v>
      </c>
      <c r="R166" s="4" t="s">
        <v>28</v>
      </c>
      <c r="S166" s="24" t="str">
        <f t="shared" si="2"/>
        <v>Y</v>
      </c>
    </row>
    <row r="167" spans="1:255" s="4" customFormat="1" x14ac:dyDescent="0.2">
      <c r="A167" s="5">
        <v>5001</v>
      </c>
      <c r="B167" s="5">
        <v>2863</v>
      </c>
      <c r="C167" s="4" t="s">
        <v>9</v>
      </c>
      <c r="D167" s="6" t="s">
        <v>37</v>
      </c>
      <c r="E167" s="6">
        <v>36713</v>
      </c>
      <c r="F167" s="4" t="s">
        <v>3</v>
      </c>
      <c r="G167" s="4" t="s">
        <v>14</v>
      </c>
      <c r="H167" s="6" t="s">
        <v>5</v>
      </c>
      <c r="I167" s="6">
        <v>36892</v>
      </c>
      <c r="J167" s="6">
        <v>37256</v>
      </c>
      <c r="K167" s="4">
        <v>50</v>
      </c>
      <c r="L167" s="20">
        <v>46.25</v>
      </c>
      <c r="M167" s="21">
        <v>-204000</v>
      </c>
      <c r="N167" s="21">
        <v>9435000</v>
      </c>
      <c r="O167" s="4" t="s">
        <v>6</v>
      </c>
      <c r="P167" s="4" t="s">
        <v>60</v>
      </c>
      <c r="Q167" s="4" t="s">
        <v>20</v>
      </c>
      <c r="R167" s="4" t="s">
        <v>28</v>
      </c>
      <c r="S167" s="24" t="str">
        <f t="shared" si="2"/>
        <v>N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">
      <c r="A168" s="5">
        <v>5689</v>
      </c>
      <c r="B168" s="5">
        <v>3201</v>
      </c>
      <c r="C168" s="4" t="s">
        <v>9</v>
      </c>
      <c r="D168" s="6" t="s">
        <v>37</v>
      </c>
      <c r="E168" s="6">
        <v>36782</v>
      </c>
      <c r="F168" s="4" t="s">
        <v>3</v>
      </c>
      <c r="G168" s="4" t="s">
        <v>4</v>
      </c>
      <c r="H168" s="6" t="s">
        <v>5</v>
      </c>
      <c r="I168" s="6">
        <v>36892</v>
      </c>
      <c r="J168" s="6">
        <v>37256</v>
      </c>
      <c r="K168" s="4">
        <v>25</v>
      </c>
      <c r="L168" s="20">
        <v>49</v>
      </c>
      <c r="M168" s="21">
        <v>102000</v>
      </c>
      <c r="N168" s="21">
        <v>-4998000</v>
      </c>
      <c r="O168" s="4" t="s">
        <v>6</v>
      </c>
      <c r="P168" s="4" t="s">
        <v>60</v>
      </c>
      <c r="Q168" s="4" t="s">
        <v>20</v>
      </c>
      <c r="R168" s="4" t="s">
        <v>28</v>
      </c>
      <c r="S168" s="24" t="str">
        <f t="shared" si="2"/>
        <v>N</v>
      </c>
    </row>
    <row r="169" spans="1:255" s="4" customFormat="1" x14ac:dyDescent="0.2">
      <c r="A169" s="5">
        <v>5790</v>
      </c>
      <c r="B169" s="5">
        <v>3287</v>
      </c>
      <c r="C169" s="4" t="s">
        <v>9</v>
      </c>
      <c r="D169" s="6" t="s">
        <v>37</v>
      </c>
      <c r="E169" s="6">
        <v>36795</v>
      </c>
      <c r="F169" s="4" t="s">
        <v>3</v>
      </c>
      <c r="G169" s="4" t="s">
        <v>14</v>
      </c>
      <c r="H169" s="6" t="s">
        <v>5</v>
      </c>
      <c r="I169" s="6">
        <v>37073</v>
      </c>
      <c r="J169" s="6">
        <v>37134</v>
      </c>
      <c r="K169" s="4">
        <v>50</v>
      </c>
      <c r="L169" s="20">
        <v>99.5</v>
      </c>
      <c r="M169" s="21">
        <v>-35200</v>
      </c>
      <c r="N169" s="21">
        <v>3502400</v>
      </c>
      <c r="O169" s="4" t="s">
        <v>6</v>
      </c>
      <c r="P169" s="4" t="s">
        <v>60</v>
      </c>
      <c r="Q169" s="4" t="s">
        <v>20</v>
      </c>
      <c r="R169" s="4" t="s">
        <v>28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">
      <c r="A170" s="5">
        <v>6052</v>
      </c>
      <c r="B170" s="5">
        <v>3701</v>
      </c>
      <c r="C170" s="4" t="s">
        <v>9</v>
      </c>
      <c r="D170" s="6" t="s">
        <v>37</v>
      </c>
      <c r="E170" s="6">
        <v>36818</v>
      </c>
      <c r="F170" s="4" t="s">
        <v>3</v>
      </c>
      <c r="G170" s="4" t="s">
        <v>4</v>
      </c>
      <c r="H170" s="6" t="s">
        <v>5</v>
      </c>
      <c r="I170" s="6">
        <v>37073</v>
      </c>
      <c r="J170" s="6">
        <v>37134</v>
      </c>
      <c r="K170" s="4">
        <v>50</v>
      </c>
      <c r="L170" s="20">
        <v>106</v>
      </c>
      <c r="M170" s="21">
        <v>35200</v>
      </c>
      <c r="N170" s="21">
        <v>-3731200</v>
      </c>
      <c r="O170" s="4" t="s">
        <v>6</v>
      </c>
      <c r="P170" s="4" t="s">
        <v>60</v>
      </c>
      <c r="Q170" s="4" t="s">
        <v>20</v>
      </c>
      <c r="R170" s="4" t="s">
        <v>28</v>
      </c>
      <c r="S170" s="24" t="str">
        <f t="shared" si="2"/>
        <v>Y</v>
      </c>
    </row>
    <row r="171" spans="1:255" x14ac:dyDescent="0.2">
      <c r="A171" s="5">
        <v>6359</v>
      </c>
      <c r="B171" s="5">
        <v>3845</v>
      </c>
      <c r="C171" s="4" t="s">
        <v>9</v>
      </c>
      <c r="D171" s="6" t="s">
        <v>37</v>
      </c>
      <c r="E171" s="6">
        <v>36845</v>
      </c>
      <c r="F171" s="4" t="s">
        <v>3</v>
      </c>
      <c r="G171" s="4" t="s">
        <v>14</v>
      </c>
      <c r="H171" s="6" t="s">
        <v>5</v>
      </c>
      <c r="I171" s="6">
        <v>36892</v>
      </c>
      <c r="J171" s="6">
        <v>37256</v>
      </c>
      <c r="K171" s="4">
        <v>50</v>
      </c>
      <c r="L171" s="20">
        <v>56</v>
      </c>
      <c r="M171" s="21">
        <v>-204000</v>
      </c>
      <c r="N171" s="21">
        <v>11424000</v>
      </c>
      <c r="O171" s="4" t="s">
        <v>6</v>
      </c>
      <c r="P171" s="4" t="s">
        <v>60</v>
      </c>
      <c r="Q171" s="4" t="s">
        <v>20</v>
      </c>
      <c r="R171" s="4" t="s">
        <v>28</v>
      </c>
      <c r="S171" s="24" t="str">
        <f t="shared" si="2"/>
        <v>N</v>
      </c>
    </row>
    <row r="172" spans="1:255" x14ac:dyDescent="0.2">
      <c r="A172" s="5">
        <v>6371</v>
      </c>
      <c r="B172" s="5">
        <v>3853</v>
      </c>
      <c r="C172" s="4" t="s">
        <v>9</v>
      </c>
      <c r="D172" s="6" t="s">
        <v>37</v>
      </c>
      <c r="E172" s="6">
        <v>36846</v>
      </c>
      <c r="F172" s="4" t="s">
        <v>3</v>
      </c>
      <c r="G172" s="4" t="s">
        <v>14</v>
      </c>
      <c r="H172" s="6" t="s">
        <v>5</v>
      </c>
      <c r="I172" s="6">
        <v>36892</v>
      </c>
      <c r="J172" s="6">
        <v>37256</v>
      </c>
      <c r="K172" s="4">
        <v>50</v>
      </c>
      <c r="L172" s="20">
        <v>54</v>
      </c>
      <c r="M172" s="21">
        <v>-204000</v>
      </c>
      <c r="N172" s="21">
        <v>11016000</v>
      </c>
      <c r="O172" s="4" t="s">
        <v>6</v>
      </c>
      <c r="P172" s="4" t="s">
        <v>60</v>
      </c>
      <c r="Q172" s="4" t="s">
        <v>20</v>
      </c>
      <c r="R172" s="4" t="s">
        <v>28</v>
      </c>
      <c r="S172" s="24" t="str">
        <f t="shared" si="2"/>
        <v>N</v>
      </c>
    </row>
    <row r="173" spans="1:255" x14ac:dyDescent="0.2">
      <c r="A173" s="5">
        <v>6420</v>
      </c>
      <c r="B173" s="5">
        <v>3876</v>
      </c>
      <c r="C173" s="4" t="s">
        <v>9</v>
      </c>
      <c r="D173" s="6" t="s">
        <v>37</v>
      </c>
      <c r="E173" s="6">
        <v>36851</v>
      </c>
      <c r="F173" s="4" t="s">
        <v>3</v>
      </c>
      <c r="G173" s="4" t="s">
        <v>14</v>
      </c>
      <c r="H173" s="6" t="s">
        <v>5</v>
      </c>
      <c r="I173" s="6">
        <v>36892</v>
      </c>
      <c r="J173" s="6">
        <v>37256</v>
      </c>
      <c r="K173" s="4">
        <v>50</v>
      </c>
      <c r="L173" s="20">
        <v>56</v>
      </c>
      <c r="M173" s="21">
        <v>-204000</v>
      </c>
      <c r="N173" s="21">
        <v>11424000</v>
      </c>
      <c r="O173" s="4" t="s">
        <v>6</v>
      </c>
      <c r="P173" s="4" t="s">
        <v>60</v>
      </c>
      <c r="Q173" s="4" t="s">
        <v>20</v>
      </c>
      <c r="R173" s="4" t="s">
        <v>28</v>
      </c>
      <c r="S173" s="24" t="str">
        <f t="shared" si="2"/>
        <v>N</v>
      </c>
    </row>
    <row r="174" spans="1:255" x14ac:dyDescent="0.2">
      <c r="A174" s="5">
        <v>6705</v>
      </c>
      <c r="B174" s="5">
        <v>3982</v>
      </c>
      <c r="C174" s="4" t="s">
        <v>9</v>
      </c>
      <c r="D174" s="6" t="s">
        <v>37</v>
      </c>
      <c r="E174" s="6">
        <v>36861</v>
      </c>
      <c r="F174" s="4" t="s">
        <v>3</v>
      </c>
      <c r="G174" s="4" t="s">
        <v>14</v>
      </c>
      <c r="H174" s="6" t="s">
        <v>5</v>
      </c>
      <c r="I174" s="6">
        <v>36892</v>
      </c>
      <c r="J174" s="6">
        <v>37256</v>
      </c>
      <c r="K174" s="4">
        <v>50</v>
      </c>
      <c r="L174" s="20">
        <v>62.75</v>
      </c>
      <c r="M174" s="21">
        <v>-204000</v>
      </c>
      <c r="N174" s="21">
        <v>12801000</v>
      </c>
      <c r="O174" s="4" t="s">
        <v>6</v>
      </c>
      <c r="P174" s="4" t="s">
        <v>60</v>
      </c>
      <c r="Q174" s="4" t="s">
        <v>20</v>
      </c>
      <c r="R174" s="4" t="s">
        <v>28</v>
      </c>
      <c r="S174" s="24" t="str">
        <f t="shared" si="2"/>
        <v>N</v>
      </c>
    </row>
    <row r="175" spans="1:255" s="4" customFormat="1" x14ac:dyDescent="0.2">
      <c r="A175" s="5">
        <v>6867</v>
      </c>
      <c r="B175" s="5">
        <v>4247</v>
      </c>
      <c r="C175" s="4" t="s">
        <v>9</v>
      </c>
      <c r="D175" s="6" t="s">
        <v>15</v>
      </c>
      <c r="E175" s="6">
        <v>36874</v>
      </c>
      <c r="F175" s="4" t="s">
        <v>3</v>
      </c>
      <c r="G175" s="4" t="s">
        <v>14</v>
      </c>
      <c r="H175" s="6" t="s">
        <v>5</v>
      </c>
      <c r="I175" s="6">
        <v>37073</v>
      </c>
      <c r="J175" s="6">
        <v>37134</v>
      </c>
      <c r="K175" s="4">
        <v>50</v>
      </c>
      <c r="L175" s="20">
        <v>118</v>
      </c>
      <c r="M175" s="21">
        <v>-35200</v>
      </c>
      <c r="N175" s="21">
        <v>4153600</v>
      </c>
      <c r="O175" s="4" t="s">
        <v>6</v>
      </c>
      <c r="P175" s="4" t="s">
        <v>60</v>
      </c>
      <c r="Q175" s="4" t="s">
        <v>20</v>
      </c>
      <c r="R175" s="4" t="s">
        <v>28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s="4" customFormat="1" x14ac:dyDescent="0.2">
      <c r="A176" s="5">
        <v>8519</v>
      </c>
      <c r="B176" s="5">
        <v>5280</v>
      </c>
      <c r="C176" s="4" t="s">
        <v>9</v>
      </c>
      <c r="D176" s="6" t="s">
        <v>37</v>
      </c>
      <c r="E176" s="6">
        <v>36957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20">
        <v>120</v>
      </c>
      <c r="M176" s="21">
        <v>35200</v>
      </c>
      <c r="N176" s="21">
        <v>-4224000</v>
      </c>
      <c r="O176" s="4" t="s">
        <v>6</v>
      </c>
      <c r="P176" s="4" t="s">
        <v>60</v>
      </c>
      <c r="Q176" s="4" t="s">
        <v>20</v>
      </c>
      <c r="R176" s="4" t="s">
        <v>28</v>
      </c>
      <c r="S176" s="24" t="str">
        <f t="shared" si="2"/>
        <v>Y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</row>
    <row r="177" spans="1:255" s="4" customFormat="1" x14ac:dyDescent="0.2">
      <c r="A177" s="5">
        <v>8520</v>
      </c>
      <c r="B177" s="5">
        <v>5281</v>
      </c>
      <c r="C177" s="4" t="s">
        <v>9</v>
      </c>
      <c r="D177" s="6" t="s">
        <v>37</v>
      </c>
      <c r="E177" s="6">
        <v>36957</v>
      </c>
      <c r="F177" s="4" t="s">
        <v>3</v>
      </c>
      <c r="G177" s="4" t="s">
        <v>4</v>
      </c>
      <c r="H177" s="6" t="s">
        <v>5</v>
      </c>
      <c r="I177" s="6">
        <v>37073</v>
      </c>
      <c r="J177" s="6">
        <v>37134</v>
      </c>
      <c r="K177" s="4">
        <v>50</v>
      </c>
      <c r="L177" s="20">
        <v>121.75</v>
      </c>
      <c r="M177" s="21">
        <v>35200</v>
      </c>
      <c r="N177" s="21">
        <v>-4285600</v>
      </c>
      <c r="O177" s="4" t="s">
        <v>6</v>
      </c>
      <c r="P177" s="4" t="s">
        <v>60</v>
      </c>
      <c r="Q177" s="4" t="s">
        <v>20</v>
      </c>
      <c r="R177" s="4" t="s">
        <v>28</v>
      </c>
      <c r="S177" s="24" t="str">
        <f t="shared" si="2"/>
        <v>Y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</row>
    <row r="178" spans="1:255" s="4" customFormat="1" x14ac:dyDescent="0.2">
      <c r="A178" s="5">
        <v>8635</v>
      </c>
      <c r="B178" s="5">
        <v>5313</v>
      </c>
      <c r="C178" s="4" t="s">
        <v>9</v>
      </c>
      <c r="D178" s="6" t="s">
        <v>2</v>
      </c>
      <c r="E178" s="6">
        <v>36964</v>
      </c>
      <c r="F178" s="4" t="s">
        <v>3</v>
      </c>
      <c r="G178" s="4" t="s">
        <v>14</v>
      </c>
      <c r="H178" s="6" t="s">
        <v>5</v>
      </c>
      <c r="I178" s="6">
        <v>37073</v>
      </c>
      <c r="J178" s="6">
        <v>37134</v>
      </c>
      <c r="K178" s="4">
        <v>50</v>
      </c>
      <c r="L178" s="20">
        <v>115.25</v>
      </c>
      <c r="M178" s="21">
        <v>-35200</v>
      </c>
      <c r="N178" s="21">
        <v>4056800</v>
      </c>
      <c r="O178" s="4" t="s">
        <v>6</v>
      </c>
      <c r="P178" s="4" t="s">
        <v>60</v>
      </c>
      <c r="Q178" s="4" t="s">
        <v>20</v>
      </c>
      <c r="R178" s="4" t="s">
        <v>28</v>
      </c>
      <c r="S178" s="24" t="str">
        <f t="shared" si="2"/>
        <v>Y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</row>
    <row r="179" spans="1:255" x14ac:dyDescent="0.2">
      <c r="A179" s="5">
        <v>9123</v>
      </c>
      <c r="B179" s="5">
        <v>5506</v>
      </c>
      <c r="C179" s="4" t="s">
        <v>9</v>
      </c>
      <c r="D179" s="6" t="s">
        <v>2</v>
      </c>
      <c r="E179" s="6">
        <v>36987</v>
      </c>
      <c r="F179" s="4" t="s">
        <v>3</v>
      </c>
      <c r="G179" s="4" t="s">
        <v>14</v>
      </c>
      <c r="H179" s="6" t="s">
        <v>5</v>
      </c>
      <c r="I179" s="6">
        <v>37073</v>
      </c>
      <c r="J179" s="6">
        <v>37134</v>
      </c>
      <c r="K179" s="4">
        <v>50</v>
      </c>
      <c r="L179" s="20">
        <v>121.5</v>
      </c>
      <c r="M179" s="21">
        <v>-35200</v>
      </c>
      <c r="N179" s="21">
        <v>4276800</v>
      </c>
      <c r="O179" s="4" t="s">
        <v>6</v>
      </c>
      <c r="P179" s="4" t="s">
        <v>60</v>
      </c>
      <c r="Q179" s="4" t="s">
        <v>20</v>
      </c>
      <c r="R179" s="4" t="s">
        <v>28</v>
      </c>
      <c r="S179" s="24" t="str">
        <f t="shared" si="2"/>
        <v>Y</v>
      </c>
    </row>
    <row r="180" spans="1:255" s="4" customFormat="1" x14ac:dyDescent="0.2">
      <c r="A180" s="5">
        <v>9545</v>
      </c>
      <c r="B180" s="5">
        <v>5695</v>
      </c>
      <c r="C180" s="4" t="s">
        <v>9</v>
      </c>
      <c r="D180" s="6" t="s">
        <v>2</v>
      </c>
      <c r="E180" s="6">
        <v>37011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20">
        <v>110</v>
      </c>
      <c r="M180" s="21">
        <v>-35200</v>
      </c>
      <c r="N180" s="21">
        <v>3872000</v>
      </c>
      <c r="O180" s="4" t="s">
        <v>6</v>
      </c>
      <c r="P180" s="4" t="s">
        <v>60</v>
      </c>
      <c r="Q180" s="4" t="s">
        <v>20</v>
      </c>
      <c r="R180" s="4" t="s">
        <v>28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">
      <c r="A181" s="5">
        <v>9600</v>
      </c>
      <c r="B181" s="5">
        <v>5760</v>
      </c>
      <c r="C181" s="4" t="s">
        <v>9</v>
      </c>
      <c r="D181" s="6" t="s">
        <v>2</v>
      </c>
      <c r="E181" s="6">
        <v>37015</v>
      </c>
      <c r="F181" s="4" t="s">
        <v>3</v>
      </c>
      <c r="G181" s="4" t="s">
        <v>4</v>
      </c>
      <c r="H181" s="6" t="s">
        <v>5</v>
      </c>
      <c r="I181" s="6">
        <v>37073</v>
      </c>
      <c r="J181" s="6">
        <v>37134</v>
      </c>
      <c r="K181" s="4">
        <v>50</v>
      </c>
      <c r="L181" s="20">
        <v>99.5</v>
      </c>
      <c r="M181" s="21">
        <v>35200</v>
      </c>
      <c r="N181" s="21">
        <v>-3502400</v>
      </c>
      <c r="O181" s="4" t="s">
        <v>6</v>
      </c>
      <c r="P181" s="4" t="s">
        <v>60</v>
      </c>
      <c r="Q181" s="4" t="s">
        <v>20</v>
      </c>
      <c r="R181" s="4" t="s">
        <v>28</v>
      </c>
      <c r="S181" s="24" t="str">
        <f t="shared" si="2"/>
        <v>Y</v>
      </c>
    </row>
    <row r="182" spans="1:255" s="4" customFormat="1" x14ac:dyDescent="0.2">
      <c r="A182" s="8">
        <v>5113</v>
      </c>
      <c r="B182" s="8" t="s">
        <v>0</v>
      </c>
      <c r="C182" s="7" t="s">
        <v>9</v>
      </c>
      <c r="D182" s="9" t="s">
        <v>36</v>
      </c>
      <c r="E182" s="9">
        <v>36724</v>
      </c>
      <c r="F182" s="7" t="s">
        <v>3</v>
      </c>
      <c r="G182" s="7" t="s">
        <v>4</v>
      </c>
      <c r="H182" s="9" t="s">
        <v>5</v>
      </c>
      <c r="I182" s="9">
        <v>36739</v>
      </c>
      <c r="J182" s="9">
        <v>36769</v>
      </c>
      <c r="K182" s="7">
        <v>32</v>
      </c>
      <c r="L182" s="22">
        <v>71</v>
      </c>
      <c r="M182" s="23">
        <v>11776</v>
      </c>
      <c r="N182" s="23">
        <v>-836096</v>
      </c>
      <c r="O182" s="7" t="s">
        <v>6</v>
      </c>
      <c r="P182" s="7" t="s">
        <v>60</v>
      </c>
      <c r="Q182" s="7" t="s">
        <v>20</v>
      </c>
      <c r="R182" s="7" t="s">
        <v>28</v>
      </c>
      <c r="S182" s="24" t="str">
        <f t="shared" si="2"/>
        <v>Y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</row>
    <row r="183" spans="1:255" x14ac:dyDescent="0.2">
      <c r="A183" s="8">
        <v>5274</v>
      </c>
      <c r="B183" s="8" t="s">
        <v>0</v>
      </c>
      <c r="C183" s="7" t="s">
        <v>9</v>
      </c>
      <c r="D183" s="9" t="s">
        <v>37</v>
      </c>
      <c r="E183" s="9">
        <v>36740</v>
      </c>
      <c r="F183" s="7" t="s">
        <v>3</v>
      </c>
      <c r="G183" s="7" t="s">
        <v>4</v>
      </c>
      <c r="H183" s="9" t="s">
        <v>5</v>
      </c>
      <c r="I183" s="9">
        <v>36745</v>
      </c>
      <c r="J183" s="9">
        <v>36749</v>
      </c>
      <c r="K183" s="7">
        <v>50</v>
      </c>
      <c r="L183" s="22">
        <v>70</v>
      </c>
      <c r="M183" s="23">
        <v>4000</v>
      </c>
      <c r="N183" s="23">
        <v>-280000</v>
      </c>
      <c r="O183" s="7" t="s">
        <v>6</v>
      </c>
      <c r="P183" s="7" t="s">
        <v>60</v>
      </c>
      <c r="Q183" s="7" t="s">
        <v>20</v>
      </c>
      <c r="R183" s="7" t="s">
        <v>28</v>
      </c>
      <c r="S183" s="24" t="str">
        <f t="shared" si="2"/>
        <v>Y</v>
      </c>
    </row>
    <row r="184" spans="1:255" x14ac:dyDescent="0.2">
      <c r="A184" s="8">
        <v>5281</v>
      </c>
      <c r="B184" s="8" t="s">
        <v>0</v>
      </c>
      <c r="C184" s="7" t="s">
        <v>9</v>
      </c>
      <c r="D184" s="9" t="s">
        <v>37</v>
      </c>
      <c r="E184" s="9">
        <v>36742</v>
      </c>
      <c r="F184" s="7" t="s">
        <v>3</v>
      </c>
      <c r="G184" s="7" t="s">
        <v>14</v>
      </c>
      <c r="H184" s="9" t="s">
        <v>5</v>
      </c>
      <c r="I184" s="9">
        <v>36745</v>
      </c>
      <c r="J184" s="9">
        <v>36749</v>
      </c>
      <c r="K184" s="7">
        <v>50</v>
      </c>
      <c r="L184" s="22">
        <v>60</v>
      </c>
      <c r="M184" s="23">
        <v>-4000</v>
      </c>
      <c r="N184" s="23">
        <v>240000</v>
      </c>
      <c r="O184" s="7" t="s">
        <v>6</v>
      </c>
      <c r="P184" s="7" t="s">
        <v>60</v>
      </c>
      <c r="Q184" s="7" t="s">
        <v>20</v>
      </c>
      <c r="R184" s="7" t="s">
        <v>28</v>
      </c>
      <c r="S184" s="24" t="str">
        <f t="shared" si="2"/>
        <v>Y</v>
      </c>
    </row>
    <row r="185" spans="1:255" x14ac:dyDescent="0.2">
      <c r="A185" s="8">
        <v>5329</v>
      </c>
      <c r="B185" s="8">
        <v>3073</v>
      </c>
      <c r="C185" s="7" t="s">
        <v>9</v>
      </c>
      <c r="D185" s="9" t="s">
        <v>37</v>
      </c>
      <c r="E185" s="9">
        <v>36755</v>
      </c>
      <c r="F185" s="7" t="s">
        <v>3</v>
      </c>
      <c r="G185" s="7" t="s">
        <v>14</v>
      </c>
      <c r="H185" s="9" t="s">
        <v>5</v>
      </c>
      <c r="I185" s="9">
        <v>36800</v>
      </c>
      <c r="J185" s="9">
        <v>36891</v>
      </c>
      <c r="K185" s="7">
        <v>50</v>
      </c>
      <c r="L185" s="22">
        <v>29.5</v>
      </c>
      <c r="M185" s="23">
        <v>-50400</v>
      </c>
      <c r="N185" s="23">
        <v>1486800</v>
      </c>
      <c r="O185" s="7" t="s">
        <v>6</v>
      </c>
      <c r="P185" s="7" t="s">
        <v>60</v>
      </c>
      <c r="Q185" s="7" t="s">
        <v>20</v>
      </c>
      <c r="R185" s="7" t="s">
        <v>28</v>
      </c>
      <c r="S185" s="24" t="str">
        <f t="shared" si="2"/>
        <v>Y</v>
      </c>
    </row>
    <row r="186" spans="1:255" s="4" customFormat="1" x14ac:dyDescent="0.2">
      <c r="A186" s="8">
        <v>5462</v>
      </c>
      <c r="B186" s="8">
        <v>3104</v>
      </c>
      <c r="C186" s="7" t="s">
        <v>9</v>
      </c>
      <c r="D186" s="9" t="s">
        <v>37</v>
      </c>
      <c r="E186" s="9">
        <v>36761</v>
      </c>
      <c r="F186" s="7" t="s">
        <v>3</v>
      </c>
      <c r="G186" s="7" t="s">
        <v>4</v>
      </c>
      <c r="H186" s="9" t="s">
        <v>5</v>
      </c>
      <c r="I186" s="9">
        <v>36770</v>
      </c>
      <c r="J186" s="9">
        <v>36799</v>
      </c>
      <c r="K186" s="7">
        <v>50</v>
      </c>
      <c r="L186" s="22">
        <v>32.700001</v>
      </c>
      <c r="M186" s="23">
        <v>16000</v>
      </c>
      <c r="N186" s="23">
        <v>-523200</v>
      </c>
      <c r="O186" s="7" t="s">
        <v>6</v>
      </c>
      <c r="P186" s="7" t="s">
        <v>60</v>
      </c>
      <c r="Q186" s="7" t="s">
        <v>20</v>
      </c>
      <c r="R186" s="7" t="s">
        <v>28</v>
      </c>
      <c r="S186" s="24" t="str">
        <f t="shared" si="2"/>
        <v>Y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</row>
    <row r="187" spans="1:255" x14ac:dyDescent="0.2">
      <c r="A187" s="8">
        <v>5477</v>
      </c>
      <c r="B187" s="8">
        <v>3119</v>
      </c>
      <c r="C187" s="7" t="s">
        <v>9</v>
      </c>
      <c r="D187" s="9" t="s">
        <v>37</v>
      </c>
      <c r="E187" s="9">
        <v>36763</v>
      </c>
      <c r="F187" s="7" t="s">
        <v>3</v>
      </c>
      <c r="G187" s="7" t="s">
        <v>4</v>
      </c>
      <c r="H187" s="9" t="s">
        <v>5</v>
      </c>
      <c r="I187" s="9">
        <v>36800</v>
      </c>
      <c r="J187" s="9">
        <v>36891</v>
      </c>
      <c r="K187" s="7">
        <v>50</v>
      </c>
      <c r="L187" s="22">
        <v>30</v>
      </c>
      <c r="M187" s="23">
        <v>50400</v>
      </c>
      <c r="N187" s="23">
        <v>-1512000</v>
      </c>
      <c r="O187" s="7" t="s">
        <v>6</v>
      </c>
      <c r="P187" s="7" t="s">
        <v>60</v>
      </c>
      <c r="Q187" s="7" t="s">
        <v>20</v>
      </c>
      <c r="R187" s="7" t="s">
        <v>28</v>
      </c>
      <c r="S187" s="24" t="str">
        <f t="shared" si="2"/>
        <v>Y</v>
      </c>
    </row>
    <row r="188" spans="1:255" x14ac:dyDescent="0.2">
      <c r="A188" s="8">
        <v>5564</v>
      </c>
      <c r="B188" s="8">
        <v>3140</v>
      </c>
      <c r="C188" s="7" t="s">
        <v>9</v>
      </c>
      <c r="D188" s="9" t="s">
        <v>37</v>
      </c>
      <c r="E188" s="9">
        <v>36768</v>
      </c>
      <c r="F188" s="7" t="s">
        <v>3</v>
      </c>
      <c r="G188" s="7" t="s">
        <v>14</v>
      </c>
      <c r="H188" s="9" t="s">
        <v>5</v>
      </c>
      <c r="I188" s="9">
        <v>36774</v>
      </c>
      <c r="J188" s="9">
        <v>36777</v>
      </c>
      <c r="K188" s="7">
        <v>50</v>
      </c>
      <c r="L188" s="22">
        <v>40.5</v>
      </c>
      <c r="M188" s="23">
        <v>-3200</v>
      </c>
      <c r="N188" s="23">
        <v>129600</v>
      </c>
      <c r="O188" s="7" t="s">
        <v>6</v>
      </c>
      <c r="P188" s="7" t="s">
        <v>60</v>
      </c>
      <c r="Q188" s="7" t="s">
        <v>20</v>
      </c>
      <c r="R188" s="7" t="s">
        <v>28</v>
      </c>
      <c r="S188" s="24" t="str">
        <f t="shared" si="2"/>
        <v>Y</v>
      </c>
    </row>
    <row r="189" spans="1:255" x14ac:dyDescent="0.2">
      <c r="A189" s="8">
        <v>5650</v>
      </c>
      <c r="B189" s="8">
        <v>3185</v>
      </c>
      <c r="C189" s="7" t="s">
        <v>9</v>
      </c>
      <c r="D189" s="9" t="s">
        <v>37</v>
      </c>
      <c r="E189" s="9">
        <v>36775</v>
      </c>
      <c r="F189" s="7" t="s">
        <v>3</v>
      </c>
      <c r="G189" s="7" t="s">
        <v>4</v>
      </c>
      <c r="H189" s="9" t="s">
        <v>5</v>
      </c>
      <c r="I189" s="9">
        <v>36800</v>
      </c>
      <c r="J189" s="9">
        <v>36891</v>
      </c>
      <c r="K189" s="7">
        <v>50</v>
      </c>
      <c r="L189" s="22">
        <v>30.75</v>
      </c>
      <c r="M189" s="23">
        <v>50400</v>
      </c>
      <c r="N189" s="23">
        <v>-1549800</v>
      </c>
      <c r="O189" s="7" t="s">
        <v>6</v>
      </c>
      <c r="P189" s="7" t="s">
        <v>60</v>
      </c>
      <c r="Q189" s="7" t="s">
        <v>20</v>
      </c>
      <c r="R189" s="7" t="s">
        <v>28</v>
      </c>
      <c r="S189" s="24" t="str">
        <f t="shared" si="2"/>
        <v>Y</v>
      </c>
    </row>
    <row r="190" spans="1:255" x14ac:dyDescent="0.2">
      <c r="A190" s="8">
        <v>5681</v>
      </c>
      <c r="B190" s="8" t="s">
        <v>0</v>
      </c>
      <c r="C190" s="7" t="s">
        <v>9</v>
      </c>
      <c r="D190" s="9" t="s">
        <v>37</v>
      </c>
      <c r="E190" s="9">
        <v>36781</v>
      </c>
      <c r="F190" s="7" t="s">
        <v>3</v>
      </c>
      <c r="G190" s="7" t="s">
        <v>14</v>
      </c>
      <c r="H190" s="9" t="s">
        <v>5</v>
      </c>
      <c r="I190" s="9">
        <v>36783</v>
      </c>
      <c r="J190" s="9">
        <v>36784</v>
      </c>
      <c r="K190" s="7">
        <v>50</v>
      </c>
      <c r="L190" s="22">
        <v>33</v>
      </c>
      <c r="M190" s="23">
        <v>-1600</v>
      </c>
      <c r="N190" s="23">
        <v>52800</v>
      </c>
      <c r="O190" s="7" t="s">
        <v>6</v>
      </c>
      <c r="P190" s="7" t="s">
        <v>60</v>
      </c>
      <c r="Q190" s="7" t="s">
        <v>20</v>
      </c>
      <c r="R190" s="7" t="s">
        <v>28</v>
      </c>
      <c r="S190" s="24" t="str">
        <f t="shared" si="2"/>
        <v>Y</v>
      </c>
    </row>
    <row r="191" spans="1:255" s="4" customFormat="1" x14ac:dyDescent="0.2">
      <c r="A191" s="8">
        <v>5771</v>
      </c>
      <c r="B191" s="8">
        <v>3267</v>
      </c>
      <c r="C191" s="7" t="s">
        <v>9</v>
      </c>
      <c r="D191" s="9" t="s">
        <v>37</v>
      </c>
      <c r="E191" s="9">
        <v>36790</v>
      </c>
      <c r="F191" s="7" t="s">
        <v>3</v>
      </c>
      <c r="G191" s="7" t="s">
        <v>4</v>
      </c>
      <c r="H191" s="9" t="s">
        <v>5</v>
      </c>
      <c r="I191" s="9">
        <v>36892</v>
      </c>
      <c r="J191" s="9">
        <v>36950</v>
      </c>
      <c r="K191" s="7">
        <v>25</v>
      </c>
      <c r="L191" s="22">
        <v>46.5</v>
      </c>
      <c r="M191" s="23">
        <v>16800</v>
      </c>
      <c r="N191" s="23">
        <v>-781200</v>
      </c>
      <c r="O191" s="7" t="s">
        <v>6</v>
      </c>
      <c r="P191" s="7" t="s">
        <v>60</v>
      </c>
      <c r="Q191" s="7" t="s">
        <v>20</v>
      </c>
      <c r="R191" s="7" t="s">
        <v>28</v>
      </c>
      <c r="S191" s="24" t="str">
        <f t="shared" si="2"/>
        <v>Y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</row>
    <row r="192" spans="1:255" x14ac:dyDescent="0.2">
      <c r="A192" s="8">
        <v>5772</v>
      </c>
      <c r="B192" s="8">
        <v>3268</v>
      </c>
      <c r="C192" s="7" t="s">
        <v>9</v>
      </c>
      <c r="D192" s="9" t="s">
        <v>37</v>
      </c>
      <c r="E192" s="9">
        <v>36790</v>
      </c>
      <c r="F192" s="7" t="s">
        <v>3</v>
      </c>
      <c r="G192" s="7" t="s">
        <v>14</v>
      </c>
      <c r="H192" s="9" t="s">
        <v>5</v>
      </c>
      <c r="I192" s="9">
        <v>37012</v>
      </c>
      <c r="J192" s="9">
        <v>37042</v>
      </c>
      <c r="K192" s="7">
        <v>50</v>
      </c>
      <c r="L192" s="22">
        <v>38.75</v>
      </c>
      <c r="M192" s="23">
        <v>-17600</v>
      </c>
      <c r="N192" s="23">
        <v>682000</v>
      </c>
      <c r="O192" s="7" t="s">
        <v>6</v>
      </c>
      <c r="P192" s="7" t="s">
        <v>60</v>
      </c>
      <c r="Q192" s="7" t="s">
        <v>20</v>
      </c>
      <c r="R192" s="7" t="s">
        <v>28</v>
      </c>
      <c r="S192" s="24" t="str">
        <f t="shared" si="2"/>
        <v>Y</v>
      </c>
    </row>
    <row r="193" spans="1:255" x14ac:dyDescent="0.2">
      <c r="A193" s="8">
        <v>5780</v>
      </c>
      <c r="B193" s="8">
        <v>3276</v>
      </c>
      <c r="C193" s="7" t="s">
        <v>9</v>
      </c>
      <c r="D193" s="9" t="s">
        <v>37</v>
      </c>
      <c r="E193" s="9">
        <v>36791</v>
      </c>
      <c r="F193" s="7" t="s">
        <v>3</v>
      </c>
      <c r="G193" s="7" t="s">
        <v>14</v>
      </c>
      <c r="H193" s="9" t="s">
        <v>5</v>
      </c>
      <c r="I193" s="9">
        <v>37257</v>
      </c>
      <c r="J193" s="9">
        <v>37621</v>
      </c>
      <c r="K193" s="7">
        <v>50</v>
      </c>
      <c r="L193" s="22">
        <v>44.5</v>
      </c>
      <c r="M193" s="23">
        <v>-204000</v>
      </c>
      <c r="N193" s="23">
        <v>9078000</v>
      </c>
      <c r="O193" s="7" t="s">
        <v>6</v>
      </c>
      <c r="P193" s="7" t="s">
        <v>60</v>
      </c>
      <c r="Q193" s="7" t="s">
        <v>20</v>
      </c>
      <c r="R193" s="7" t="s">
        <v>28</v>
      </c>
      <c r="S193" s="24" t="str">
        <f t="shared" si="2"/>
        <v>N</v>
      </c>
    </row>
    <row r="194" spans="1:255" x14ac:dyDescent="0.2">
      <c r="A194" s="8">
        <v>5807</v>
      </c>
      <c r="B194" s="8">
        <v>3292</v>
      </c>
      <c r="C194" s="7" t="s">
        <v>9</v>
      </c>
      <c r="D194" s="9" t="s">
        <v>37</v>
      </c>
      <c r="E194" s="9">
        <v>36795</v>
      </c>
      <c r="F194" s="7" t="s">
        <v>3</v>
      </c>
      <c r="G194" s="7" t="s">
        <v>14</v>
      </c>
      <c r="H194" s="9" t="s">
        <v>5</v>
      </c>
      <c r="I194" s="9">
        <v>36892</v>
      </c>
      <c r="J194" s="9">
        <v>36950</v>
      </c>
      <c r="K194" s="7">
        <v>50</v>
      </c>
      <c r="L194" s="22">
        <v>45</v>
      </c>
      <c r="M194" s="23">
        <v>-33600</v>
      </c>
      <c r="N194" s="23">
        <v>1512000</v>
      </c>
      <c r="O194" s="7" t="s">
        <v>6</v>
      </c>
      <c r="P194" s="7" t="s">
        <v>60</v>
      </c>
      <c r="Q194" s="7" t="s">
        <v>20</v>
      </c>
      <c r="R194" s="7" t="s">
        <v>28</v>
      </c>
      <c r="S194" s="24" t="str">
        <f t="shared" si="2"/>
        <v>Y</v>
      </c>
    </row>
    <row r="195" spans="1:255" x14ac:dyDescent="0.2">
      <c r="A195" s="8">
        <v>5856</v>
      </c>
      <c r="B195" s="8">
        <v>3327</v>
      </c>
      <c r="C195" s="7" t="s">
        <v>9</v>
      </c>
      <c r="D195" s="9" t="s">
        <v>37</v>
      </c>
      <c r="E195" s="9">
        <v>36798</v>
      </c>
      <c r="F195" s="7" t="s">
        <v>3</v>
      </c>
      <c r="G195" s="7" t="s">
        <v>14</v>
      </c>
      <c r="H195" s="9" t="s">
        <v>5</v>
      </c>
      <c r="I195" s="9">
        <v>37622</v>
      </c>
      <c r="J195" s="9">
        <v>37986</v>
      </c>
      <c r="K195" s="7">
        <v>50</v>
      </c>
      <c r="L195" s="22">
        <v>42</v>
      </c>
      <c r="M195" s="23">
        <v>-204000</v>
      </c>
      <c r="N195" s="23">
        <v>8568000</v>
      </c>
      <c r="O195" s="7" t="s">
        <v>6</v>
      </c>
      <c r="P195" s="7" t="s">
        <v>60</v>
      </c>
      <c r="Q195" s="7" t="s">
        <v>20</v>
      </c>
      <c r="R195" s="7" t="s">
        <v>28</v>
      </c>
      <c r="S195" s="24" t="str">
        <f t="shared" si="2"/>
        <v>N</v>
      </c>
    </row>
    <row r="196" spans="1:255" s="4" customFormat="1" x14ac:dyDescent="0.2">
      <c r="A196" s="8">
        <v>5976</v>
      </c>
      <c r="B196" s="8" t="s">
        <v>0</v>
      </c>
      <c r="C196" s="7" t="s">
        <v>9</v>
      </c>
      <c r="D196" s="9" t="s">
        <v>37</v>
      </c>
      <c r="E196" s="9">
        <v>36802</v>
      </c>
      <c r="F196" s="7" t="s">
        <v>3</v>
      </c>
      <c r="G196" s="7" t="s">
        <v>14</v>
      </c>
      <c r="H196" s="9" t="s">
        <v>5</v>
      </c>
      <c r="I196" s="9">
        <v>36804</v>
      </c>
      <c r="J196" s="9">
        <v>36805</v>
      </c>
      <c r="K196" s="7">
        <v>50</v>
      </c>
      <c r="L196" s="22">
        <v>31.5</v>
      </c>
      <c r="M196" s="23">
        <v>-1600</v>
      </c>
      <c r="N196" s="23">
        <v>50400</v>
      </c>
      <c r="O196" s="7" t="s">
        <v>6</v>
      </c>
      <c r="P196" s="7" t="s">
        <v>60</v>
      </c>
      <c r="Q196" s="7" t="s">
        <v>20</v>
      </c>
      <c r="R196" s="7" t="s">
        <v>28</v>
      </c>
      <c r="S196" s="24" t="str">
        <f t="shared" si="2"/>
        <v>Y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</row>
    <row r="197" spans="1:255" x14ac:dyDescent="0.2">
      <c r="A197" s="8">
        <v>6011</v>
      </c>
      <c r="B197" s="8" t="s">
        <v>0</v>
      </c>
      <c r="C197" s="7" t="s">
        <v>9</v>
      </c>
      <c r="D197" s="9" t="s">
        <v>37</v>
      </c>
      <c r="E197" s="9">
        <v>36809</v>
      </c>
      <c r="F197" s="7" t="s">
        <v>3</v>
      </c>
      <c r="G197" s="7" t="s">
        <v>14</v>
      </c>
      <c r="H197" s="9" t="s">
        <v>5</v>
      </c>
      <c r="I197" s="9">
        <v>36810</v>
      </c>
      <c r="J197" s="9">
        <v>36810</v>
      </c>
      <c r="K197" s="7">
        <v>50</v>
      </c>
      <c r="L197" s="22">
        <v>34.5</v>
      </c>
      <c r="M197" s="23">
        <v>-800</v>
      </c>
      <c r="N197" s="23">
        <v>27600</v>
      </c>
      <c r="O197" s="7" t="s">
        <v>6</v>
      </c>
      <c r="P197" s="7" t="s">
        <v>60</v>
      </c>
      <c r="Q197" s="7" t="s">
        <v>20</v>
      </c>
      <c r="R197" s="7" t="s">
        <v>28</v>
      </c>
      <c r="S197" s="24" t="str">
        <f t="shared" si="2"/>
        <v>Y</v>
      </c>
    </row>
    <row r="198" spans="1:255" x14ac:dyDescent="0.2">
      <c r="A198" s="8">
        <v>6012</v>
      </c>
      <c r="B198" s="8" t="s">
        <v>0</v>
      </c>
      <c r="C198" s="7" t="s">
        <v>9</v>
      </c>
      <c r="D198" s="9" t="s">
        <v>37</v>
      </c>
      <c r="E198" s="9">
        <v>36809</v>
      </c>
      <c r="F198" s="7" t="s">
        <v>3</v>
      </c>
      <c r="G198" s="7" t="s">
        <v>14</v>
      </c>
      <c r="H198" s="9" t="s">
        <v>5</v>
      </c>
      <c r="I198" s="9">
        <v>36811</v>
      </c>
      <c r="J198" s="9">
        <v>36812</v>
      </c>
      <c r="K198" s="7">
        <v>50</v>
      </c>
      <c r="L198" s="22">
        <v>32.5</v>
      </c>
      <c r="M198" s="23">
        <v>-1600</v>
      </c>
      <c r="N198" s="23">
        <v>52000</v>
      </c>
      <c r="O198" s="7" t="s">
        <v>6</v>
      </c>
      <c r="P198" s="7" t="s">
        <v>60</v>
      </c>
      <c r="Q198" s="7" t="s">
        <v>20</v>
      </c>
      <c r="R198" s="7" t="s">
        <v>28</v>
      </c>
      <c r="S198" s="24" t="str">
        <f t="shared" ref="S198:S261" si="3">IF(J198&lt;$T$1,"Y","N")</f>
        <v>Y</v>
      </c>
    </row>
    <row r="199" spans="1:255" x14ac:dyDescent="0.2">
      <c r="A199" s="8">
        <v>6018</v>
      </c>
      <c r="B199" s="8">
        <v>3396</v>
      </c>
      <c r="C199" s="7" t="s">
        <v>9</v>
      </c>
      <c r="D199" s="9" t="s">
        <v>37</v>
      </c>
      <c r="E199" s="9">
        <v>36809</v>
      </c>
      <c r="F199" s="7" t="s">
        <v>3</v>
      </c>
      <c r="G199" s="7" t="s">
        <v>14</v>
      </c>
      <c r="H199" s="9" t="s">
        <v>5</v>
      </c>
      <c r="I199" s="9">
        <v>36892</v>
      </c>
      <c r="J199" s="9">
        <v>36950</v>
      </c>
      <c r="K199" s="7">
        <v>25</v>
      </c>
      <c r="L199" s="22">
        <v>44.75</v>
      </c>
      <c r="M199" s="23">
        <v>-16800</v>
      </c>
      <c r="N199" s="23">
        <v>751800</v>
      </c>
      <c r="O199" s="7" t="s">
        <v>6</v>
      </c>
      <c r="P199" s="7" t="s">
        <v>60</v>
      </c>
      <c r="Q199" s="7" t="s">
        <v>20</v>
      </c>
      <c r="R199" s="7" t="s">
        <v>28</v>
      </c>
      <c r="S199" s="24" t="str">
        <f t="shared" si="3"/>
        <v>Y</v>
      </c>
    </row>
    <row r="200" spans="1:255" x14ac:dyDescent="0.2">
      <c r="A200" s="8">
        <v>6219</v>
      </c>
      <c r="B200" s="8">
        <v>3741</v>
      </c>
      <c r="C200" s="7" t="s">
        <v>9</v>
      </c>
      <c r="D200" s="9" t="s">
        <v>37</v>
      </c>
      <c r="E200" s="9">
        <v>36825</v>
      </c>
      <c r="F200" s="7" t="s">
        <v>3</v>
      </c>
      <c r="G200" s="7" t="s">
        <v>14</v>
      </c>
      <c r="H200" s="9" t="s">
        <v>5</v>
      </c>
      <c r="I200" s="9">
        <v>37257</v>
      </c>
      <c r="J200" s="9">
        <v>37621</v>
      </c>
      <c r="K200" s="7">
        <v>25</v>
      </c>
      <c r="L200" s="22">
        <v>44.400002000000001</v>
      </c>
      <c r="M200" s="23">
        <v>-102000</v>
      </c>
      <c r="N200" s="23">
        <v>4528800</v>
      </c>
      <c r="O200" s="7" t="s">
        <v>6</v>
      </c>
      <c r="P200" s="7" t="s">
        <v>60</v>
      </c>
      <c r="Q200" s="7" t="s">
        <v>20</v>
      </c>
      <c r="R200" s="7" t="s">
        <v>28</v>
      </c>
      <c r="S200" s="24" t="str">
        <f t="shared" si="3"/>
        <v>N</v>
      </c>
    </row>
    <row r="201" spans="1:255" x14ac:dyDescent="0.2">
      <c r="A201" s="8">
        <v>6259</v>
      </c>
      <c r="B201" s="8" t="s">
        <v>0</v>
      </c>
      <c r="C201" s="7" t="s">
        <v>9</v>
      </c>
      <c r="D201" s="9" t="s">
        <v>37</v>
      </c>
      <c r="E201" s="9">
        <v>36832</v>
      </c>
      <c r="F201" s="7" t="s">
        <v>3</v>
      </c>
      <c r="G201" s="7" t="s">
        <v>14</v>
      </c>
      <c r="H201" s="9" t="s">
        <v>5</v>
      </c>
      <c r="I201" s="9">
        <v>36836</v>
      </c>
      <c r="J201" s="9">
        <v>36840</v>
      </c>
      <c r="K201" s="7">
        <v>50</v>
      </c>
      <c r="L201" s="22">
        <v>39.25</v>
      </c>
      <c r="M201" s="23">
        <v>-4000</v>
      </c>
      <c r="N201" s="23">
        <v>157000</v>
      </c>
      <c r="O201" s="7" t="s">
        <v>6</v>
      </c>
      <c r="P201" s="7" t="s">
        <v>60</v>
      </c>
      <c r="Q201" s="7" t="s">
        <v>20</v>
      </c>
      <c r="R201" s="7" t="s">
        <v>28</v>
      </c>
      <c r="S201" s="24" t="str">
        <f t="shared" si="3"/>
        <v>Y</v>
      </c>
    </row>
    <row r="202" spans="1:255" x14ac:dyDescent="0.2">
      <c r="A202" s="8">
        <v>6263</v>
      </c>
      <c r="B202" s="8">
        <v>3770</v>
      </c>
      <c r="C202" s="7" t="s">
        <v>9</v>
      </c>
      <c r="D202" s="9" t="s">
        <v>37</v>
      </c>
      <c r="E202" s="9">
        <v>36833</v>
      </c>
      <c r="F202" s="7" t="s">
        <v>3</v>
      </c>
      <c r="G202" s="7" t="s">
        <v>14</v>
      </c>
      <c r="H202" s="9" t="s">
        <v>5</v>
      </c>
      <c r="I202" s="9">
        <v>36861</v>
      </c>
      <c r="J202" s="9">
        <v>36891</v>
      </c>
      <c r="K202" s="7">
        <v>50</v>
      </c>
      <c r="L202" s="22">
        <v>36.25</v>
      </c>
      <c r="M202" s="23">
        <v>-16000</v>
      </c>
      <c r="N202" s="23">
        <v>580000</v>
      </c>
      <c r="O202" s="7" t="s">
        <v>6</v>
      </c>
      <c r="P202" s="7" t="s">
        <v>60</v>
      </c>
      <c r="Q202" s="7" t="s">
        <v>20</v>
      </c>
      <c r="R202" s="7" t="s">
        <v>28</v>
      </c>
      <c r="S202" s="24" t="str">
        <f t="shared" si="3"/>
        <v>Y</v>
      </c>
    </row>
    <row r="203" spans="1:255" x14ac:dyDescent="0.2">
      <c r="A203" s="8">
        <v>6406</v>
      </c>
      <c r="B203" s="8">
        <v>3867</v>
      </c>
      <c r="C203" s="7" t="s">
        <v>9</v>
      </c>
      <c r="D203" s="9" t="s">
        <v>37</v>
      </c>
      <c r="E203" s="9">
        <v>36847</v>
      </c>
      <c r="F203" s="7" t="s">
        <v>3</v>
      </c>
      <c r="G203" s="7" t="s">
        <v>14</v>
      </c>
      <c r="H203" s="9" t="s">
        <v>5</v>
      </c>
      <c r="I203" s="9">
        <v>37012</v>
      </c>
      <c r="J203" s="9">
        <v>37042</v>
      </c>
      <c r="K203" s="7">
        <v>50</v>
      </c>
      <c r="L203" s="22">
        <v>42</v>
      </c>
      <c r="M203" s="23">
        <v>-17600</v>
      </c>
      <c r="N203" s="23">
        <v>739200</v>
      </c>
      <c r="O203" s="7" t="s">
        <v>6</v>
      </c>
      <c r="P203" s="7" t="s">
        <v>60</v>
      </c>
      <c r="Q203" s="7" t="s">
        <v>20</v>
      </c>
      <c r="R203" s="7" t="s">
        <v>28</v>
      </c>
      <c r="S203" s="24" t="str">
        <f t="shared" si="3"/>
        <v>Y</v>
      </c>
    </row>
    <row r="204" spans="1:255" x14ac:dyDescent="0.2">
      <c r="A204" s="8">
        <v>6407</v>
      </c>
      <c r="B204" s="8">
        <v>3870</v>
      </c>
      <c r="C204" s="7" t="s">
        <v>9</v>
      </c>
      <c r="D204" s="9" t="s">
        <v>37</v>
      </c>
      <c r="E204" s="9">
        <v>36847</v>
      </c>
      <c r="F204" s="7" t="s">
        <v>3</v>
      </c>
      <c r="G204" s="7" t="s">
        <v>14</v>
      </c>
      <c r="H204" s="9" t="s">
        <v>5</v>
      </c>
      <c r="I204" s="9">
        <v>37135</v>
      </c>
      <c r="J204" s="9">
        <v>37164</v>
      </c>
      <c r="K204" s="7">
        <v>50</v>
      </c>
      <c r="L204" s="22">
        <v>36.049999</v>
      </c>
      <c r="M204" s="23">
        <v>-15200</v>
      </c>
      <c r="N204" s="23">
        <v>547960</v>
      </c>
      <c r="O204" s="7" t="s">
        <v>6</v>
      </c>
      <c r="P204" s="7" t="s">
        <v>60</v>
      </c>
      <c r="Q204" s="7" t="s">
        <v>20</v>
      </c>
      <c r="R204" s="7" t="s">
        <v>28</v>
      </c>
      <c r="S204" s="24" t="str">
        <f t="shared" si="3"/>
        <v>N</v>
      </c>
    </row>
    <row r="205" spans="1:255" x14ac:dyDescent="0.2">
      <c r="A205" s="8">
        <v>6408</v>
      </c>
      <c r="B205" s="8">
        <v>3868</v>
      </c>
      <c r="C205" s="7" t="s">
        <v>9</v>
      </c>
      <c r="D205" s="9" t="s">
        <v>37</v>
      </c>
      <c r="E205" s="9">
        <v>36847</v>
      </c>
      <c r="F205" s="7" t="s">
        <v>3</v>
      </c>
      <c r="G205" s="7" t="s">
        <v>14</v>
      </c>
      <c r="H205" s="9" t="s">
        <v>5</v>
      </c>
      <c r="I205" s="9">
        <v>37165</v>
      </c>
      <c r="J205" s="9">
        <v>37256</v>
      </c>
      <c r="K205" s="7">
        <v>50</v>
      </c>
      <c r="L205" s="22">
        <v>35.299999</v>
      </c>
      <c r="M205" s="23">
        <v>-51200</v>
      </c>
      <c r="N205" s="23">
        <v>1807360</v>
      </c>
      <c r="O205" s="7" t="s">
        <v>6</v>
      </c>
      <c r="P205" s="7" t="s">
        <v>60</v>
      </c>
      <c r="Q205" s="7" t="s">
        <v>20</v>
      </c>
      <c r="R205" s="7" t="s">
        <v>28</v>
      </c>
      <c r="S205" s="24" t="str">
        <f t="shared" si="3"/>
        <v>N</v>
      </c>
    </row>
    <row r="206" spans="1:255" x14ac:dyDescent="0.2">
      <c r="A206" s="8">
        <v>6421</v>
      </c>
      <c r="B206" s="8">
        <v>3878</v>
      </c>
      <c r="C206" s="7" t="s">
        <v>9</v>
      </c>
      <c r="D206" s="9" t="s">
        <v>37</v>
      </c>
      <c r="E206" s="9">
        <v>36851</v>
      </c>
      <c r="F206" s="7" t="s">
        <v>3</v>
      </c>
      <c r="G206" s="7" t="s">
        <v>4</v>
      </c>
      <c r="H206" s="9" t="s">
        <v>5</v>
      </c>
      <c r="I206" s="9">
        <v>36861</v>
      </c>
      <c r="J206" s="9">
        <v>36891</v>
      </c>
      <c r="K206" s="7">
        <v>50</v>
      </c>
      <c r="L206" s="22">
        <v>41.5</v>
      </c>
      <c r="M206" s="23">
        <v>16000</v>
      </c>
      <c r="N206" s="23">
        <v>-664000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">
      <c r="A207" s="8">
        <v>6422</v>
      </c>
      <c r="B207" s="8">
        <v>3879</v>
      </c>
      <c r="C207" s="7" t="s">
        <v>9</v>
      </c>
      <c r="D207" s="9" t="s">
        <v>37</v>
      </c>
      <c r="E207" s="9">
        <v>36851</v>
      </c>
      <c r="F207" s="7" t="s">
        <v>3</v>
      </c>
      <c r="G207" s="7" t="s">
        <v>4</v>
      </c>
      <c r="H207" s="9" t="s">
        <v>5</v>
      </c>
      <c r="I207" s="9">
        <v>36861</v>
      </c>
      <c r="J207" s="9">
        <v>36891</v>
      </c>
      <c r="K207" s="7">
        <v>50</v>
      </c>
      <c r="L207" s="22">
        <v>41.349997999999999</v>
      </c>
      <c r="M207" s="23">
        <v>16000</v>
      </c>
      <c r="N207" s="23">
        <v>-661600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x14ac:dyDescent="0.2">
      <c r="A208" s="8">
        <v>6433</v>
      </c>
      <c r="B208" s="8">
        <v>3902</v>
      </c>
      <c r="C208" s="7" t="s">
        <v>9</v>
      </c>
      <c r="D208" s="9" t="s">
        <v>37</v>
      </c>
      <c r="E208" s="9">
        <v>36852</v>
      </c>
      <c r="F208" s="7" t="s">
        <v>3</v>
      </c>
      <c r="G208" s="7" t="s">
        <v>4</v>
      </c>
      <c r="H208" s="9" t="s">
        <v>5</v>
      </c>
      <c r="I208" s="9">
        <v>36861</v>
      </c>
      <c r="J208" s="9">
        <v>36891</v>
      </c>
      <c r="K208" s="7">
        <v>100</v>
      </c>
      <c r="L208" s="22">
        <v>40.549999</v>
      </c>
      <c r="M208" s="23">
        <v>32000</v>
      </c>
      <c r="N208" s="23">
        <v>-1297600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</row>
    <row r="209" spans="1:255" x14ac:dyDescent="0.2">
      <c r="A209" s="8">
        <v>6442</v>
      </c>
      <c r="B209" s="8">
        <v>3919</v>
      </c>
      <c r="C209" s="7" t="s">
        <v>9</v>
      </c>
      <c r="D209" s="9" t="s">
        <v>37</v>
      </c>
      <c r="E209" s="9">
        <v>36857</v>
      </c>
      <c r="F209" s="7" t="s">
        <v>3</v>
      </c>
      <c r="G209" s="7" t="s">
        <v>14</v>
      </c>
      <c r="H209" s="9" t="s">
        <v>5</v>
      </c>
      <c r="I209" s="9">
        <v>36861</v>
      </c>
      <c r="J209" s="9">
        <v>36891</v>
      </c>
      <c r="K209" s="7">
        <v>50</v>
      </c>
      <c r="L209" s="22">
        <v>40.25</v>
      </c>
      <c r="M209" s="23">
        <v>-16000</v>
      </c>
      <c r="N209" s="23">
        <v>644000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">
      <c r="A210" s="8">
        <v>6443</v>
      </c>
      <c r="B210" s="8">
        <v>3920</v>
      </c>
      <c r="C210" s="7" t="s">
        <v>9</v>
      </c>
      <c r="D210" s="9" t="s">
        <v>37</v>
      </c>
      <c r="E210" s="9">
        <v>36857</v>
      </c>
      <c r="F210" s="7" t="s">
        <v>3</v>
      </c>
      <c r="G210" s="7" t="s">
        <v>14</v>
      </c>
      <c r="H210" s="9" t="s">
        <v>5</v>
      </c>
      <c r="I210" s="9">
        <v>36861</v>
      </c>
      <c r="J210" s="9">
        <v>36891</v>
      </c>
      <c r="K210" s="7">
        <v>50</v>
      </c>
      <c r="L210" s="22">
        <v>40.299999</v>
      </c>
      <c r="M210" s="23">
        <v>-16000</v>
      </c>
      <c r="N210" s="23">
        <v>644800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">
      <c r="A211" s="8">
        <v>6450</v>
      </c>
      <c r="B211" s="8">
        <v>3926</v>
      </c>
      <c r="C211" s="7" t="s">
        <v>9</v>
      </c>
      <c r="D211" s="9" t="s">
        <v>37</v>
      </c>
      <c r="E211" s="9">
        <v>36858</v>
      </c>
      <c r="F211" s="7" t="s">
        <v>3</v>
      </c>
      <c r="G211" s="7" t="s">
        <v>14</v>
      </c>
      <c r="H211" s="9" t="s">
        <v>5</v>
      </c>
      <c r="I211" s="9">
        <v>37165</v>
      </c>
      <c r="J211" s="9">
        <v>37256</v>
      </c>
      <c r="K211" s="7">
        <v>50</v>
      </c>
      <c r="L211" s="22">
        <v>36.25</v>
      </c>
      <c r="M211" s="23">
        <v>-51200</v>
      </c>
      <c r="N211" s="23">
        <v>1856000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N</v>
      </c>
    </row>
    <row r="212" spans="1:255" x14ac:dyDescent="0.2">
      <c r="A212" s="8">
        <v>6479</v>
      </c>
      <c r="B212" s="8">
        <v>3937</v>
      </c>
      <c r="C212" s="7" t="s">
        <v>9</v>
      </c>
      <c r="D212" s="9" t="s">
        <v>37</v>
      </c>
      <c r="E212" s="9">
        <v>36859</v>
      </c>
      <c r="F212" s="7" t="s">
        <v>3</v>
      </c>
      <c r="G212" s="7" t="s">
        <v>4</v>
      </c>
      <c r="H212" s="9" t="s">
        <v>5</v>
      </c>
      <c r="I212" s="9">
        <v>36892</v>
      </c>
      <c r="J212" s="9">
        <v>36950</v>
      </c>
      <c r="K212" s="7">
        <v>50</v>
      </c>
      <c r="L212" s="22">
        <v>48.25</v>
      </c>
      <c r="M212" s="23">
        <v>33600</v>
      </c>
      <c r="N212" s="23">
        <v>-1621200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</row>
    <row r="213" spans="1:255" x14ac:dyDescent="0.2">
      <c r="A213" s="8">
        <v>6510</v>
      </c>
      <c r="B213" s="8">
        <v>3956</v>
      </c>
      <c r="C213" s="7" t="s">
        <v>9</v>
      </c>
      <c r="D213" s="9" t="s">
        <v>15</v>
      </c>
      <c r="E213" s="9">
        <v>36860</v>
      </c>
      <c r="F213" s="7" t="s">
        <v>3</v>
      </c>
      <c r="G213" s="7" t="s">
        <v>14</v>
      </c>
      <c r="H213" s="9" t="s">
        <v>5</v>
      </c>
      <c r="I213" s="9">
        <v>36982</v>
      </c>
      <c r="J213" s="9">
        <v>37011</v>
      </c>
      <c r="K213" s="7">
        <v>50</v>
      </c>
      <c r="L213" s="22">
        <v>40.25</v>
      </c>
      <c r="M213" s="23">
        <v>-16800</v>
      </c>
      <c r="N213" s="23">
        <v>676200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</row>
    <row r="214" spans="1:255" s="4" customFormat="1" x14ac:dyDescent="0.2">
      <c r="A214" s="8">
        <v>6511</v>
      </c>
      <c r="B214" s="8">
        <v>3957</v>
      </c>
      <c r="C214" s="7" t="s">
        <v>9</v>
      </c>
      <c r="D214" s="9" t="s">
        <v>15</v>
      </c>
      <c r="E214" s="9">
        <v>36860</v>
      </c>
      <c r="F214" s="7" t="s">
        <v>3</v>
      </c>
      <c r="G214" s="7" t="s">
        <v>14</v>
      </c>
      <c r="H214" s="9" t="s">
        <v>5</v>
      </c>
      <c r="I214" s="9">
        <v>36951</v>
      </c>
      <c r="J214" s="9">
        <v>36981</v>
      </c>
      <c r="K214" s="7">
        <v>50</v>
      </c>
      <c r="L214" s="22">
        <v>41.5</v>
      </c>
      <c r="M214" s="23">
        <v>-17600</v>
      </c>
      <c r="N214" s="23">
        <v>730400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</row>
    <row r="215" spans="1:255" x14ac:dyDescent="0.2">
      <c r="A215" s="8">
        <v>6512</v>
      </c>
      <c r="B215" s="8">
        <v>3958</v>
      </c>
      <c r="C215" s="7" t="s">
        <v>9</v>
      </c>
      <c r="D215" s="9" t="s">
        <v>15</v>
      </c>
      <c r="E215" s="9">
        <v>36860</v>
      </c>
      <c r="F215" s="7" t="s">
        <v>3</v>
      </c>
      <c r="G215" s="7" t="s">
        <v>14</v>
      </c>
      <c r="H215" s="9" t="s">
        <v>5</v>
      </c>
      <c r="I215" s="9">
        <v>37012</v>
      </c>
      <c r="J215" s="9">
        <v>37042</v>
      </c>
      <c r="K215" s="7">
        <v>50</v>
      </c>
      <c r="L215" s="22">
        <v>52</v>
      </c>
      <c r="M215" s="23">
        <v>-17600</v>
      </c>
      <c r="N215" s="23">
        <v>915200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s="4" customFormat="1" x14ac:dyDescent="0.2">
      <c r="A216" s="8">
        <v>6701</v>
      </c>
      <c r="B216" s="8">
        <v>3978</v>
      </c>
      <c r="C216" s="7" t="s">
        <v>9</v>
      </c>
      <c r="D216" s="9" t="s">
        <v>37</v>
      </c>
      <c r="E216" s="9">
        <v>36861</v>
      </c>
      <c r="F216" s="7" t="s">
        <v>3</v>
      </c>
      <c r="G216" s="7" t="s">
        <v>14</v>
      </c>
      <c r="H216" s="9" t="s">
        <v>5</v>
      </c>
      <c r="I216" s="9">
        <v>36982</v>
      </c>
      <c r="J216" s="9">
        <v>37011</v>
      </c>
      <c r="K216" s="7">
        <v>50</v>
      </c>
      <c r="L216" s="22">
        <v>42.5</v>
      </c>
      <c r="M216" s="23">
        <v>-16800</v>
      </c>
      <c r="N216" s="23">
        <v>714000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</row>
    <row r="217" spans="1:255" x14ac:dyDescent="0.2">
      <c r="A217" s="8">
        <v>6702</v>
      </c>
      <c r="B217" s="8">
        <v>3979</v>
      </c>
      <c r="C217" s="7" t="s">
        <v>9</v>
      </c>
      <c r="D217" s="9" t="s">
        <v>37</v>
      </c>
      <c r="E217" s="9">
        <v>36861</v>
      </c>
      <c r="F217" s="7" t="s">
        <v>3</v>
      </c>
      <c r="G217" s="7" t="s">
        <v>14</v>
      </c>
      <c r="H217" s="9" t="s">
        <v>5</v>
      </c>
      <c r="I217" s="9">
        <v>36951</v>
      </c>
      <c r="J217" s="9">
        <v>36981</v>
      </c>
      <c r="K217" s="7">
        <v>50</v>
      </c>
      <c r="L217" s="22">
        <v>42.5</v>
      </c>
      <c r="M217" s="23">
        <v>-17600</v>
      </c>
      <c r="N217" s="23">
        <v>748000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">
      <c r="A218" s="8">
        <v>6712</v>
      </c>
      <c r="B218" s="8">
        <v>3993</v>
      </c>
      <c r="C218" s="7" t="s">
        <v>9</v>
      </c>
      <c r="D218" s="9" t="s">
        <v>37</v>
      </c>
      <c r="E218" s="9">
        <v>36861</v>
      </c>
      <c r="F218" s="7" t="s">
        <v>3</v>
      </c>
      <c r="G218" s="7" t="s">
        <v>14</v>
      </c>
      <c r="H218" s="9" t="s">
        <v>5</v>
      </c>
      <c r="I218" s="9">
        <v>37257</v>
      </c>
      <c r="J218" s="9">
        <v>37621</v>
      </c>
      <c r="K218" s="7">
        <v>50</v>
      </c>
      <c r="L218" s="22">
        <v>53</v>
      </c>
      <c r="M218" s="23">
        <v>-204000</v>
      </c>
      <c r="N218" s="23">
        <v>10812000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N</v>
      </c>
    </row>
    <row r="219" spans="1:255" s="4" customFormat="1" x14ac:dyDescent="0.2">
      <c r="A219" s="8">
        <v>6794</v>
      </c>
      <c r="B219" s="8">
        <v>4183</v>
      </c>
      <c r="C219" s="7" t="s">
        <v>9</v>
      </c>
      <c r="D219" s="9" t="s">
        <v>36</v>
      </c>
      <c r="E219" s="9">
        <v>36867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22">
        <v>89</v>
      </c>
      <c r="M219" s="23">
        <v>-16800</v>
      </c>
      <c r="N219" s="23">
        <v>1495200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</row>
    <row r="220" spans="1:255" x14ac:dyDescent="0.2">
      <c r="A220" s="8">
        <v>6823</v>
      </c>
      <c r="B220" s="8">
        <v>4206</v>
      </c>
      <c r="C220" s="7" t="s">
        <v>9</v>
      </c>
      <c r="D220" s="9" t="s">
        <v>37</v>
      </c>
      <c r="E220" s="9">
        <v>36871</v>
      </c>
      <c r="F220" s="7" t="s">
        <v>3</v>
      </c>
      <c r="G220" s="7" t="s">
        <v>4</v>
      </c>
      <c r="H220" s="9" t="s">
        <v>5</v>
      </c>
      <c r="I220" s="9">
        <v>36892</v>
      </c>
      <c r="J220" s="9">
        <v>36950</v>
      </c>
      <c r="K220" s="7">
        <v>50</v>
      </c>
      <c r="L220" s="22">
        <v>65</v>
      </c>
      <c r="M220" s="23">
        <v>33600</v>
      </c>
      <c r="N220" s="23">
        <v>-2184000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">
      <c r="A221" s="8">
        <v>6828</v>
      </c>
      <c r="B221" s="8" t="s">
        <v>0</v>
      </c>
      <c r="C221" s="7" t="s">
        <v>9</v>
      </c>
      <c r="D221" s="9" t="s">
        <v>37</v>
      </c>
      <c r="E221" s="9">
        <v>36872</v>
      </c>
      <c r="F221" s="7" t="s">
        <v>3</v>
      </c>
      <c r="G221" s="7" t="s">
        <v>14</v>
      </c>
      <c r="H221" s="9" t="s">
        <v>5</v>
      </c>
      <c r="I221" s="9">
        <v>36873</v>
      </c>
      <c r="J221" s="9">
        <v>36891</v>
      </c>
      <c r="K221" s="7">
        <v>50</v>
      </c>
      <c r="L221" s="22">
        <v>65.5</v>
      </c>
      <c r="M221" s="23">
        <v>-9600</v>
      </c>
      <c r="N221" s="23">
        <v>628800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">
      <c r="A222" s="8">
        <v>6844</v>
      </c>
      <c r="B222" s="8">
        <v>4224</v>
      </c>
      <c r="C222" s="7" t="s">
        <v>9</v>
      </c>
      <c r="D222" s="9" t="s">
        <v>37</v>
      </c>
      <c r="E222" s="9">
        <v>36872</v>
      </c>
      <c r="F222" s="7" t="s">
        <v>3</v>
      </c>
      <c r="G222" s="7" t="s">
        <v>14</v>
      </c>
      <c r="H222" s="9" t="s">
        <v>5</v>
      </c>
      <c r="I222" s="9">
        <v>36892</v>
      </c>
      <c r="J222" s="9">
        <v>36950</v>
      </c>
      <c r="K222" s="7">
        <v>50</v>
      </c>
      <c r="L222" s="22">
        <v>58</v>
      </c>
      <c r="M222" s="23">
        <v>-33600</v>
      </c>
      <c r="N222" s="23">
        <v>1948800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s="4" customFormat="1" x14ac:dyDescent="0.2">
      <c r="A223" s="8">
        <v>6873</v>
      </c>
      <c r="B223" s="8">
        <v>4250</v>
      </c>
      <c r="C223" s="7" t="s">
        <v>9</v>
      </c>
      <c r="D223" s="9" t="s">
        <v>15</v>
      </c>
      <c r="E223" s="9">
        <v>36875</v>
      </c>
      <c r="F223" s="7" t="s">
        <v>3</v>
      </c>
      <c r="G223" s="7" t="s">
        <v>4</v>
      </c>
      <c r="H223" s="9" t="s">
        <v>5</v>
      </c>
      <c r="I223" s="9">
        <v>36892</v>
      </c>
      <c r="J223" s="9">
        <v>36950</v>
      </c>
      <c r="K223" s="7">
        <v>50</v>
      </c>
      <c r="L223" s="22">
        <v>56.5</v>
      </c>
      <c r="M223" s="23">
        <v>33600</v>
      </c>
      <c r="N223" s="23">
        <v>-1898400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</row>
    <row r="224" spans="1:255" s="4" customFormat="1" x14ac:dyDescent="0.2">
      <c r="A224" s="8">
        <v>6906</v>
      </c>
      <c r="B224" s="8">
        <v>4274</v>
      </c>
      <c r="C224" s="7" t="s">
        <v>9</v>
      </c>
      <c r="D224" s="9" t="s">
        <v>15</v>
      </c>
      <c r="E224" s="9">
        <v>36879</v>
      </c>
      <c r="F224" s="7" t="s">
        <v>3</v>
      </c>
      <c r="G224" s="7" t="s">
        <v>4</v>
      </c>
      <c r="H224" s="9" t="s">
        <v>5</v>
      </c>
      <c r="I224" s="9">
        <v>36892</v>
      </c>
      <c r="J224" s="9">
        <v>36950</v>
      </c>
      <c r="K224" s="7">
        <v>50</v>
      </c>
      <c r="L224" s="22">
        <v>67.5</v>
      </c>
      <c r="M224" s="23">
        <v>33600</v>
      </c>
      <c r="N224" s="23">
        <v>-2268000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</row>
    <row r="225" spans="1:19" x14ac:dyDescent="0.2">
      <c r="A225" s="8">
        <v>6921</v>
      </c>
      <c r="B225" s="8">
        <v>4303</v>
      </c>
      <c r="C225" s="7" t="s">
        <v>9</v>
      </c>
      <c r="D225" s="9" t="s">
        <v>15</v>
      </c>
      <c r="E225" s="9">
        <v>36881</v>
      </c>
      <c r="F225" s="7" t="s">
        <v>3</v>
      </c>
      <c r="G225" s="7" t="s">
        <v>14</v>
      </c>
      <c r="H225" s="9" t="s">
        <v>5</v>
      </c>
      <c r="I225" s="9">
        <v>37257</v>
      </c>
      <c r="J225" s="9">
        <v>37621</v>
      </c>
      <c r="K225" s="7">
        <v>50</v>
      </c>
      <c r="L225" s="22">
        <v>51.5</v>
      </c>
      <c r="M225" s="23">
        <v>-204000</v>
      </c>
      <c r="N225" s="23">
        <v>10506000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N</v>
      </c>
    </row>
    <row r="226" spans="1:19" x14ac:dyDescent="0.2">
      <c r="A226" s="8">
        <v>6940</v>
      </c>
      <c r="B226" s="8">
        <v>4322</v>
      </c>
      <c r="C226" s="7" t="s">
        <v>9</v>
      </c>
      <c r="D226" s="9" t="s">
        <v>15</v>
      </c>
      <c r="E226" s="9">
        <v>36887</v>
      </c>
      <c r="F226" s="7" t="s">
        <v>3</v>
      </c>
      <c r="G226" s="7" t="s">
        <v>14</v>
      </c>
      <c r="H226" s="9" t="s">
        <v>5</v>
      </c>
      <c r="I226" s="9">
        <v>37622</v>
      </c>
      <c r="J226" s="9">
        <v>37986</v>
      </c>
      <c r="K226" s="7">
        <v>100</v>
      </c>
      <c r="L226" s="22">
        <v>44.75</v>
      </c>
      <c r="M226" s="23">
        <v>-408000</v>
      </c>
      <c r="N226" s="23">
        <v>18258000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N</v>
      </c>
    </row>
    <row r="227" spans="1:19" x14ac:dyDescent="0.2">
      <c r="A227" s="8">
        <v>7108</v>
      </c>
      <c r="B227" s="8">
        <v>4416</v>
      </c>
      <c r="C227" s="7" t="s">
        <v>9</v>
      </c>
      <c r="D227" s="9" t="s">
        <v>15</v>
      </c>
      <c r="E227" s="9">
        <v>36893</v>
      </c>
      <c r="F227" s="7" t="s">
        <v>3</v>
      </c>
      <c r="G227" s="7" t="s">
        <v>14</v>
      </c>
      <c r="H227" s="9" t="s">
        <v>5</v>
      </c>
      <c r="I227" s="9">
        <v>37043</v>
      </c>
      <c r="J227" s="9">
        <v>37072</v>
      </c>
      <c r="K227" s="7">
        <v>100</v>
      </c>
      <c r="L227" s="22">
        <v>74</v>
      </c>
      <c r="M227" s="23">
        <v>-33600</v>
      </c>
      <c r="N227" s="23">
        <v>2486400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19" x14ac:dyDescent="0.2">
      <c r="A228" s="8">
        <v>7109</v>
      </c>
      <c r="B228" s="8">
        <v>4417</v>
      </c>
      <c r="C228" s="7" t="s">
        <v>9</v>
      </c>
      <c r="D228" s="9" t="s">
        <v>15</v>
      </c>
      <c r="E228" s="9">
        <v>36893</v>
      </c>
      <c r="F228" s="7" t="s">
        <v>3</v>
      </c>
      <c r="G228" s="7" t="s">
        <v>14</v>
      </c>
      <c r="H228" s="9" t="s">
        <v>5</v>
      </c>
      <c r="I228" s="9">
        <v>37165</v>
      </c>
      <c r="J228" s="9">
        <v>37256</v>
      </c>
      <c r="K228" s="7">
        <v>50</v>
      </c>
      <c r="L228" s="22">
        <v>37</v>
      </c>
      <c r="M228" s="23">
        <v>-51200</v>
      </c>
      <c r="N228" s="23">
        <v>1894400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N</v>
      </c>
    </row>
    <row r="229" spans="1:19" x14ac:dyDescent="0.2">
      <c r="A229" s="8">
        <v>7125</v>
      </c>
      <c r="B229" s="8">
        <v>4432</v>
      </c>
      <c r="C229" s="7" t="s">
        <v>9</v>
      </c>
      <c r="D229" s="9" t="s">
        <v>15</v>
      </c>
      <c r="E229" s="9">
        <v>36894</v>
      </c>
      <c r="F229" s="7" t="s">
        <v>3</v>
      </c>
      <c r="G229" s="7" t="s">
        <v>14</v>
      </c>
      <c r="H229" s="9" t="s">
        <v>5</v>
      </c>
      <c r="I229" s="9">
        <v>37135</v>
      </c>
      <c r="J229" s="9">
        <v>37164</v>
      </c>
      <c r="K229" s="7">
        <v>50</v>
      </c>
      <c r="L229" s="22">
        <v>37.5</v>
      </c>
      <c r="M229" s="23">
        <v>-15200</v>
      </c>
      <c r="N229" s="23">
        <v>570000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N</v>
      </c>
    </row>
    <row r="230" spans="1:19" x14ac:dyDescent="0.2">
      <c r="A230" s="8">
        <v>7126</v>
      </c>
      <c r="B230" s="8">
        <v>4433</v>
      </c>
      <c r="C230" s="7" t="s">
        <v>9</v>
      </c>
      <c r="D230" s="9" t="s">
        <v>15</v>
      </c>
      <c r="E230" s="9">
        <v>36894</v>
      </c>
      <c r="F230" s="7" t="s">
        <v>3</v>
      </c>
      <c r="G230" s="7" t="s">
        <v>14</v>
      </c>
      <c r="H230" s="9" t="s">
        <v>5</v>
      </c>
      <c r="I230" s="9">
        <v>37135</v>
      </c>
      <c r="J230" s="9">
        <v>37164</v>
      </c>
      <c r="K230" s="7">
        <v>50</v>
      </c>
      <c r="L230" s="22">
        <v>38.5</v>
      </c>
      <c r="M230" s="23">
        <v>-15200</v>
      </c>
      <c r="N230" s="23">
        <v>585200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N</v>
      </c>
    </row>
    <row r="231" spans="1:19" x14ac:dyDescent="0.2">
      <c r="A231" s="8">
        <v>7152</v>
      </c>
      <c r="B231" s="8">
        <v>4451</v>
      </c>
      <c r="C231" s="7" t="s">
        <v>9</v>
      </c>
      <c r="D231" s="9" t="s">
        <v>15</v>
      </c>
      <c r="E231" s="9">
        <v>36895</v>
      </c>
      <c r="F231" s="7" t="s">
        <v>3</v>
      </c>
      <c r="G231" s="7" t="s">
        <v>14</v>
      </c>
      <c r="H231" s="9" t="s">
        <v>5</v>
      </c>
      <c r="I231" s="9">
        <v>37165</v>
      </c>
      <c r="J231" s="9">
        <v>37256</v>
      </c>
      <c r="K231" s="7">
        <v>50</v>
      </c>
      <c r="L231" s="22">
        <v>39.75</v>
      </c>
      <c r="M231" s="23">
        <v>-51200</v>
      </c>
      <c r="N231" s="23">
        <v>2035200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N</v>
      </c>
    </row>
    <row r="232" spans="1:19" x14ac:dyDescent="0.2">
      <c r="A232" s="8">
        <v>7205</v>
      </c>
      <c r="B232" s="8">
        <v>4517</v>
      </c>
      <c r="C232" s="7" t="s">
        <v>9</v>
      </c>
      <c r="D232" s="9" t="s">
        <v>37</v>
      </c>
      <c r="E232" s="9">
        <v>36899</v>
      </c>
      <c r="F232" s="7" t="s">
        <v>3</v>
      </c>
      <c r="G232" s="7" t="s">
        <v>4</v>
      </c>
      <c r="H232" s="9" t="s">
        <v>5</v>
      </c>
      <c r="I232" s="9">
        <v>36982</v>
      </c>
      <c r="J232" s="9">
        <v>37011</v>
      </c>
      <c r="K232" s="7">
        <v>50</v>
      </c>
      <c r="L232" s="22">
        <v>49.5</v>
      </c>
      <c r="M232" s="23">
        <v>16800</v>
      </c>
      <c r="N232" s="23">
        <v>-831600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19" x14ac:dyDescent="0.2">
      <c r="A233" s="8">
        <v>7263</v>
      </c>
      <c r="B233" s="8" t="s">
        <v>0</v>
      </c>
      <c r="C233" s="7" t="s">
        <v>9</v>
      </c>
      <c r="D233" s="9" t="s">
        <v>37</v>
      </c>
      <c r="E233" s="9">
        <v>36901</v>
      </c>
      <c r="F233" s="7" t="s">
        <v>3</v>
      </c>
      <c r="G233" s="7" t="s">
        <v>4</v>
      </c>
      <c r="H233" s="9" t="s">
        <v>5</v>
      </c>
      <c r="I233" s="9">
        <v>36903</v>
      </c>
      <c r="J233" s="9">
        <v>36922</v>
      </c>
      <c r="K233" s="7">
        <v>50</v>
      </c>
      <c r="L233" s="22">
        <v>57.25</v>
      </c>
      <c r="M233" s="23">
        <v>11200</v>
      </c>
      <c r="N233" s="23">
        <v>-641200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19" x14ac:dyDescent="0.2">
      <c r="A234" s="8">
        <v>7568</v>
      </c>
      <c r="B234" s="8">
        <v>4818</v>
      </c>
      <c r="C234" s="7" t="s">
        <v>9</v>
      </c>
      <c r="D234" s="9" t="s">
        <v>37</v>
      </c>
      <c r="E234" s="9">
        <v>36922</v>
      </c>
      <c r="F234" s="7" t="s">
        <v>3</v>
      </c>
      <c r="G234" s="7" t="s">
        <v>14</v>
      </c>
      <c r="H234" s="9" t="s">
        <v>5</v>
      </c>
      <c r="I234" s="9">
        <v>37438</v>
      </c>
      <c r="J234" s="9">
        <v>37499</v>
      </c>
      <c r="K234" s="7">
        <v>50</v>
      </c>
      <c r="L234" s="22">
        <v>92.5</v>
      </c>
      <c r="M234" s="23">
        <v>-35200</v>
      </c>
      <c r="N234" s="23">
        <v>3256000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N</v>
      </c>
    </row>
    <row r="235" spans="1:19" x14ac:dyDescent="0.2">
      <c r="A235" s="8">
        <v>7732</v>
      </c>
      <c r="B235" s="8" t="s">
        <v>0</v>
      </c>
      <c r="C235" s="7" t="s">
        <v>9</v>
      </c>
      <c r="D235" s="9" t="s">
        <v>37</v>
      </c>
      <c r="E235" s="9">
        <v>36924</v>
      </c>
      <c r="F235" s="7" t="s">
        <v>3</v>
      </c>
      <c r="G235" s="7" t="s">
        <v>4</v>
      </c>
      <c r="H235" s="9" t="s">
        <v>5</v>
      </c>
      <c r="I235" s="9">
        <v>36928</v>
      </c>
      <c r="J235" s="9">
        <v>36950</v>
      </c>
      <c r="K235" s="7">
        <v>50</v>
      </c>
      <c r="L235" s="22">
        <v>48.5</v>
      </c>
      <c r="M235" s="23">
        <v>13600</v>
      </c>
      <c r="N235" s="23">
        <v>-659600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19" x14ac:dyDescent="0.2">
      <c r="A236" s="8">
        <v>7770</v>
      </c>
      <c r="B236" s="8">
        <v>4872</v>
      </c>
      <c r="C236" s="7" t="s">
        <v>9</v>
      </c>
      <c r="D236" s="9" t="s">
        <v>37</v>
      </c>
      <c r="E236" s="9">
        <v>36929</v>
      </c>
      <c r="F236" s="7" t="s">
        <v>3</v>
      </c>
      <c r="G236" s="7" t="s">
        <v>4</v>
      </c>
      <c r="H236" s="9" t="s">
        <v>5</v>
      </c>
      <c r="I236" s="9">
        <v>36951</v>
      </c>
      <c r="J236" s="9">
        <v>36981</v>
      </c>
      <c r="K236" s="7">
        <v>50</v>
      </c>
      <c r="L236" s="22">
        <v>45.5</v>
      </c>
      <c r="M236" s="23">
        <v>17600</v>
      </c>
      <c r="N236" s="23">
        <v>-800800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19" x14ac:dyDescent="0.2">
      <c r="A237" s="8">
        <v>7777</v>
      </c>
      <c r="B237" s="8">
        <v>4876</v>
      </c>
      <c r="C237" s="7" t="s">
        <v>9</v>
      </c>
      <c r="D237" s="9" t="s">
        <v>37</v>
      </c>
      <c r="E237" s="9">
        <v>36929</v>
      </c>
      <c r="F237" s="7" t="s">
        <v>3</v>
      </c>
      <c r="G237" s="7" t="s">
        <v>4</v>
      </c>
      <c r="H237" s="9" t="s">
        <v>5</v>
      </c>
      <c r="I237" s="9">
        <v>36951</v>
      </c>
      <c r="J237" s="9">
        <v>36981</v>
      </c>
      <c r="K237" s="7">
        <v>50</v>
      </c>
      <c r="L237" s="22">
        <v>45.75</v>
      </c>
      <c r="M237" s="23">
        <v>17600</v>
      </c>
      <c r="N237" s="23">
        <v>-805200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</row>
    <row r="238" spans="1:19" x14ac:dyDescent="0.2">
      <c r="A238" s="8">
        <v>7784</v>
      </c>
      <c r="B238" s="8">
        <v>4878</v>
      </c>
      <c r="C238" s="7" t="s">
        <v>9</v>
      </c>
      <c r="D238" s="9" t="s">
        <v>37</v>
      </c>
      <c r="E238" s="9">
        <v>36929</v>
      </c>
      <c r="F238" s="7" t="s">
        <v>3</v>
      </c>
      <c r="G238" s="7" t="s">
        <v>4</v>
      </c>
      <c r="H238" s="9" t="s">
        <v>5</v>
      </c>
      <c r="I238" s="9">
        <v>36951</v>
      </c>
      <c r="J238" s="9">
        <v>36981</v>
      </c>
      <c r="K238" s="7">
        <v>50</v>
      </c>
      <c r="L238" s="22">
        <v>46.5</v>
      </c>
      <c r="M238" s="23">
        <v>17600</v>
      </c>
      <c r="N238" s="23">
        <v>-818400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19" x14ac:dyDescent="0.2">
      <c r="A239" s="8">
        <v>8196</v>
      </c>
      <c r="B239" s="8" t="s">
        <v>0</v>
      </c>
      <c r="C239" s="7" t="s">
        <v>9</v>
      </c>
      <c r="D239" s="9" t="s">
        <v>37</v>
      </c>
      <c r="E239" s="9">
        <v>36950</v>
      </c>
      <c r="F239" s="7" t="s">
        <v>3</v>
      </c>
      <c r="G239" s="7" t="s">
        <v>4</v>
      </c>
      <c r="H239" s="9" t="s">
        <v>5</v>
      </c>
      <c r="I239" s="9">
        <v>36952</v>
      </c>
      <c r="J239" s="9">
        <v>36981</v>
      </c>
      <c r="K239" s="7">
        <v>50</v>
      </c>
      <c r="L239" s="22">
        <v>46</v>
      </c>
      <c r="M239" s="23">
        <v>16800</v>
      </c>
      <c r="N239" s="23">
        <v>-772800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19" x14ac:dyDescent="0.2">
      <c r="A240" s="8">
        <v>8201</v>
      </c>
      <c r="B240" s="8" t="s">
        <v>0</v>
      </c>
      <c r="C240" s="7" t="s">
        <v>9</v>
      </c>
      <c r="D240" s="9" t="s">
        <v>37</v>
      </c>
      <c r="E240" s="9">
        <v>36950</v>
      </c>
      <c r="F240" s="7" t="s">
        <v>3</v>
      </c>
      <c r="G240" s="7" t="s">
        <v>4</v>
      </c>
      <c r="H240" s="9" t="s">
        <v>5</v>
      </c>
      <c r="I240" s="9">
        <v>36955</v>
      </c>
      <c r="J240" s="9">
        <v>36959</v>
      </c>
      <c r="K240" s="7">
        <v>50</v>
      </c>
      <c r="L240" s="22">
        <v>46</v>
      </c>
      <c r="M240" s="23">
        <v>4000</v>
      </c>
      <c r="N240" s="23">
        <v>-184000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">
      <c r="A241" s="8">
        <v>8202</v>
      </c>
      <c r="B241" s="8">
        <v>5169</v>
      </c>
      <c r="C241" s="7" t="s">
        <v>9</v>
      </c>
      <c r="D241" s="9" t="s">
        <v>37</v>
      </c>
      <c r="E241" s="9">
        <v>36950</v>
      </c>
      <c r="F241" s="7" t="s">
        <v>3</v>
      </c>
      <c r="G241" s="7" t="s">
        <v>4</v>
      </c>
      <c r="H241" s="9" t="s">
        <v>5</v>
      </c>
      <c r="I241" s="9">
        <v>36982</v>
      </c>
      <c r="J241" s="9">
        <v>37011</v>
      </c>
      <c r="K241" s="7">
        <v>50</v>
      </c>
      <c r="L241" s="22">
        <v>45.5</v>
      </c>
      <c r="M241" s="23">
        <v>16800</v>
      </c>
      <c r="N241" s="23">
        <v>-764400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">
      <c r="A242" s="8">
        <v>8595</v>
      </c>
      <c r="B242" s="8">
        <v>5292</v>
      </c>
      <c r="C242" s="7" t="s">
        <v>9</v>
      </c>
      <c r="D242" s="9" t="s">
        <v>37</v>
      </c>
      <c r="E242" s="9">
        <v>36963</v>
      </c>
      <c r="F242" s="7" t="s">
        <v>3</v>
      </c>
      <c r="G242" s="7" t="s">
        <v>14</v>
      </c>
      <c r="H242" s="9" t="s">
        <v>5</v>
      </c>
      <c r="I242" s="9">
        <v>37257</v>
      </c>
      <c r="J242" s="9">
        <v>37621</v>
      </c>
      <c r="K242" s="7">
        <v>50</v>
      </c>
      <c r="L242" s="22">
        <v>51.5</v>
      </c>
      <c r="M242" s="23">
        <v>-204000</v>
      </c>
      <c r="N242" s="23">
        <v>10506000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N</v>
      </c>
    </row>
    <row r="243" spans="1:255" x14ac:dyDescent="0.2">
      <c r="A243" s="8">
        <v>8627</v>
      </c>
      <c r="B243" s="8">
        <v>5305</v>
      </c>
      <c r="C243" s="7" t="s">
        <v>9</v>
      </c>
      <c r="D243" s="9" t="s">
        <v>2</v>
      </c>
      <c r="E243" s="9">
        <v>36964</v>
      </c>
      <c r="F243" s="7" t="s">
        <v>3</v>
      </c>
      <c r="G243" s="7" t="s">
        <v>14</v>
      </c>
      <c r="H243" s="9" t="s">
        <v>5</v>
      </c>
      <c r="I243" s="9">
        <v>37257</v>
      </c>
      <c r="J243" s="9">
        <v>37621</v>
      </c>
      <c r="K243" s="7">
        <v>50</v>
      </c>
      <c r="L243" s="22">
        <v>51</v>
      </c>
      <c r="M243" s="23">
        <v>-204000</v>
      </c>
      <c r="N243" s="23">
        <v>10404000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N</v>
      </c>
    </row>
    <row r="244" spans="1:255" x14ac:dyDescent="0.2">
      <c r="A244" s="8">
        <v>8632</v>
      </c>
      <c r="B244" s="8">
        <v>5310</v>
      </c>
      <c r="C244" s="7" t="s">
        <v>9</v>
      </c>
      <c r="D244" s="9" t="s">
        <v>2</v>
      </c>
      <c r="E244" s="9">
        <v>36964</v>
      </c>
      <c r="F244" s="7" t="s">
        <v>3</v>
      </c>
      <c r="G244" s="7" t="s">
        <v>4</v>
      </c>
      <c r="H244" s="9" t="s">
        <v>5</v>
      </c>
      <c r="I244" s="9">
        <v>37043</v>
      </c>
      <c r="J244" s="9">
        <v>37072</v>
      </c>
      <c r="K244" s="7">
        <v>50</v>
      </c>
      <c r="L244" s="22">
        <v>74.5</v>
      </c>
      <c r="M244" s="23">
        <v>16800</v>
      </c>
      <c r="N244" s="23">
        <v>-1251600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">
      <c r="A245" s="8">
        <v>8651</v>
      </c>
      <c r="B245" s="8">
        <v>5329</v>
      </c>
      <c r="C245" s="7" t="s">
        <v>9</v>
      </c>
      <c r="D245" s="9" t="s">
        <v>2</v>
      </c>
      <c r="E245" s="9">
        <v>36964</v>
      </c>
      <c r="F245" s="7" t="s">
        <v>3</v>
      </c>
      <c r="G245" s="7" t="s">
        <v>14</v>
      </c>
      <c r="H245" s="9" t="s">
        <v>5</v>
      </c>
      <c r="I245" s="9">
        <v>36982</v>
      </c>
      <c r="J245" s="9">
        <v>37011</v>
      </c>
      <c r="K245" s="7">
        <v>50</v>
      </c>
      <c r="L245" s="22">
        <v>42.25</v>
      </c>
      <c r="M245" s="23">
        <v>-16800</v>
      </c>
      <c r="N245" s="23">
        <v>709800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x14ac:dyDescent="0.2">
      <c r="A246" s="8">
        <v>8666</v>
      </c>
      <c r="B246" s="8">
        <v>5345</v>
      </c>
      <c r="C246" s="7" t="s">
        <v>9</v>
      </c>
      <c r="D246" s="9" t="s">
        <v>2</v>
      </c>
      <c r="E246" s="9">
        <v>36965</v>
      </c>
      <c r="F246" s="7" t="s">
        <v>3</v>
      </c>
      <c r="G246" s="7" t="s">
        <v>14</v>
      </c>
      <c r="H246" s="9" t="s">
        <v>5</v>
      </c>
      <c r="I246" s="9">
        <v>36982</v>
      </c>
      <c r="J246" s="9">
        <v>37011</v>
      </c>
      <c r="K246" s="7">
        <v>50</v>
      </c>
      <c r="L246" s="22">
        <v>42.5</v>
      </c>
      <c r="M246" s="23">
        <v>-16800</v>
      </c>
      <c r="N246" s="23">
        <v>714000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</row>
    <row r="247" spans="1:255" x14ac:dyDescent="0.2">
      <c r="A247" s="8">
        <v>8677</v>
      </c>
      <c r="B247" s="8">
        <v>5352</v>
      </c>
      <c r="C247" s="7" t="s">
        <v>9</v>
      </c>
      <c r="D247" s="9" t="s">
        <v>2</v>
      </c>
      <c r="E247" s="9">
        <v>36969</v>
      </c>
      <c r="F247" s="7" t="s">
        <v>3</v>
      </c>
      <c r="G247" s="7" t="s">
        <v>4</v>
      </c>
      <c r="H247" s="9" t="s">
        <v>5</v>
      </c>
      <c r="I247" s="9">
        <v>36982</v>
      </c>
      <c r="J247" s="9">
        <v>37011</v>
      </c>
      <c r="K247" s="7">
        <v>50</v>
      </c>
      <c r="L247" s="22">
        <v>45</v>
      </c>
      <c r="M247" s="23">
        <v>16800</v>
      </c>
      <c r="N247" s="23">
        <v>-756000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</row>
    <row r="248" spans="1:255" s="4" customFormat="1" x14ac:dyDescent="0.2">
      <c r="A248" s="8">
        <v>8679</v>
      </c>
      <c r="B248" s="8">
        <v>5354</v>
      </c>
      <c r="C248" s="7" t="s">
        <v>9</v>
      </c>
      <c r="D248" s="9" t="s">
        <v>2</v>
      </c>
      <c r="E248" s="9">
        <v>36969</v>
      </c>
      <c r="F248" s="7" t="s">
        <v>3</v>
      </c>
      <c r="G248" s="7" t="s">
        <v>4</v>
      </c>
      <c r="H248" s="9" t="s">
        <v>5</v>
      </c>
      <c r="I248" s="9">
        <v>37012</v>
      </c>
      <c r="J248" s="9">
        <v>37042</v>
      </c>
      <c r="K248" s="7">
        <v>50</v>
      </c>
      <c r="L248" s="22">
        <v>50.25</v>
      </c>
      <c r="M248" s="23">
        <v>17600</v>
      </c>
      <c r="N248" s="23">
        <v>-884400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</row>
    <row r="249" spans="1:255" x14ac:dyDescent="0.2">
      <c r="A249" s="8">
        <v>8682</v>
      </c>
      <c r="B249" s="8">
        <v>5357</v>
      </c>
      <c r="C249" s="7" t="s">
        <v>9</v>
      </c>
      <c r="D249" s="9" t="s">
        <v>2</v>
      </c>
      <c r="E249" s="9">
        <v>36969</v>
      </c>
      <c r="F249" s="7" t="s">
        <v>3</v>
      </c>
      <c r="G249" s="7" t="s">
        <v>4</v>
      </c>
      <c r="H249" s="9" t="s">
        <v>5</v>
      </c>
      <c r="I249" s="9">
        <v>37135</v>
      </c>
      <c r="J249" s="9">
        <v>37164</v>
      </c>
      <c r="K249" s="7">
        <v>50</v>
      </c>
      <c r="L249" s="22">
        <v>46.5</v>
      </c>
      <c r="M249" s="23">
        <v>15200</v>
      </c>
      <c r="N249" s="23">
        <v>-706800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N</v>
      </c>
    </row>
    <row r="250" spans="1:255" x14ac:dyDescent="0.2">
      <c r="A250" s="8">
        <v>8709</v>
      </c>
      <c r="B250" s="8">
        <v>5366</v>
      </c>
      <c r="C250" s="7" t="s">
        <v>9</v>
      </c>
      <c r="D250" s="9" t="s">
        <v>2</v>
      </c>
      <c r="E250" s="9">
        <v>36969</v>
      </c>
      <c r="F250" s="7" t="s">
        <v>3</v>
      </c>
      <c r="G250" s="7" t="s">
        <v>4</v>
      </c>
      <c r="H250" s="9" t="s">
        <v>5</v>
      </c>
      <c r="I250" s="9">
        <v>36982</v>
      </c>
      <c r="J250" s="9">
        <v>37011</v>
      </c>
      <c r="K250" s="7">
        <v>50</v>
      </c>
      <c r="L250" s="22">
        <v>45</v>
      </c>
      <c r="M250" s="23">
        <v>16800</v>
      </c>
      <c r="N250" s="23">
        <v>-756000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x14ac:dyDescent="0.2">
      <c r="A251" s="8">
        <v>8997</v>
      </c>
      <c r="B251" s="8">
        <v>5398</v>
      </c>
      <c r="C251" s="7" t="s">
        <v>9</v>
      </c>
      <c r="D251" s="9" t="s">
        <v>2</v>
      </c>
      <c r="E251" s="9">
        <v>36977</v>
      </c>
      <c r="F251" s="7" t="s">
        <v>3</v>
      </c>
      <c r="G251" s="7" t="s">
        <v>4</v>
      </c>
      <c r="H251" s="9" t="s">
        <v>5</v>
      </c>
      <c r="I251" s="9">
        <v>37165</v>
      </c>
      <c r="J251" s="9">
        <v>37256</v>
      </c>
      <c r="K251" s="7">
        <v>50</v>
      </c>
      <c r="L251" s="22">
        <v>42.5</v>
      </c>
      <c r="M251" s="23">
        <v>51200</v>
      </c>
      <c r="N251" s="23">
        <v>-2176000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si="3"/>
        <v>N</v>
      </c>
    </row>
    <row r="252" spans="1:255" x14ac:dyDescent="0.2">
      <c r="A252" s="8">
        <v>9021</v>
      </c>
      <c r="B252" s="8">
        <v>5425</v>
      </c>
      <c r="C252" s="7" t="s">
        <v>9</v>
      </c>
      <c r="D252" s="9" t="s">
        <v>2</v>
      </c>
      <c r="E252" s="9">
        <v>36979</v>
      </c>
      <c r="F252" s="7" t="s">
        <v>3</v>
      </c>
      <c r="G252" s="7" t="s">
        <v>4</v>
      </c>
      <c r="H252" s="9" t="s">
        <v>5</v>
      </c>
      <c r="I252" s="9">
        <v>37135</v>
      </c>
      <c r="J252" s="9">
        <v>37164</v>
      </c>
      <c r="K252" s="7">
        <v>50</v>
      </c>
      <c r="L252" s="22">
        <v>45.5</v>
      </c>
      <c r="M252" s="23">
        <v>15200</v>
      </c>
      <c r="N252" s="23">
        <v>-691600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3"/>
        <v>N</v>
      </c>
    </row>
    <row r="253" spans="1:255" x14ac:dyDescent="0.2">
      <c r="A253" s="8">
        <v>9119</v>
      </c>
      <c r="B253" s="8">
        <v>5501</v>
      </c>
      <c r="C253" s="7" t="s">
        <v>9</v>
      </c>
      <c r="D253" s="9" t="s">
        <v>2</v>
      </c>
      <c r="E253" s="9">
        <v>36987</v>
      </c>
      <c r="F253" s="7" t="s">
        <v>3</v>
      </c>
      <c r="G253" s="7" t="s">
        <v>4</v>
      </c>
      <c r="H253" s="9" t="s">
        <v>5</v>
      </c>
      <c r="I253" s="9">
        <v>37257</v>
      </c>
      <c r="J253" s="9">
        <v>37315</v>
      </c>
      <c r="K253" s="7">
        <v>50</v>
      </c>
      <c r="L253" s="22">
        <v>48.5</v>
      </c>
      <c r="M253" s="23">
        <v>33600</v>
      </c>
      <c r="N253" s="23">
        <v>-1629600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3"/>
        <v>N</v>
      </c>
    </row>
    <row r="254" spans="1:255" x14ac:dyDescent="0.2">
      <c r="A254" s="8">
        <v>9127</v>
      </c>
      <c r="B254" s="8">
        <v>5511</v>
      </c>
      <c r="C254" s="7" t="s">
        <v>9</v>
      </c>
      <c r="D254" s="9" t="s">
        <v>2</v>
      </c>
      <c r="E254" s="9">
        <v>36987</v>
      </c>
      <c r="F254" s="7" t="s">
        <v>3</v>
      </c>
      <c r="G254" s="7" t="s">
        <v>14</v>
      </c>
      <c r="H254" s="9" t="s">
        <v>5</v>
      </c>
      <c r="I254" s="9">
        <v>36991</v>
      </c>
      <c r="J254" s="9">
        <v>37011</v>
      </c>
      <c r="K254" s="7">
        <v>50</v>
      </c>
      <c r="L254" s="22">
        <v>52.5</v>
      </c>
      <c r="M254" s="23">
        <v>-12000</v>
      </c>
      <c r="N254" s="23">
        <v>630000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3"/>
        <v>Y</v>
      </c>
    </row>
    <row r="255" spans="1:255" x14ac:dyDescent="0.2">
      <c r="A255" s="8">
        <v>9181</v>
      </c>
      <c r="B255" s="8">
        <v>5551</v>
      </c>
      <c r="C255" s="7" t="s">
        <v>9</v>
      </c>
      <c r="D255" s="9" t="s">
        <v>2</v>
      </c>
      <c r="E255" s="9">
        <v>36992</v>
      </c>
      <c r="F255" s="7" t="s">
        <v>3</v>
      </c>
      <c r="G255" s="7" t="s">
        <v>14</v>
      </c>
      <c r="H255" s="9" t="s">
        <v>5</v>
      </c>
      <c r="I255" s="9">
        <v>37438</v>
      </c>
      <c r="J255" s="9">
        <v>37499</v>
      </c>
      <c r="K255" s="7">
        <v>50</v>
      </c>
      <c r="L255" s="22">
        <v>91</v>
      </c>
      <c r="M255" s="23">
        <v>-35200</v>
      </c>
      <c r="N255" s="23">
        <v>3203200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3"/>
        <v>N</v>
      </c>
    </row>
    <row r="256" spans="1:255" x14ac:dyDescent="0.2">
      <c r="A256" s="8">
        <v>9266</v>
      </c>
      <c r="B256" s="8">
        <v>5629</v>
      </c>
      <c r="C256" s="7" t="s">
        <v>9</v>
      </c>
      <c r="D256" s="9" t="s">
        <v>2</v>
      </c>
      <c r="E256" s="9">
        <v>36999</v>
      </c>
      <c r="F256" s="7" t="s">
        <v>3</v>
      </c>
      <c r="G256" s="7" t="s">
        <v>14</v>
      </c>
      <c r="H256" s="9" t="s">
        <v>5</v>
      </c>
      <c r="I256" s="9">
        <v>37257</v>
      </c>
      <c r="J256" s="9">
        <v>37315</v>
      </c>
      <c r="K256" s="7">
        <v>50</v>
      </c>
      <c r="L256" s="22">
        <v>48</v>
      </c>
      <c r="M256" s="23">
        <v>-33600</v>
      </c>
      <c r="N256" s="23">
        <v>1612800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3"/>
        <v>N</v>
      </c>
    </row>
    <row r="257" spans="1:255" s="4" customFormat="1" x14ac:dyDescent="0.2">
      <c r="A257" s="8">
        <v>9631</v>
      </c>
      <c r="B257" s="8">
        <v>5771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4</v>
      </c>
      <c r="H257" s="9" t="s">
        <v>5</v>
      </c>
      <c r="I257" s="9">
        <v>37257</v>
      </c>
      <c r="J257" s="9">
        <v>37621</v>
      </c>
      <c r="K257" s="7">
        <v>50</v>
      </c>
      <c r="L257" s="22">
        <v>46.299999</v>
      </c>
      <c r="M257" s="23">
        <v>204000</v>
      </c>
      <c r="N257" s="23">
        <v>-9445200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3"/>
        <v>N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</row>
    <row r="258" spans="1:255" s="4" customFormat="1" x14ac:dyDescent="0.2">
      <c r="A258" s="8">
        <v>9634</v>
      </c>
      <c r="B258" s="8">
        <v>5774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37438</v>
      </c>
      <c r="J258" s="9">
        <v>37499</v>
      </c>
      <c r="K258" s="7">
        <v>50</v>
      </c>
      <c r="L258" s="22">
        <v>77.25</v>
      </c>
      <c r="M258" s="23">
        <v>35200</v>
      </c>
      <c r="N258" s="23">
        <v>-2719200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3"/>
        <v>N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</row>
    <row r="259" spans="1:255" x14ac:dyDescent="0.2">
      <c r="A259" s="5">
        <v>5995</v>
      </c>
      <c r="B259" s="5">
        <v>3379</v>
      </c>
      <c r="C259" s="4" t="s">
        <v>9</v>
      </c>
      <c r="D259" s="6" t="s">
        <v>37</v>
      </c>
      <c r="E259" s="6">
        <v>36805</v>
      </c>
      <c r="F259" s="4" t="s">
        <v>3</v>
      </c>
      <c r="G259" s="4" t="s">
        <v>14</v>
      </c>
      <c r="H259" s="6" t="s">
        <v>5</v>
      </c>
      <c r="I259" s="6">
        <v>36892</v>
      </c>
      <c r="J259" s="6">
        <v>37256</v>
      </c>
      <c r="K259" s="4">
        <v>50</v>
      </c>
      <c r="L259" s="20">
        <v>19.950001</v>
      </c>
      <c r="M259" s="21">
        <v>-234000</v>
      </c>
      <c r="N259" s="21">
        <v>4668300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3"/>
        <v>N</v>
      </c>
    </row>
    <row r="260" spans="1:255" x14ac:dyDescent="0.2">
      <c r="A260" s="5">
        <v>6310</v>
      </c>
      <c r="B260" s="5">
        <v>3802</v>
      </c>
      <c r="C260" s="4" t="s">
        <v>9</v>
      </c>
      <c r="D260" s="6" t="s">
        <v>37</v>
      </c>
      <c r="E260" s="6">
        <v>36843</v>
      </c>
      <c r="F260" s="4" t="s">
        <v>3</v>
      </c>
      <c r="G260" s="4" t="s">
        <v>14</v>
      </c>
      <c r="H260" s="6" t="s">
        <v>5</v>
      </c>
      <c r="I260" s="6">
        <v>36892</v>
      </c>
      <c r="J260" s="6">
        <v>37256</v>
      </c>
      <c r="K260" s="4">
        <v>50</v>
      </c>
      <c r="L260" s="20">
        <v>19.899999999999999</v>
      </c>
      <c r="M260" s="21">
        <v>-234000</v>
      </c>
      <c r="N260" s="21">
        <v>4656600</v>
      </c>
      <c r="O260" s="4" t="s">
        <v>39</v>
      </c>
      <c r="P260" s="4" t="s">
        <v>60</v>
      </c>
      <c r="Q260" s="4" t="s">
        <v>20</v>
      </c>
      <c r="R260" s="4" t="s">
        <v>28</v>
      </c>
      <c r="S260" s="24" t="str">
        <f t="shared" si="3"/>
        <v>N</v>
      </c>
    </row>
    <row r="261" spans="1:255" x14ac:dyDescent="0.2">
      <c r="A261" s="5">
        <v>6513</v>
      </c>
      <c r="B261" s="5">
        <v>3959</v>
      </c>
      <c r="C261" s="4" t="s">
        <v>9</v>
      </c>
      <c r="D261" s="6" t="s">
        <v>15</v>
      </c>
      <c r="E261" s="6">
        <v>36860</v>
      </c>
      <c r="F261" s="4" t="s">
        <v>3</v>
      </c>
      <c r="G261" s="4" t="s">
        <v>14</v>
      </c>
      <c r="H261" s="6" t="s">
        <v>5</v>
      </c>
      <c r="I261" s="6">
        <v>36892</v>
      </c>
      <c r="J261" s="6">
        <v>37256</v>
      </c>
      <c r="K261" s="4">
        <v>50</v>
      </c>
      <c r="L261" s="20">
        <v>20.399999999999999</v>
      </c>
      <c r="M261" s="21">
        <v>-234000</v>
      </c>
      <c r="N261" s="21">
        <v>4773600</v>
      </c>
      <c r="O261" s="4" t="s">
        <v>39</v>
      </c>
      <c r="P261" s="4" t="s">
        <v>60</v>
      </c>
      <c r="Q261" s="4" t="s">
        <v>20</v>
      </c>
      <c r="R261" s="4" t="s">
        <v>28</v>
      </c>
      <c r="S261" s="24" t="str">
        <f t="shared" si="3"/>
        <v>N</v>
      </c>
    </row>
    <row r="262" spans="1:255" s="4" customFormat="1" x14ac:dyDescent="0.2">
      <c r="A262" s="5">
        <v>6710</v>
      </c>
      <c r="B262" s="5">
        <v>3991</v>
      </c>
      <c r="C262" s="4" t="s">
        <v>9</v>
      </c>
      <c r="D262" s="6" t="s">
        <v>37</v>
      </c>
      <c r="E262" s="6">
        <v>36861</v>
      </c>
      <c r="F262" s="4" t="s">
        <v>3</v>
      </c>
      <c r="G262" s="4" t="s">
        <v>14</v>
      </c>
      <c r="H262" s="6" t="s">
        <v>5</v>
      </c>
      <c r="I262" s="6">
        <v>36892</v>
      </c>
      <c r="J262" s="6">
        <v>37256</v>
      </c>
      <c r="K262" s="4">
        <v>50</v>
      </c>
      <c r="L262" s="20">
        <v>20.299999</v>
      </c>
      <c r="M262" s="21">
        <v>-234000</v>
      </c>
      <c r="N262" s="21">
        <v>4750200</v>
      </c>
      <c r="O262" s="4" t="s">
        <v>39</v>
      </c>
      <c r="P262" s="4" t="s">
        <v>60</v>
      </c>
      <c r="Q262" s="4" t="s">
        <v>20</v>
      </c>
      <c r="R262" s="4" t="s">
        <v>28</v>
      </c>
      <c r="S262" s="24" t="str">
        <f t="shared" ref="S262:S278" si="4">IF(J262&lt;$T$1,"Y","N")</f>
        <v>N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</row>
    <row r="263" spans="1:255" s="4" customFormat="1" x14ac:dyDescent="0.2">
      <c r="A263" s="5">
        <v>6768</v>
      </c>
      <c r="B263" s="5">
        <v>4096</v>
      </c>
      <c r="C263" s="4" t="s">
        <v>9</v>
      </c>
      <c r="D263" s="6" t="s">
        <v>37</v>
      </c>
      <c r="E263" s="6">
        <v>36866</v>
      </c>
      <c r="F263" s="4" t="s">
        <v>3</v>
      </c>
      <c r="G263" s="4" t="s">
        <v>14</v>
      </c>
      <c r="H263" s="6" t="s">
        <v>5</v>
      </c>
      <c r="I263" s="6">
        <v>36892</v>
      </c>
      <c r="J263" s="6">
        <v>37256</v>
      </c>
      <c r="K263" s="4">
        <v>50</v>
      </c>
      <c r="L263" s="20">
        <v>21.35</v>
      </c>
      <c r="M263" s="21">
        <v>-234000</v>
      </c>
      <c r="N263" s="21">
        <v>4995900</v>
      </c>
      <c r="O263" s="4" t="s">
        <v>39</v>
      </c>
      <c r="P263" s="4" t="s">
        <v>60</v>
      </c>
      <c r="Q263" s="4" t="s">
        <v>20</v>
      </c>
      <c r="R263" s="4" t="s">
        <v>28</v>
      </c>
      <c r="S263" s="24" t="str">
        <f t="shared" si="4"/>
        <v>N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</row>
    <row r="264" spans="1:255" x14ac:dyDescent="0.2">
      <c r="A264" s="5">
        <v>6924</v>
      </c>
      <c r="B264" s="5">
        <v>4306</v>
      </c>
      <c r="C264" s="4" t="s">
        <v>9</v>
      </c>
      <c r="D264" s="6" t="s">
        <v>15</v>
      </c>
      <c r="E264" s="6">
        <v>36881</v>
      </c>
      <c r="F264" s="4" t="s">
        <v>3</v>
      </c>
      <c r="G264" s="4" t="s">
        <v>14</v>
      </c>
      <c r="H264" s="6" t="s">
        <v>5</v>
      </c>
      <c r="I264" s="6">
        <v>36892</v>
      </c>
      <c r="J264" s="6">
        <v>37256</v>
      </c>
      <c r="K264" s="4">
        <v>50</v>
      </c>
      <c r="L264" s="20">
        <v>23.5</v>
      </c>
      <c r="M264" s="21">
        <v>-234000</v>
      </c>
      <c r="N264" s="21">
        <v>5499000</v>
      </c>
      <c r="O264" s="4" t="s">
        <v>39</v>
      </c>
      <c r="P264" s="4" t="s">
        <v>60</v>
      </c>
      <c r="Q264" s="4" t="s">
        <v>20</v>
      </c>
      <c r="R264" s="4" t="s">
        <v>28</v>
      </c>
      <c r="S264" s="24" t="str">
        <f t="shared" si="4"/>
        <v>N</v>
      </c>
    </row>
    <row r="265" spans="1:255" x14ac:dyDescent="0.2">
      <c r="A265" s="5">
        <v>6930</v>
      </c>
      <c r="B265" s="5">
        <v>4312</v>
      </c>
      <c r="C265" s="4" t="s">
        <v>9</v>
      </c>
      <c r="D265" s="6" t="s">
        <v>15</v>
      </c>
      <c r="E265" s="6">
        <v>36882</v>
      </c>
      <c r="F265" s="4" t="s">
        <v>3</v>
      </c>
      <c r="G265" s="4" t="s">
        <v>14</v>
      </c>
      <c r="H265" s="6" t="s">
        <v>5</v>
      </c>
      <c r="I265" s="6">
        <v>36892</v>
      </c>
      <c r="J265" s="6">
        <v>37256</v>
      </c>
      <c r="K265" s="4">
        <v>50</v>
      </c>
      <c r="L265" s="20">
        <v>23.75</v>
      </c>
      <c r="M265" s="21">
        <v>-234000</v>
      </c>
      <c r="N265" s="21">
        <v>5557500</v>
      </c>
      <c r="O265" s="4" t="s">
        <v>39</v>
      </c>
      <c r="P265" s="4" t="s">
        <v>60</v>
      </c>
      <c r="Q265" s="4" t="s">
        <v>20</v>
      </c>
      <c r="R265" s="4" t="s">
        <v>28</v>
      </c>
      <c r="S265" s="24" t="str">
        <f t="shared" si="4"/>
        <v>N</v>
      </c>
    </row>
    <row r="266" spans="1:255" x14ac:dyDescent="0.2">
      <c r="A266" s="5">
        <v>6938</v>
      </c>
      <c r="B266" s="5">
        <v>4320</v>
      </c>
      <c r="C266" s="4" t="s">
        <v>9</v>
      </c>
      <c r="D266" s="6" t="s">
        <v>15</v>
      </c>
      <c r="E266" s="6">
        <v>36887</v>
      </c>
      <c r="F266" s="4" t="s">
        <v>3</v>
      </c>
      <c r="G266" s="4" t="s">
        <v>14</v>
      </c>
      <c r="H266" s="6" t="s">
        <v>5</v>
      </c>
      <c r="I266" s="6">
        <v>37073</v>
      </c>
      <c r="J266" s="6">
        <v>37134</v>
      </c>
      <c r="K266" s="4">
        <v>50</v>
      </c>
      <c r="L266" s="20">
        <v>29.75</v>
      </c>
      <c r="M266" s="21">
        <v>-39200</v>
      </c>
      <c r="N266" s="21">
        <v>1166200</v>
      </c>
      <c r="O266" s="4" t="s">
        <v>39</v>
      </c>
      <c r="P266" s="4" t="s">
        <v>60</v>
      </c>
      <c r="Q266" s="4" t="s">
        <v>20</v>
      </c>
      <c r="R266" s="4" t="s">
        <v>28</v>
      </c>
      <c r="S266" s="24" t="str">
        <f t="shared" si="4"/>
        <v>Y</v>
      </c>
    </row>
    <row r="267" spans="1:255" x14ac:dyDescent="0.2">
      <c r="A267" s="5">
        <v>7199</v>
      </c>
      <c r="B267" s="5">
        <v>4511</v>
      </c>
      <c r="C267" s="4" t="s">
        <v>9</v>
      </c>
      <c r="D267" s="6" t="s">
        <v>37</v>
      </c>
      <c r="E267" s="6">
        <v>36899</v>
      </c>
      <c r="F267" s="4" t="s">
        <v>3</v>
      </c>
      <c r="G267" s="4" t="s">
        <v>14</v>
      </c>
      <c r="H267" s="6" t="s">
        <v>5</v>
      </c>
      <c r="I267" s="6">
        <v>36923</v>
      </c>
      <c r="J267" s="6">
        <v>37256</v>
      </c>
      <c r="K267" s="4">
        <v>50</v>
      </c>
      <c r="L267" s="20">
        <v>25.75</v>
      </c>
      <c r="M267" s="21">
        <v>-214400</v>
      </c>
      <c r="N267" s="21">
        <v>5520800</v>
      </c>
      <c r="O267" s="4" t="s">
        <v>39</v>
      </c>
      <c r="P267" s="4" t="s">
        <v>60</v>
      </c>
      <c r="Q267" s="4" t="s">
        <v>20</v>
      </c>
      <c r="R267" s="4" t="s">
        <v>28</v>
      </c>
      <c r="S267" s="24" t="str">
        <f t="shared" si="4"/>
        <v>N</v>
      </c>
    </row>
    <row r="268" spans="1:255" x14ac:dyDescent="0.2">
      <c r="A268" s="8">
        <v>5130</v>
      </c>
      <c r="B268" s="8">
        <v>2946</v>
      </c>
      <c r="C268" s="7" t="s">
        <v>9</v>
      </c>
      <c r="D268" s="9" t="s">
        <v>37</v>
      </c>
      <c r="E268" s="9">
        <v>36726</v>
      </c>
      <c r="F268" s="7" t="s">
        <v>3</v>
      </c>
      <c r="G268" s="7" t="s">
        <v>14</v>
      </c>
      <c r="H268" s="9" t="s">
        <v>5</v>
      </c>
      <c r="I268" s="9">
        <v>37257</v>
      </c>
      <c r="J268" s="9">
        <v>37621</v>
      </c>
      <c r="K268" s="7">
        <v>25</v>
      </c>
      <c r="L268" s="22">
        <v>19.100000000000001</v>
      </c>
      <c r="M268" s="23">
        <v>-117000</v>
      </c>
      <c r="N268" s="23">
        <v>2234700</v>
      </c>
      <c r="O268" s="7" t="s">
        <v>39</v>
      </c>
      <c r="P268" s="7" t="s">
        <v>60</v>
      </c>
      <c r="Q268" s="7" t="s">
        <v>20</v>
      </c>
      <c r="R268" s="7" t="s">
        <v>28</v>
      </c>
      <c r="S268" s="24" t="str">
        <f t="shared" si="4"/>
        <v>N</v>
      </c>
    </row>
    <row r="269" spans="1:255" x14ac:dyDescent="0.2">
      <c r="A269" s="8">
        <v>6816</v>
      </c>
      <c r="B269" s="8">
        <v>4199</v>
      </c>
      <c r="C269" s="7" t="s">
        <v>9</v>
      </c>
      <c r="D269" s="9" t="s">
        <v>37</v>
      </c>
      <c r="E269" s="9">
        <v>36871</v>
      </c>
      <c r="F269" s="7" t="s">
        <v>3</v>
      </c>
      <c r="G269" s="7" t="s">
        <v>4</v>
      </c>
      <c r="H269" s="9" t="s">
        <v>5</v>
      </c>
      <c r="I269" s="9">
        <v>36892</v>
      </c>
      <c r="J269" s="9">
        <v>36950</v>
      </c>
      <c r="K269" s="7">
        <v>50</v>
      </c>
      <c r="L269" s="22">
        <v>28</v>
      </c>
      <c r="M269" s="23">
        <v>37200</v>
      </c>
      <c r="N269" s="23">
        <v>-1041600</v>
      </c>
      <c r="O269" s="7" t="s">
        <v>39</v>
      </c>
      <c r="P269" s="7" t="s">
        <v>60</v>
      </c>
      <c r="Q269" s="7" t="s">
        <v>20</v>
      </c>
      <c r="R269" s="7" t="s">
        <v>28</v>
      </c>
      <c r="S269" s="24" t="str">
        <f t="shared" si="4"/>
        <v>Y</v>
      </c>
    </row>
    <row r="270" spans="1:255" x14ac:dyDescent="0.2">
      <c r="A270" s="8">
        <v>6818</v>
      </c>
      <c r="B270" s="8">
        <v>4201</v>
      </c>
      <c r="C270" s="7" t="s">
        <v>9</v>
      </c>
      <c r="D270" s="9" t="s">
        <v>37</v>
      </c>
      <c r="E270" s="9">
        <v>36871</v>
      </c>
      <c r="F270" s="7" t="s">
        <v>3</v>
      </c>
      <c r="G270" s="7" t="s">
        <v>4</v>
      </c>
      <c r="H270" s="9" t="s">
        <v>5</v>
      </c>
      <c r="I270" s="9">
        <v>36892</v>
      </c>
      <c r="J270" s="9">
        <v>36950</v>
      </c>
      <c r="K270" s="7">
        <v>50</v>
      </c>
      <c r="L270" s="22">
        <v>28</v>
      </c>
      <c r="M270" s="23">
        <v>37200</v>
      </c>
      <c r="N270" s="23">
        <v>-1041600</v>
      </c>
      <c r="O270" s="7" t="s">
        <v>39</v>
      </c>
      <c r="P270" s="7" t="s">
        <v>60</v>
      </c>
      <c r="Q270" s="7" t="s">
        <v>20</v>
      </c>
      <c r="R270" s="7" t="s">
        <v>28</v>
      </c>
      <c r="S270" s="24" t="str">
        <f t="shared" si="4"/>
        <v>Y</v>
      </c>
    </row>
    <row r="271" spans="1:255" x14ac:dyDescent="0.2">
      <c r="A271" s="8">
        <v>6936</v>
      </c>
      <c r="B271" s="8">
        <v>4318</v>
      </c>
      <c r="C271" s="7" t="s">
        <v>9</v>
      </c>
      <c r="D271" s="9" t="s">
        <v>15</v>
      </c>
      <c r="E271" s="9">
        <v>36887</v>
      </c>
      <c r="F271" s="7" t="s">
        <v>3</v>
      </c>
      <c r="G271" s="7" t="s">
        <v>14</v>
      </c>
      <c r="H271" s="9" t="s">
        <v>5</v>
      </c>
      <c r="I271" s="9">
        <v>37043</v>
      </c>
      <c r="J271" s="9">
        <v>37072</v>
      </c>
      <c r="K271" s="7">
        <v>50</v>
      </c>
      <c r="L271" s="22">
        <v>23</v>
      </c>
      <c r="M271" s="23">
        <v>-19200</v>
      </c>
      <c r="N271" s="23">
        <v>441600</v>
      </c>
      <c r="O271" s="7" t="s">
        <v>39</v>
      </c>
      <c r="P271" s="7" t="s">
        <v>60</v>
      </c>
      <c r="Q271" s="7" t="s">
        <v>20</v>
      </c>
      <c r="R271" s="7" t="s">
        <v>28</v>
      </c>
      <c r="S271" s="24" t="str">
        <f t="shared" si="4"/>
        <v>Y</v>
      </c>
    </row>
    <row r="272" spans="1:255" x14ac:dyDescent="0.2">
      <c r="A272" s="8">
        <v>7177</v>
      </c>
      <c r="B272" s="8">
        <v>4488</v>
      </c>
      <c r="C272" s="7" t="s">
        <v>9</v>
      </c>
      <c r="D272" s="9" t="s">
        <v>37</v>
      </c>
      <c r="E272" s="9">
        <v>36896</v>
      </c>
      <c r="F272" s="7" t="s">
        <v>3</v>
      </c>
      <c r="G272" s="7" t="s">
        <v>4</v>
      </c>
      <c r="H272" s="9" t="s">
        <v>5</v>
      </c>
      <c r="I272" s="9">
        <v>36923</v>
      </c>
      <c r="J272" s="9">
        <v>36950</v>
      </c>
      <c r="K272" s="7">
        <v>50</v>
      </c>
      <c r="L272" s="22">
        <v>32.5</v>
      </c>
      <c r="M272" s="23">
        <v>17600</v>
      </c>
      <c r="N272" s="23">
        <v>-572000</v>
      </c>
      <c r="O272" s="7" t="s">
        <v>39</v>
      </c>
      <c r="P272" s="7" t="s">
        <v>60</v>
      </c>
      <c r="Q272" s="7" t="s">
        <v>20</v>
      </c>
      <c r="R272" s="7" t="s">
        <v>28</v>
      </c>
      <c r="S272" s="24" t="str">
        <f t="shared" si="4"/>
        <v>Y</v>
      </c>
    </row>
    <row r="273" spans="1:255" x14ac:dyDescent="0.2">
      <c r="A273" s="8">
        <v>7322</v>
      </c>
      <c r="B273" s="8" t="s">
        <v>0</v>
      </c>
      <c r="C273" s="7" t="s">
        <v>9</v>
      </c>
      <c r="D273" s="9" t="s">
        <v>2</v>
      </c>
      <c r="E273" s="9">
        <v>36903</v>
      </c>
      <c r="F273" s="7" t="s">
        <v>3</v>
      </c>
      <c r="G273" s="7" t="s">
        <v>14</v>
      </c>
      <c r="H273" s="9" t="s">
        <v>5</v>
      </c>
      <c r="I273" s="9">
        <v>36906</v>
      </c>
      <c r="J273" s="9">
        <v>36922</v>
      </c>
      <c r="K273" s="7">
        <v>50</v>
      </c>
      <c r="L273" s="22">
        <v>34</v>
      </c>
      <c r="M273" s="23">
        <v>-10000</v>
      </c>
      <c r="N273" s="23">
        <v>340000</v>
      </c>
      <c r="O273" s="7" t="s">
        <v>39</v>
      </c>
      <c r="P273" s="7" t="s">
        <v>60</v>
      </c>
      <c r="Q273" s="7" t="s">
        <v>20</v>
      </c>
      <c r="R273" s="7" t="s">
        <v>28</v>
      </c>
      <c r="S273" s="24" t="str">
        <f t="shared" si="4"/>
        <v>Y</v>
      </c>
    </row>
    <row r="274" spans="1:255" x14ac:dyDescent="0.2">
      <c r="A274" s="8">
        <v>7368</v>
      </c>
      <c r="B274" s="8">
        <v>4684</v>
      </c>
      <c r="C274" s="7" t="s">
        <v>9</v>
      </c>
      <c r="D274" s="9" t="s">
        <v>37</v>
      </c>
      <c r="E274" s="9">
        <v>36909</v>
      </c>
      <c r="F274" s="7" t="s">
        <v>3</v>
      </c>
      <c r="G274" s="7" t="s">
        <v>14</v>
      </c>
      <c r="H274" s="9" t="s">
        <v>5</v>
      </c>
      <c r="I274" s="9">
        <v>37257</v>
      </c>
      <c r="J274" s="9">
        <v>37621</v>
      </c>
      <c r="K274" s="7">
        <v>50</v>
      </c>
      <c r="L274" s="22">
        <v>25</v>
      </c>
      <c r="M274" s="23">
        <v>-234000</v>
      </c>
      <c r="N274" s="23">
        <v>5850000</v>
      </c>
      <c r="O274" s="7" t="s">
        <v>39</v>
      </c>
      <c r="P274" s="7" t="s">
        <v>60</v>
      </c>
      <c r="Q274" s="7" t="s">
        <v>20</v>
      </c>
      <c r="R274" s="7" t="s">
        <v>28</v>
      </c>
      <c r="S274" s="24" t="str">
        <f t="shared" si="4"/>
        <v>N</v>
      </c>
    </row>
    <row r="275" spans="1:255" s="4" customFormat="1" x14ac:dyDescent="0.2">
      <c r="A275" s="8">
        <v>7967</v>
      </c>
      <c r="B275" s="8">
        <v>4962</v>
      </c>
      <c r="C275" s="7" t="s">
        <v>9</v>
      </c>
      <c r="D275" s="9" t="s">
        <v>15</v>
      </c>
      <c r="E275" s="9">
        <v>36937</v>
      </c>
      <c r="F275" s="7" t="s">
        <v>3</v>
      </c>
      <c r="G275" s="7" t="s">
        <v>4</v>
      </c>
      <c r="H275" s="9" t="s">
        <v>5</v>
      </c>
      <c r="I275" s="9">
        <v>36951</v>
      </c>
      <c r="J275" s="9">
        <v>36981</v>
      </c>
      <c r="K275" s="7">
        <v>50</v>
      </c>
      <c r="L275" s="22">
        <v>24.5</v>
      </c>
      <c r="M275" s="23">
        <v>19600</v>
      </c>
      <c r="N275" s="23">
        <v>-480200</v>
      </c>
      <c r="O275" s="7" t="s">
        <v>39</v>
      </c>
      <c r="P275" s="7" t="s">
        <v>60</v>
      </c>
      <c r="Q275" s="7" t="s">
        <v>20</v>
      </c>
      <c r="R275" s="7" t="s">
        <v>28</v>
      </c>
      <c r="S275" s="24" t="str">
        <f t="shared" si="4"/>
        <v>Y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</row>
    <row r="276" spans="1:255" s="4" customFormat="1" x14ac:dyDescent="0.2">
      <c r="A276" s="8">
        <v>9201</v>
      </c>
      <c r="B276" s="8">
        <v>5569</v>
      </c>
      <c r="C276" s="7" t="s">
        <v>9</v>
      </c>
      <c r="D276" s="9" t="s">
        <v>2</v>
      </c>
      <c r="E276" s="9">
        <v>36993</v>
      </c>
      <c r="F276" s="7" t="s">
        <v>3</v>
      </c>
      <c r="G276" s="7" t="s">
        <v>14</v>
      </c>
      <c r="H276" s="9" t="s">
        <v>18</v>
      </c>
      <c r="I276" s="9">
        <v>37012</v>
      </c>
      <c r="J276" s="9">
        <v>37042</v>
      </c>
      <c r="K276" s="7">
        <v>50</v>
      </c>
      <c r="L276" s="22">
        <v>55.119999</v>
      </c>
      <c r="M276" s="23">
        <v>-1550</v>
      </c>
      <c r="N276" s="23">
        <v>85436</v>
      </c>
      <c r="O276" s="7" t="s">
        <v>19</v>
      </c>
      <c r="P276" s="7" t="s">
        <v>60</v>
      </c>
      <c r="Q276" s="7" t="s">
        <v>20</v>
      </c>
      <c r="R276" s="7" t="s">
        <v>28</v>
      </c>
      <c r="S276" s="24" t="str">
        <f t="shared" si="4"/>
        <v>Y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</row>
    <row r="277" spans="1:255" s="4" customFormat="1" x14ac:dyDescent="0.2">
      <c r="A277" s="8">
        <v>9235</v>
      </c>
      <c r="B277" s="8">
        <v>5603</v>
      </c>
      <c r="C277" s="7" t="s">
        <v>9</v>
      </c>
      <c r="D277" s="9" t="s">
        <v>2</v>
      </c>
      <c r="E277" s="9">
        <v>36997</v>
      </c>
      <c r="F277" s="7" t="s">
        <v>3</v>
      </c>
      <c r="G277" s="7" t="s">
        <v>14</v>
      </c>
      <c r="H277" s="9" t="s">
        <v>18</v>
      </c>
      <c r="I277" s="9">
        <v>37012</v>
      </c>
      <c r="J277" s="9">
        <v>37042</v>
      </c>
      <c r="K277" s="7">
        <v>150</v>
      </c>
      <c r="L277" s="22">
        <v>55.119999</v>
      </c>
      <c r="M277" s="23">
        <v>-4650</v>
      </c>
      <c r="N277" s="23">
        <v>256308</v>
      </c>
      <c r="O277" s="7" t="s">
        <v>19</v>
      </c>
      <c r="P277" s="7" t="s">
        <v>60</v>
      </c>
      <c r="Q277" s="7" t="s">
        <v>20</v>
      </c>
      <c r="R277" s="7" t="s">
        <v>28</v>
      </c>
      <c r="S277" s="24" t="str">
        <f t="shared" si="4"/>
        <v>Y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</row>
    <row r="278" spans="1:255" x14ac:dyDescent="0.2">
      <c r="A278" s="8">
        <v>8607</v>
      </c>
      <c r="B278" s="8">
        <v>5303</v>
      </c>
      <c r="C278" s="7" t="s">
        <v>38</v>
      </c>
      <c r="D278" s="9" t="s">
        <v>37</v>
      </c>
      <c r="E278" s="9">
        <v>36963</v>
      </c>
      <c r="F278" s="7" t="s">
        <v>3</v>
      </c>
      <c r="G278" s="7" t="s">
        <v>14</v>
      </c>
      <c r="H278" s="9" t="s">
        <v>5</v>
      </c>
      <c r="I278" s="9">
        <v>37165</v>
      </c>
      <c r="J278" s="9">
        <v>37256</v>
      </c>
      <c r="K278" s="7">
        <v>50</v>
      </c>
      <c r="L278" s="22">
        <v>47</v>
      </c>
      <c r="M278" s="23">
        <v>-51200</v>
      </c>
      <c r="N278" s="23">
        <v>2406400</v>
      </c>
      <c r="O278" s="7" t="s">
        <v>25</v>
      </c>
      <c r="P278" s="7" t="s">
        <v>60</v>
      </c>
      <c r="Q278" s="7" t="s">
        <v>33</v>
      </c>
      <c r="R278" s="7" t="s">
        <v>33</v>
      </c>
      <c r="S278" s="24" t="str">
        <f t="shared" si="4"/>
        <v>N</v>
      </c>
    </row>
  </sheetData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67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8">
        <v>9237</v>
      </c>
      <c r="B2" s="8">
        <v>5608</v>
      </c>
      <c r="C2" s="7" t="s">
        <v>9</v>
      </c>
      <c r="D2" s="9" t="s">
        <v>2</v>
      </c>
      <c r="E2" s="9">
        <v>36998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</v>
      </c>
      <c r="L2" s="22">
        <v>33.950001</v>
      </c>
      <c r="M2" s="23">
        <v>-11040</v>
      </c>
      <c r="N2" s="23">
        <v>374808</v>
      </c>
      <c r="O2" s="7" t="s">
        <v>19</v>
      </c>
      <c r="P2" s="7" t="s">
        <v>60</v>
      </c>
      <c r="Q2" s="7" t="s">
        <v>26</v>
      </c>
      <c r="R2" s="7" t="s">
        <v>34</v>
      </c>
      <c r="S2" s="24" t="str">
        <f t="shared" ref="S2:S56" si="0">IF(J2&lt;$T$1,"Y","N")</f>
        <v>N</v>
      </c>
    </row>
    <row r="3" spans="1:255" x14ac:dyDescent="0.2">
      <c r="A3" s="8">
        <v>8604</v>
      </c>
      <c r="B3" s="8">
        <v>5296</v>
      </c>
      <c r="C3" s="7" t="s">
        <v>9</v>
      </c>
      <c r="D3" s="9" t="s">
        <v>37</v>
      </c>
      <c r="E3" s="9">
        <v>36963</v>
      </c>
      <c r="F3" s="7" t="s">
        <v>3</v>
      </c>
      <c r="G3" s="7" t="s">
        <v>14</v>
      </c>
      <c r="H3" s="9" t="s">
        <v>5</v>
      </c>
      <c r="I3" s="9">
        <v>37438</v>
      </c>
      <c r="J3" s="9">
        <v>37499</v>
      </c>
      <c r="K3" s="7">
        <v>50</v>
      </c>
      <c r="L3" s="22">
        <v>65.25</v>
      </c>
      <c r="M3" s="23">
        <v>-35200</v>
      </c>
      <c r="N3" s="23">
        <v>2296800</v>
      </c>
      <c r="O3" s="7" t="s">
        <v>25</v>
      </c>
      <c r="P3" s="7" t="s">
        <v>60</v>
      </c>
      <c r="Q3" s="7" t="s">
        <v>33</v>
      </c>
      <c r="R3" s="7" t="s">
        <v>33</v>
      </c>
      <c r="S3" s="24" t="str">
        <f t="shared" si="0"/>
        <v>N</v>
      </c>
    </row>
    <row r="4" spans="1:255" x14ac:dyDescent="0.2">
      <c r="A4" s="8">
        <v>8609</v>
      </c>
      <c r="B4" s="8">
        <v>5300</v>
      </c>
      <c r="C4" s="7" t="s">
        <v>9</v>
      </c>
      <c r="D4" s="9" t="s">
        <v>37</v>
      </c>
      <c r="E4" s="9">
        <v>36963</v>
      </c>
      <c r="F4" s="7" t="s">
        <v>3</v>
      </c>
      <c r="G4" s="7" t="s">
        <v>14</v>
      </c>
      <c r="H4" s="9" t="s">
        <v>5</v>
      </c>
      <c r="I4" s="9">
        <v>37135</v>
      </c>
      <c r="J4" s="9">
        <v>37164</v>
      </c>
      <c r="K4" s="7">
        <v>50</v>
      </c>
      <c r="L4" s="22">
        <v>55.75</v>
      </c>
      <c r="M4" s="23">
        <v>-15200</v>
      </c>
      <c r="N4" s="23">
        <v>847400</v>
      </c>
      <c r="O4" s="7" t="s">
        <v>25</v>
      </c>
      <c r="P4" s="7" t="s">
        <v>60</v>
      </c>
      <c r="Q4" s="7" t="s">
        <v>33</v>
      </c>
      <c r="R4" s="7" t="s">
        <v>33</v>
      </c>
      <c r="S4" s="24" t="str">
        <f t="shared" si="0"/>
        <v>N</v>
      </c>
    </row>
    <row r="5" spans="1:255" x14ac:dyDescent="0.2">
      <c r="A5" s="8">
        <v>8639</v>
      </c>
      <c r="B5" s="8">
        <v>5317</v>
      </c>
      <c r="C5" s="7" t="s">
        <v>9</v>
      </c>
      <c r="D5" s="9" t="s">
        <v>2</v>
      </c>
      <c r="E5" s="9">
        <v>36964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50</v>
      </c>
      <c r="L5" s="22">
        <v>48.400002000000001</v>
      </c>
      <c r="M5" s="23">
        <v>-204000</v>
      </c>
      <c r="N5" s="23">
        <v>9873600</v>
      </c>
      <c r="O5" s="7" t="s">
        <v>25</v>
      </c>
      <c r="P5" s="7" t="s">
        <v>60</v>
      </c>
      <c r="Q5" s="7" t="s">
        <v>33</v>
      </c>
      <c r="R5" s="7" t="s">
        <v>33</v>
      </c>
      <c r="S5" s="24" t="str">
        <f t="shared" si="0"/>
        <v>N</v>
      </c>
    </row>
    <row r="6" spans="1:255" x14ac:dyDescent="0.2">
      <c r="A6" s="8">
        <v>8643</v>
      </c>
      <c r="B6" s="8">
        <v>5321</v>
      </c>
      <c r="C6" s="7" t="s">
        <v>9</v>
      </c>
      <c r="D6" s="9" t="s">
        <v>36</v>
      </c>
      <c r="E6" s="9">
        <v>36964</v>
      </c>
      <c r="F6" s="7" t="s">
        <v>3</v>
      </c>
      <c r="G6" s="7" t="s">
        <v>14</v>
      </c>
      <c r="H6" s="9" t="s">
        <v>5</v>
      </c>
      <c r="I6" s="9">
        <v>37622</v>
      </c>
      <c r="J6" s="9">
        <v>37986</v>
      </c>
      <c r="K6" s="7">
        <v>50</v>
      </c>
      <c r="L6" s="22">
        <v>46.599997999999999</v>
      </c>
      <c r="M6" s="23">
        <v>-204000</v>
      </c>
      <c r="N6" s="23">
        <v>9506400</v>
      </c>
      <c r="O6" s="7" t="s">
        <v>25</v>
      </c>
      <c r="P6" s="7" t="s">
        <v>60</v>
      </c>
      <c r="Q6" s="7" t="s">
        <v>33</v>
      </c>
      <c r="R6" s="7" t="s">
        <v>33</v>
      </c>
      <c r="S6" s="24" t="str">
        <f t="shared" si="0"/>
        <v>N</v>
      </c>
    </row>
    <row r="7" spans="1:255" x14ac:dyDescent="0.2">
      <c r="A7" s="8">
        <v>8642</v>
      </c>
      <c r="B7" s="8">
        <v>5320</v>
      </c>
      <c r="C7" s="7" t="s">
        <v>9</v>
      </c>
      <c r="D7" s="9" t="s">
        <v>15</v>
      </c>
      <c r="E7" s="9">
        <v>36964</v>
      </c>
      <c r="F7" s="7" t="s">
        <v>3</v>
      </c>
      <c r="G7" s="7" t="s">
        <v>14</v>
      </c>
      <c r="H7" s="9" t="s">
        <v>5</v>
      </c>
      <c r="I7" s="9">
        <v>37257</v>
      </c>
      <c r="J7" s="9">
        <v>37621</v>
      </c>
      <c r="K7" s="7">
        <v>50</v>
      </c>
      <c r="L7" s="22">
        <v>33.5</v>
      </c>
      <c r="M7" s="23">
        <v>-234000</v>
      </c>
      <c r="N7" s="23">
        <v>7839000</v>
      </c>
      <c r="O7" s="7" t="s">
        <v>31</v>
      </c>
      <c r="P7" s="7" t="s">
        <v>60</v>
      </c>
      <c r="Q7" s="7" t="s">
        <v>33</v>
      </c>
      <c r="R7" s="7" t="s">
        <v>33</v>
      </c>
      <c r="S7" s="24" t="str">
        <f t="shared" si="0"/>
        <v>N</v>
      </c>
    </row>
    <row r="8" spans="1:255" x14ac:dyDescent="0.2">
      <c r="A8" s="8">
        <v>8645</v>
      </c>
      <c r="B8" s="8">
        <v>5323</v>
      </c>
      <c r="C8" s="7" t="s">
        <v>9</v>
      </c>
      <c r="D8" s="9" t="s">
        <v>15</v>
      </c>
      <c r="E8" s="9">
        <v>36964</v>
      </c>
      <c r="F8" s="7" t="s">
        <v>3</v>
      </c>
      <c r="G8" s="7" t="s">
        <v>14</v>
      </c>
      <c r="H8" s="9" t="s">
        <v>5</v>
      </c>
      <c r="I8" s="9">
        <v>37622</v>
      </c>
      <c r="J8" s="9">
        <v>37986</v>
      </c>
      <c r="K8" s="7">
        <v>50</v>
      </c>
      <c r="L8" s="22">
        <v>32.5</v>
      </c>
      <c r="M8" s="23">
        <v>-234000</v>
      </c>
      <c r="N8" s="23">
        <v>7605000</v>
      </c>
      <c r="O8" s="7" t="s">
        <v>31</v>
      </c>
      <c r="P8" s="7" t="s">
        <v>60</v>
      </c>
      <c r="Q8" s="7" t="s">
        <v>33</v>
      </c>
      <c r="R8" s="7" t="s">
        <v>33</v>
      </c>
      <c r="S8" s="24" t="str">
        <f t="shared" si="0"/>
        <v>N</v>
      </c>
    </row>
    <row r="9" spans="1:255" x14ac:dyDescent="0.2">
      <c r="A9" s="8">
        <v>8755</v>
      </c>
      <c r="B9" s="8">
        <v>5376</v>
      </c>
      <c r="C9" s="7" t="s">
        <v>9</v>
      </c>
      <c r="D9" s="9" t="s">
        <v>2</v>
      </c>
      <c r="E9" s="9">
        <v>36971</v>
      </c>
      <c r="F9" s="7" t="s">
        <v>3</v>
      </c>
      <c r="G9" s="7" t="s">
        <v>14</v>
      </c>
      <c r="H9" s="9" t="s">
        <v>5</v>
      </c>
      <c r="I9" s="9">
        <v>37257</v>
      </c>
      <c r="J9" s="9">
        <v>37621</v>
      </c>
      <c r="K9" s="7">
        <v>50</v>
      </c>
      <c r="L9" s="22">
        <v>34</v>
      </c>
      <c r="M9" s="23">
        <v>-234000</v>
      </c>
      <c r="N9" s="23">
        <v>7956000</v>
      </c>
      <c r="O9" s="7" t="s">
        <v>31</v>
      </c>
      <c r="P9" s="7" t="s">
        <v>60</v>
      </c>
      <c r="Q9" s="7" t="s">
        <v>33</v>
      </c>
      <c r="R9" s="7" t="s">
        <v>33</v>
      </c>
      <c r="S9" s="24" t="str">
        <f t="shared" si="0"/>
        <v>N</v>
      </c>
    </row>
    <row r="10" spans="1:255" x14ac:dyDescent="0.2">
      <c r="A10" s="8">
        <v>8757</v>
      </c>
      <c r="B10" s="8">
        <v>5378</v>
      </c>
      <c r="C10" s="7" t="s">
        <v>9</v>
      </c>
      <c r="D10" s="9" t="s">
        <v>2</v>
      </c>
      <c r="E10" s="9">
        <v>36971</v>
      </c>
      <c r="F10" s="7" t="s">
        <v>3</v>
      </c>
      <c r="G10" s="7" t="s">
        <v>14</v>
      </c>
      <c r="H10" s="9" t="s">
        <v>5</v>
      </c>
      <c r="I10" s="9">
        <v>37622</v>
      </c>
      <c r="J10" s="9">
        <v>37986</v>
      </c>
      <c r="K10" s="7">
        <v>50</v>
      </c>
      <c r="L10" s="22">
        <v>32.5</v>
      </c>
      <c r="M10" s="23">
        <v>-234000</v>
      </c>
      <c r="N10" s="23">
        <v>7605000</v>
      </c>
      <c r="O10" s="7" t="s">
        <v>31</v>
      </c>
      <c r="P10" s="7" t="s">
        <v>60</v>
      </c>
      <c r="Q10" s="7" t="s">
        <v>33</v>
      </c>
      <c r="R10" s="7" t="s">
        <v>33</v>
      </c>
      <c r="S10" s="24" t="str">
        <f t="shared" si="0"/>
        <v>N</v>
      </c>
    </row>
    <row r="11" spans="1:255" x14ac:dyDescent="0.2">
      <c r="A11" s="8">
        <v>9670</v>
      </c>
      <c r="B11" s="8">
        <v>5804</v>
      </c>
      <c r="C11" s="7" t="s">
        <v>9</v>
      </c>
      <c r="D11" s="9" t="s">
        <v>2</v>
      </c>
      <c r="E11" s="9">
        <v>37020</v>
      </c>
      <c r="F11" s="7" t="s">
        <v>3</v>
      </c>
      <c r="G11" s="7" t="s">
        <v>4</v>
      </c>
      <c r="H11" s="9" t="s">
        <v>5</v>
      </c>
      <c r="I11" s="9">
        <v>37257</v>
      </c>
      <c r="J11" s="9">
        <v>37315</v>
      </c>
      <c r="K11" s="7">
        <v>50</v>
      </c>
      <c r="L11" s="22">
        <v>41.75</v>
      </c>
      <c r="M11" s="23">
        <v>33600</v>
      </c>
      <c r="N11" s="23">
        <v>-1402800</v>
      </c>
      <c r="O11" s="7" t="s">
        <v>25</v>
      </c>
      <c r="P11" s="7" t="s">
        <v>60</v>
      </c>
      <c r="Q11" s="7" t="s">
        <v>26</v>
      </c>
      <c r="R11" s="7" t="s">
        <v>27</v>
      </c>
      <c r="S11" s="24" t="str">
        <f t="shared" si="0"/>
        <v>N</v>
      </c>
    </row>
    <row r="12" spans="1:255" x14ac:dyDescent="0.2">
      <c r="A12" s="5">
        <v>6726</v>
      </c>
      <c r="B12" s="5">
        <v>4021</v>
      </c>
      <c r="C12" s="4" t="s">
        <v>9</v>
      </c>
      <c r="D12" s="6" t="s">
        <v>37</v>
      </c>
      <c r="E12" s="6">
        <v>36864</v>
      </c>
      <c r="F12" s="4" t="s">
        <v>3</v>
      </c>
      <c r="G12" s="4" t="s">
        <v>14</v>
      </c>
      <c r="H12" s="6" t="s">
        <v>5</v>
      </c>
      <c r="I12" s="6">
        <v>36892</v>
      </c>
      <c r="J12" s="6">
        <v>37256</v>
      </c>
      <c r="K12" s="4">
        <v>25</v>
      </c>
      <c r="L12" s="20">
        <v>74</v>
      </c>
      <c r="M12" s="21">
        <v>-102000</v>
      </c>
      <c r="N12" s="21">
        <v>7548000</v>
      </c>
      <c r="O12" s="4" t="s">
        <v>6</v>
      </c>
      <c r="P12" s="4" t="s">
        <v>60</v>
      </c>
      <c r="Q12" s="4" t="s">
        <v>7</v>
      </c>
      <c r="R12" s="4" t="s">
        <v>16</v>
      </c>
      <c r="S12" s="24" t="str">
        <f t="shared" si="0"/>
        <v>N</v>
      </c>
    </row>
    <row r="13" spans="1:255" x14ac:dyDescent="0.2">
      <c r="A13" s="8">
        <v>7852</v>
      </c>
      <c r="B13" s="8">
        <v>4905</v>
      </c>
      <c r="C13" s="7" t="s">
        <v>9</v>
      </c>
      <c r="D13" s="9" t="s">
        <v>2</v>
      </c>
      <c r="E13" s="9">
        <v>36931</v>
      </c>
      <c r="F13" s="7" t="s">
        <v>3</v>
      </c>
      <c r="G13" s="7" t="s">
        <v>4</v>
      </c>
      <c r="H13" s="9" t="s">
        <v>5</v>
      </c>
      <c r="I13" s="9">
        <v>37165</v>
      </c>
      <c r="J13" s="9">
        <v>37256</v>
      </c>
      <c r="K13" s="7">
        <v>25</v>
      </c>
      <c r="L13" s="22">
        <v>55.5</v>
      </c>
      <c r="M13" s="23">
        <v>25600</v>
      </c>
      <c r="N13" s="23">
        <v>-1420800</v>
      </c>
      <c r="O13" s="7" t="s">
        <v>6</v>
      </c>
      <c r="P13" s="7" t="s">
        <v>60</v>
      </c>
      <c r="Q13" s="7" t="s">
        <v>7</v>
      </c>
      <c r="R13" s="7" t="s">
        <v>16</v>
      </c>
      <c r="S13" s="24" t="str">
        <f t="shared" si="0"/>
        <v>N</v>
      </c>
    </row>
    <row r="14" spans="1:255" s="4" customFormat="1" x14ac:dyDescent="0.2">
      <c r="A14" s="8">
        <v>8016</v>
      </c>
      <c r="B14" s="8">
        <v>5020</v>
      </c>
      <c r="C14" s="7" t="s">
        <v>9</v>
      </c>
      <c r="D14" s="9" t="s">
        <v>37</v>
      </c>
      <c r="E14" s="9">
        <v>36938</v>
      </c>
      <c r="F14" s="7" t="s">
        <v>3</v>
      </c>
      <c r="G14" s="7" t="s">
        <v>4</v>
      </c>
      <c r="H14" s="9" t="s">
        <v>5</v>
      </c>
      <c r="I14" s="9">
        <v>37135</v>
      </c>
      <c r="J14" s="9">
        <v>37164</v>
      </c>
      <c r="K14" s="7">
        <v>25</v>
      </c>
      <c r="L14" s="22">
        <v>55.5</v>
      </c>
      <c r="M14" s="23">
        <v>7600</v>
      </c>
      <c r="N14" s="23">
        <v>-421800</v>
      </c>
      <c r="O14" s="7" t="s">
        <v>6</v>
      </c>
      <c r="P14" s="7" t="s">
        <v>60</v>
      </c>
      <c r="Q14" s="7" t="s">
        <v>7</v>
      </c>
      <c r="R14" s="7" t="s">
        <v>16</v>
      </c>
      <c r="S14" s="24" t="str">
        <f t="shared" si="0"/>
        <v>N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x14ac:dyDescent="0.2">
      <c r="A15" s="8">
        <v>9164</v>
      </c>
      <c r="B15" s="8">
        <v>5538</v>
      </c>
      <c r="C15" s="7" t="s">
        <v>9</v>
      </c>
      <c r="D15" s="9" t="s">
        <v>2</v>
      </c>
      <c r="E15" s="9">
        <v>36991</v>
      </c>
      <c r="F15" s="7" t="s">
        <v>3</v>
      </c>
      <c r="G15" s="7" t="s">
        <v>4</v>
      </c>
      <c r="H15" s="9" t="s">
        <v>5</v>
      </c>
      <c r="I15" s="9">
        <v>37438</v>
      </c>
      <c r="J15" s="9">
        <v>37499</v>
      </c>
      <c r="K15" s="7">
        <v>50</v>
      </c>
      <c r="L15" s="22">
        <v>86</v>
      </c>
      <c r="M15" s="23">
        <v>35200</v>
      </c>
      <c r="N15" s="23">
        <v>-3027200</v>
      </c>
      <c r="O15" s="7" t="s">
        <v>6</v>
      </c>
      <c r="P15" s="7" t="s">
        <v>60</v>
      </c>
      <c r="Q15" s="7" t="s">
        <v>7</v>
      </c>
      <c r="R15" s="7" t="s">
        <v>16</v>
      </c>
      <c r="S15" s="24" t="str">
        <f t="shared" si="0"/>
        <v>N</v>
      </c>
    </row>
    <row r="16" spans="1:255" x14ac:dyDescent="0.2">
      <c r="A16" s="8">
        <v>9277</v>
      </c>
      <c r="B16" s="8">
        <v>5643</v>
      </c>
      <c r="C16" s="7" t="s">
        <v>9</v>
      </c>
      <c r="D16" s="9" t="s">
        <v>2</v>
      </c>
      <c r="E16" s="9">
        <v>37004</v>
      </c>
      <c r="F16" s="7" t="s">
        <v>3</v>
      </c>
      <c r="G16" s="7" t="s">
        <v>4</v>
      </c>
      <c r="H16" s="9" t="s">
        <v>5</v>
      </c>
      <c r="I16" s="9">
        <v>37165</v>
      </c>
      <c r="J16" s="9">
        <v>37256</v>
      </c>
      <c r="K16" s="7">
        <v>50</v>
      </c>
      <c r="L16" s="22">
        <v>57.5</v>
      </c>
      <c r="M16" s="23">
        <v>51200</v>
      </c>
      <c r="N16" s="23">
        <v>-2944000</v>
      </c>
      <c r="O16" s="7" t="s">
        <v>6</v>
      </c>
      <c r="P16" s="7" t="s">
        <v>60</v>
      </c>
      <c r="Q16" s="7" t="s">
        <v>7</v>
      </c>
      <c r="R16" s="7" t="s">
        <v>16</v>
      </c>
      <c r="S16" s="24" t="str">
        <f t="shared" si="0"/>
        <v>N</v>
      </c>
    </row>
    <row r="17" spans="1:255" x14ac:dyDescent="0.2">
      <c r="A17" s="8">
        <v>9556</v>
      </c>
      <c r="B17" s="8">
        <v>5731</v>
      </c>
      <c r="C17" s="7" t="s">
        <v>9</v>
      </c>
      <c r="D17" s="9" t="s">
        <v>2</v>
      </c>
      <c r="E17" s="9">
        <v>37012</v>
      </c>
      <c r="F17" s="7" t="s">
        <v>3</v>
      </c>
      <c r="G17" s="7" t="s">
        <v>4</v>
      </c>
      <c r="H17" s="9" t="s">
        <v>5</v>
      </c>
      <c r="I17" s="9">
        <v>37165</v>
      </c>
      <c r="J17" s="9">
        <v>37256</v>
      </c>
      <c r="K17" s="7">
        <v>50</v>
      </c>
      <c r="L17" s="22">
        <v>56.25</v>
      </c>
      <c r="M17" s="23">
        <v>51200</v>
      </c>
      <c r="N17" s="23">
        <v>-2880000</v>
      </c>
      <c r="O17" s="7" t="s">
        <v>6</v>
      </c>
      <c r="P17" s="7" t="s">
        <v>60</v>
      </c>
      <c r="Q17" s="7" t="s">
        <v>7</v>
      </c>
      <c r="R17" s="7" t="s">
        <v>16</v>
      </c>
      <c r="S17" s="24" t="str">
        <f t="shared" si="0"/>
        <v>N</v>
      </c>
    </row>
    <row r="18" spans="1:255" s="4" customFormat="1" x14ac:dyDescent="0.2">
      <c r="A18" s="8">
        <v>9574</v>
      </c>
      <c r="B18" s="8">
        <v>5748</v>
      </c>
      <c r="C18" s="7" t="s">
        <v>9</v>
      </c>
      <c r="D18" s="9" t="s">
        <v>2</v>
      </c>
      <c r="E18" s="9">
        <v>37013</v>
      </c>
      <c r="F18" s="7" t="s">
        <v>3</v>
      </c>
      <c r="G18" s="7" t="s">
        <v>14</v>
      </c>
      <c r="H18" s="9" t="s">
        <v>5</v>
      </c>
      <c r="I18" s="9">
        <v>37438</v>
      </c>
      <c r="J18" s="9">
        <v>37499</v>
      </c>
      <c r="K18" s="7">
        <v>50</v>
      </c>
      <c r="L18" s="22">
        <v>80</v>
      </c>
      <c r="M18" s="23">
        <v>-35200</v>
      </c>
      <c r="N18" s="23">
        <v>2816000</v>
      </c>
      <c r="O18" s="7" t="s">
        <v>6</v>
      </c>
      <c r="P18" s="7" t="s">
        <v>60</v>
      </c>
      <c r="Q18" s="7" t="s">
        <v>7</v>
      </c>
      <c r="R18" s="7" t="s">
        <v>16</v>
      </c>
      <c r="S18" s="24" t="str">
        <f t="shared" si="0"/>
        <v>N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x14ac:dyDescent="0.2">
      <c r="A19" s="8">
        <v>9668</v>
      </c>
      <c r="B19" s="8">
        <v>5802</v>
      </c>
      <c r="C19" s="7" t="s">
        <v>9</v>
      </c>
      <c r="D19" s="9" t="s">
        <v>2</v>
      </c>
      <c r="E19" s="9">
        <v>37020</v>
      </c>
      <c r="F19" s="7" t="s">
        <v>3</v>
      </c>
      <c r="G19" s="7" t="s">
        <v>4</v>
      </c>
      <c r="H19" s="9" t="s">
        <v>5</v>
      </c>
      <c r="I19" s="9">
        <v>37438</v>
      </c>
      <c r="J19" s="9">
        <v>37499</v>
      </c>
      <c r="K19" s="7">
        <v>50</v>
      </c>
      <c r="L19" s="22">
        <v>75</v>
      </c>
      <c r="M19" s="23">
        <v>35200</v>
      </c>
      <c r="N19" s="23">
        <v>-2640000</v>
      </c>
      <c r="O19" s="7" t="s">
        <v>6</v>
      </c>
      <c r="P19" s="7" t="s">
        <v>60</v>
      </c>
      <c r="Q19" s="7" t="s">
        <v>7</v>
      </c>
      <c r="R19" s="7" t="s">
        <v>16</v>
      </c>
      <c r="S19" s="24" t="str">
        <f t="shared" si="0"/>
        <v>N</v>
      </c>
    </row>
    <row r="20" spans="1:255" x14ac:dyDescent="0.2">
      <c r="A20" s="5">
        <v>5648</v>
      </c>
      <c r="B20" s="5">
        <v>3178</v>
      </c>
      <c r="C20" s="4" t="s">
        <v>9</v>
      </c>
      <c r="D20" s="6" t="s">
        <v>37</v>
      </c>
      <c r="E20" s="6">
        <v>36775</v>
      </c>
      <c r="F20" s="4" t="s">
        <v>3</v>
      </c>
      <c r="G20" s="4" t="s">
        <v>4</v>
      </c>
      <c r="H20" s="6" t="s">
        <v>5</v>
      </c>
      <c r="I20" s="6">
        <v>36892</v>
      </c>
      <c r="J20" s="6">
        <v>37256</v>
      </c>
      <c r="K20" s="4">
        <v>25</v>
      </c>
      <c r="L20" s="20">
        <v>53</v>
      </c>
      <c r="M20" s="21">
        <v>96200</v>
      </c>
      <c r="N20" s="21">
        <v>-5098600</v>
      </c>
      <c r="O20" s="4" t="s">
        <v>11</v>
      </c>
      <c r="P20" s="4" t="s">
        <v>60</v>
      </c>
      <c r="Q20" s="4" t="s">
        <v>12</v>
      </c>
      <c r="R20" s="4" t="s">
        <v>41</v>
      </c>
      <c r="S20" s="24" t="str">
        <f t="shared" si="0"/>
        <v>N</v>
      </c>
    </row>
    <row r="21" spans="1:255" x14ac:dyDescent="0.2">
      <c r="A21" s="5">
        <v>6787</v>
      </c>
      <c r="B21" s="5">
        <v>4119</v>
      </c>
      <c r="C21" s="4" t="s">
        <v>9</v>
      </c>
      <c r="D21" s="6" t="s">
        <v>29</v>
      </c>
      <c r="E21" s="6">
        <v>36866</v>
      </c>
      <c r="F21" s="4" t="s">
        <v>3</v>
      </c>
      <c r="G21" s="4" t="s">
        <v>14</v>
      </c>
      <c r="H21" s="6" t="s">
        <v>5</v>
      </c>
      <c r="I21" s="6">
        <v>37073</v>
      </c>
      <c r="J21" s="6">
        <v>37164</v>
      </c>
      <c r="K21" s="4">
        <v>25</v>
      </c>
      <c r="L21" s="20">
        <v>150</v>
      </c>
      <c r="M21" s="21">
        <v>-24800</v>
      </c>
      <c r="N21" s="21">
        <v>3720000</v>
      </c>
      <c r="O21" s="4" t="s">
        <v>11</v>
      </c>
      <c r="P21" s="4" t="s">
        <v>60</v>
      </c>
      <c r="Q21" s="4" t="s">
        <v>12</v>
      </c>
      <c r="R21" s="4" t="s">
        <v>41</v>
      </c>
      <c r="S21" s="24" t="str">
        <f t="shared" si="0"/>
        <v>N</v>
      </c>
    </row>
    <row r="22" spans="1:255" x14ac:dyDescent="0.2">
      <c r="A22" s="8">
        <v>10100</v>
      </c>
      <c r="B22" s="8" t="s">
        <v>0</v>
      </c>
      <c r="C22" s="7" t="s">
        <v>9</v>
      </c>
      <c r="D22" s="9" t="s">
        <v>22</v>
      </c>
      <c r="E22" s="9">
        <v>37034</v>
      </c>
      <c r="F22" s="7" t="s">
        <v>3</v>
      </c>
      <c r="G22" s="7" t="s">
        <v>14</v>
      </c>
      <c r="H22" s="9" t="s">
        <v>23</v>
      </c>
      <c r="I22" s="9">
        <v>37012</v>
      </c>
      <c r="J22" s="9">
        <v>37256</v>
      </c>
      <c r="K22" s="7">
        <v>21500</v>
      </c>
      <c r="L22" s="22">
        <v>3.6500001000000002</v>
      </c>
      <c r="M22" s="23">
        <v>0</v>
      </c>
      <c r="N22" s="23">
        <v>0</v>
      </c>
      <c r="O22" s="7" t="s">
        <v>19</v>
      </c>
      <c r="P22" s="7" t="s">
        <v>60</v>
      </c>
      <c r="Q22" s="7" t="s">
        <v>20</v>
      </c>
      <c r="R22" s="7" t="s">
        <v>24</v>
      </c>
      <c r="S22" s="24" t="str">
        <f t="shared" si="0"/>
        <v>N</v>
      </c>
    </row>
    <row r="23" spans="1:255" x14ac:dyDescent="0.2">
      <c r="A23" s="5">
        <v>7163</v>
      </c>
      <c r="B23" s="5">
        <v>4481</v>
      </c>
      <c r="C23" s="4" t="s">
        <v>9</v>
      </c>
      <c r="D23" s="6" t="s">
        <v>37</v>
      </c>
      <c r="E23" s="6">
        <v>36896</v>
      </c>
      <c r="F23" s="4" t="s">
        <v>3</v>
      </c>
      <c r="G23" s="4" t="s">
        <v>14</v>
      </c>
      <c r="H23" s="6" t="s">
        <v>18</v>
      </c>
      <c r="I23" s="6">
        <v>37043</v>
      </c>
      <c r="J23" s="6">
        <v>37256</v>
      </c>
      <c r="K23" s="4">
        <v>50</v>
      </c>
      <c r="L23" s="20">
        <v>165</v>
      </c>
      <c r="M23" s="21">
        <v>-10700</v>
      </c>
      <c r="N23" s="21">
        <v>1765500</v>
      </c>
      <c r="O23" s="4" t="s">
        <v>19</v>
      </c>
      <c r="P23" s="4" t="s">
        <v>60</v>
      </c>
      <c r="Q23" s="4" t="s">
        <v>20</v>
      </c>
      <c r="R23" s="4" t="s">
        <v>21</v>
      </c>
      <c r="S23" s="24" t="str">
        <f t="shared" si="0"/>
        <v>N</v>
      </c>
    </row>
    <row r="24" spans="1:255" x14ac:dyDescent="0.2">
      <c r="A24" s="5">
        <v>7165</v>
      </c>
      <c r="B24" s="5">
        <v>4483</v>
      </c>
      <c r="C24" s="4" t="s">
        <v>9</v>
      </c>
      <c r="D24" s="6" t="s">
        <v>37</v>
      </c>
      <c r="E24" s="6">
        <v>36896</v>
      </c>
      <c r="F24" s="4" t="s">
        <v>3</v>
      </c>
      <c r="G24" s="4" t="s">
        <v>14</v>
      </c>
      <c r="H24" s="6" t="s">
        <v>18</v>
      </c>
      <c r="I24" s="6">
        <v>37043</v>
      </c>
      <c r="J24" s="6">
        <v>37256</v>
      </c>
      <c r="K24" s="4">
        <v>25</v>
      </c>
      <c r="L24" s="20">
        <v>165</v>
      </c>
      <c r="M24" s="21">
        <v>-5350</v>
      </c>
      <c r="N24" s="21">
        <v>882750</v>
      </c>
      <c r="O24" s="4" t="s">
        <v>19</v>
      </c>
      <c r="P24" s="4" t="s">
        <v>60</v>
      </c>
      <c r="Q24" s="4" t="s">
        <v>20</v>
      </c>
      <c r="R24" s="4" t="s">
        <v>21</v>
      </c>
      <c r="S24" s="24" t="str">
        <f t="shared" si="0"/>
        <v>N</v>
      </c>
    </row>
    <row r="25" spans="1:255" x14ac:dyDescent="0.2">
      <c r="A25" s="8">
        <v>7567</v>
      </c>
      <c r="B25" s="8">
        <v>4817</v>
      </c>
      <c r="C25" s="7" t="s">
        <v>9</v>
      </c>
      <c r="D25" s="9" t="s">
        <v>37</v>
      </c>
      <c r="E25" s="9">
        <v>36922</v>
      </c>
      <c r="F25" s="7" t="s">
        <v>3</v>
      </c>
      <c r="G25" s="7" t="s">
        <v>14</v>
      </c>
      <c r="H25" s="9" t="s">
        <v>18</v>
      </c>
      <c r="I25" s="9">
        <v>37257</v>
      </c>
      <c r="J25" s="9">
        <v>37621</v>
      </c>
      <c r="K25" s="7">
        <v>50</v>
      </c>
      <c r="L25" s="22">
        <v>90</v>
      </c>
      <c r="M25" s="23">
        <v>-18250</v>
      </c>
      <c r="N25" s="23">
        <v>1642500</v>
      </c>
      <c r="O25" s="7" t="s">
        <v>19</v>
      </c>
      <c r="P25" s="7" t="s">
        <v>60</v>
      </c>
      <c r="Q25" s="7" t="s">
        <v>20</v>
      </c>
      <c r="R25" s="7" t="s">
        <v>21</v>
      </c>
      <c r="S25" s="24" t="str">
        <f t="shared" si="0"/>
        <v>N</v>
      </c>
    </row>
    <row r="26" spans="1:255" x14ac:dyDescent="0.2">
      <c r="A26" s="8">
        <v>9255</v>
      </c>
      <c r="B26" s="8">
        <v>5618</v>
      </c>
      <c r="C26" s="7" t="s">
        <v>9</v>
      </c>
      <c r="D26" s="9" t="s">
        <v>2</v>
      </c>
      <c r="E26" s="9">
        <v>36999</v>
      </c>
      <c r="F26" s="7" t="s">
        <v>3</v>
      </c>
      <c r="G26" s="7" t="s">
        <v>14</v>
      </c>
      <c r="H26" s="9" t="s">
        <v>18</v>
      </c>
      <c r="I26" s="9">
        <v>37622</v>
      </c>
      <c r="J26" s="9">
        <v>37986</v>
      </c>
      <c r="K26" s="7">
        <v>50</v>
      </c>
      <c r="L26" s="22">
        <v>70.239998</v>
      </c>
      <c r="M26" s="23">
        <v>-18250</v>
      </c>
      <c r="N26" s="23">
        <v>1281880</v>
      </c>
      <c r="O26" s="7" t="s">
        <v>19</v>
      </c>
      <c r="P26" s="7" t="s">
        <v>60</v>
      </c>
      <c r="Q26" s="7" t="s">
        <v>20</v>
      </c>
      <c r="R26" s="7" t="s">
        <v>21</v>
      </c>
      <c r="S26" s="24" t="str">
        <f t="shared" si="0"/>
        <v>N</v>
      </c>
    </row>
    <row r="27" spans="1:255" x14ac:dyDescent="0.2">
      <c r="A27" s="8">
        <v>9561</v>
      </c>
      <c r="B27" s="8">
        <v>5736</v>
      </c>
      <c r="C27" s="7" t="s">
        <v>9</v>
      </c>
      <c r="D27" s="9" t="s">
        <v>2</v>
      </c>
      <c r="E27" s="9">
        <v>37012</v>
      </c>
      <c r="F27" s="7" t="s">
        <v>3</v>
      </c>
      <c r="G27" s="7" t="s">
        <v>14</v>
      </c>
      <c r="H27" s="9" t="s">
        <v>18</v>
      </c>
      <c r="I27" s="9">
        <v>37408</v>
      </c>
      <c r="J27" s="9">
        <v>37621</v>
      </c>
      <c r="K27" s="7">
        <v>50</v>
      </c>
      <c r="L27" s="22">
        <v>95.239998</v>
      </c>
      <c r="M27" s="23">
        <v>-10700</v>
      </c>
      <c r="N27" s="23">
        <v>1019068</v>
      </c>
      <c r="O27" s="7" t="s">
        <v>19</v>
      </c>
      <c r="P27" s="7" t="s">
        <v>60</v>
      </c>
      <c r="Q27" s="7" t="s">
        <v>20</v>
      </c>
      <c r="R27" s="7" t="s">
        <v>21</v>
      </c>
      <c r="S27" s="24" t="str">
        <f t="shared" si="0"/>
        <v>N</v>
      </c>
    </row>
    <row r="28" spans="1:255" x14ac:dyDescent="0.2">
      <c r="A28" s="8">
        <v>9563</v>
      </c>
      <c r="B28" s="8">
        <v>5738</v>
      </c>
      <c r="C28" s="7" t="s">
        <v>9</v>
      </c>
      <c r="D28" s="9" t="s">
        <v>2</v>
      </c>
      <c r="E28" s="9">
        <v>37012</v>
      </c>
      <c r="F28" s="7" t="s">
        <v>3</v>
      </c>
      <c r="G28" s="7" t="s">
        <v>14</v>
      </c>
      <c r="H28" s="9" t="s">
        <v>18</v>
      </c>
      <c r="I28" s="9">
        <v>37408</v>
      </c>
      <c r="J28" s="9">
        <v>37529</v>
      </c>
      <c r="K28" s="7">
        <v>25</v>
      </c>
      <c r="L28" s="22">
        <v>142.74001000000001</v>
      </c>
      <c r="M28" s="23">
        <v>-3050</v>
      </c>
      <c r="N28" s="23">
        <v>435357.03</v>
      </c>
      <c r="O28" s="7" t="s">
        <v>19</v>
      </c>
      <c r="P28" s="7" t="s">
        <v>60</v>
      </c>
      <c r="Q28" s="7" t="s">
        <v>20</v>
      </c>
      <c r="R28" s="7" t="s">
        <v>21</v>
      </c>
      <c r="S28" s="24" t="str">
        <f t="shared" si="0"/>
        <v>N</v>
      </c>
    </row>
    <row r="29" spans="1:255" x14ac:dyDescent="0.2">
      <c r="A29" s="8">
        <v>9642</v>
      </c>
      <c r="B29" s="8">
        <v>5783</v>
      </c>
      <c r="C29" s="7" t="s">
        <v>9</v>
      </c>
      <c r="D29" s="9" t="s">
        <v>2</v>
      </c>
      <c r="E29" s="9">
        <v>37019</v>
      </c>
      <c r="F29" s="7" t="s">
        <v>3</v>
      </c>
      <c r="G29" s="7" t="s">
        <v>14</v>
      </c>
      <c r="H29" s="9" t="s">
        <v>18</v>
      </c>
      <c r="I29" s="9">
        <v>37530</v>
      </c>
      <c r="J29" s="9">
        <v>37621</v>
      </c>
      <c r="K29" s="7">
        <v>25</v>
      </c>
      <c r="L29" s="22">
        <v>37.740001999999997</v>
      </c>
      <c r="M29" s="23">
        <v>-2300</v>
      </c>
      <c r="N29" s="23">
        <v>86802</v>
      </c>
      <c r="O29" s="7" t="s">
        <v>19</v>
      </c>
      <c r="P29" s="7" t="s">
        <v>60</v>
      </c>
      <c r="Q29" s="7" t="s">
        <v>20</v>
      </c>
      <c r="R29" s="7" t="s">
        <v>21</v>
      </c>
      <c r="S29" s="24" t="str">
        <f t="shared" si="0"/>
        <v>N</v>
      </c>
    </row>
    <row r="30" spans="1:255" s="4" customFormat="1" x14ac:dyDescent="0.2">
      <c r="A30" s="5">
        <v>6500</v>
      </c>
      <c r="B30" s="5">
        <v>3943</v>
      </c>
      <c r="C30" s="4" t="s">
        <v>9</v>
      </c>
      <c r="D30" s="6" t="s">
        <v>29</v>
      </c>
      <c r="E30" s="6">
        <v>36860</v>
      </c>
      <c r="F30" s="4" t="s">
        <v>3</v>
      </c>
      <c r="G30" s="4" t="s">
        <v>14</v>
      </c>
      <c r="H30" s="6" t="s">
        <v>5</v>
      </c>
      <c r="I30" s="6">
        <v>36892</v>
      </c>
      <c r="J30" s="6">
        <v>37256</v>
      </c>
      <c r="K30" s="4">
        <v>25</v>
      </c>
      <c r="L30" s="20">
        <v>88.050003000000004</v>
      </c>
      <c r="M30" s="21">
        <v>-96200</v>
      </c>
      <c r="N30" s="21">
        <v>8470410</v>
      </c>
      <c r="O30" s="4" t="s">
        <v>11</v>
      </c>
      <c r="P30" s="4" t="s">
        <v>60</v>
      </c>
      <c r="Q30" s="4" t="s">
        <v>12</v>
      </c>
      <c r="R30" s="4" t="s">
        <v>13</v>
      </c>
      <c r="S30" s="24" t="str">
        <f t="shared" si="0"/>
        <v>N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s="4" customFormat="1" x14ac:dyDescent="0.2">
      <c r="A31" s="5">
        <v>5001</v>
      </c>
      <c r="B31" s="5">
        <v>2863</v>
      </c>
      <c r="C31" s="4" t="s">
        <v>9</v>
      </c>
      <c r="D31" s="6" t="s">
        <v>37</v>
      </c>
      <c r="E31" s="6">
        <v>36713</v>
      </c>
      <c r="F31" s="4" t="s">
        <v>3</v>
      </c>
      <c r="G31" s="4" t="s">
        <v>14</v>
      </c>
      <c r="H31" s="6" t="s">
        <v>5</v>
      </c>
      <c r="I31" s="6">
        <v>36892</v>
      </c>
      <c r="J31" s="6">
        <v>37256</v>
      </c>
      <c r="K31" s="4">
        <v>50</v>
      </c>
      <c r="L31" s="20">
        <v>46.25</v>
      </c>
      <c r="M31" s="21">
        <v>-204000</v>
      </c>
      <c r="N31" s="21">
        <v>9435000</v>
      </c>
      <c r="O31" s="4" t="s">
        <v>6</v>
      </c>
      <c r="P31" s="4" t="s">
        <v>60</v>
      </c>
      <c r="Q31" s="4" t="s">
        <v>20</v>
      </c>
      <c r="R31" s="4" t="s">
        <v>28</v>
      </c>
      <c r="S31" s="24" t="str">
        <f t="shared" si="0"/>
        <v>N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">
      <c r="A32" s="5">
        <v>5689</v>
      </c>
      <c r="B32" s="5">
        <v>3201</v>
      </c>
      <c r="C32" s="4" t="s">
        <v>9</v>
      </c>
      <c r="D32" s="6" t="s">
        <v>37</v>
      </c>
      <c r="E32" s="6">
        <v>36782</v>
      </c>
      <c r="F32" s="4" t="s">
        <v>3</v>
      </c>
      <c r="G32" s="4" t="s">
        <v>4</v>
      </c>
      <c r="H32" s="6" t="s">
        <v>5</v>
      </c>
      <c r="I32" s="6">
        <v>36892</v>
      </c>
      <c r="J32" s="6">
        <v>37256</v>
      </c>
      <c r="K32" s="4">
        <v>25</v>
      </c>
      <c r="L32" s="20">
        <v>49</v>
      </c>
      <c r="M32" s="21">
        <v>102000</v>
      </c>
      <c r="N32" s="21">
        <v>-4998000</v>
      </c>
      <c r="O32" s="4" t="s">
        <v>6</v>
      </c>
      <c r="P32" s="4" t="s">
        <v>60</v>
      </c>
      <c r="Q32" s="4" t="s">
        <v>20</v>
      </c>
      <c r="R32" s="4" t="s">
        <v>28</v>
      </c>
      <c r="S32" s="24" t="str">
        <f t="shared" si="0"/>
        <v>N</v>
      </c>
    </row>
    <row r="33" spans="1:255" x14ac:dyDescent="0.2">
      <c r="A33" s="5">
        <v>6359</v>
      </c>
      <c r="B33" s="5">
        <v>3845</v>
      </c>
      <c r="C33" s="4" t="s">
        <v>9</v>
      </c>
      <c r="D33" s="6" t="s">
        <v>37</v>
      </c>
      <c r="E33" s="6">
        <v>36845</v>
      </c>
      <c r="F33" s="4" t="s">
        <v>3</v>
      </c>
      <c r="G33" s="4" t="s">
        <v>14</v>
      </c>
      <c r="H33" s="6" t="s">
        <v>5</v>
      </c>
      <c r="I33" s="6">
        <v>36892</v>
      </c>
      <c r="J33" s="6">
        <v>37256</v>
      </c>
      <c r="K33" s="4">
        <v>50</v>
      </c>
      <c r="L33" s="20">
        <v>56</v>
      </c>
      <c r="M33" s="21">
        <v>-204000</v>
      </c>
      <c r="N33" s="21">
        <v>11424000</v>
      </c>
      <c r="O33" s="4" t="s">
        <v>6</v>
      </c>
      <c r="P33" s="4" t="s">
        <v>60</v>
      </c>
      <c r="Q33" s="4" t="s">
        <v>20</v>
      </c>
      <c r="R33" s="4" t="s">
        <v>28</v>
      </c>
      <c r="S33" s="24" t="str">
        <f t="shared" si="0"/>
        <v>N</v>
      </c>
    </row>
    <row r="34" spans="1:255" x14ac:dyDescent="0.2">
      <c r="A34" s="5">
        <v>6371</v>
      </c>
      <c r="B34" s="5">
        <v>3853</v>
      </c>
      <c r="C34" s="4" t="s">
        <v>9</v>
      </c>
      <c r="D34" s="6" t="s">
        <v>37</v>
      </c>
      <c r="E34" s="6">
        <v>36846</v>
      </c>
      <c r="F34" s="4" t="s">
        <v>3</v>
      </c>
      <c r="G34" s="4" t="s">
        <v>14</v>
      </c>
      <c r="H34" s="6" t="s">
        <v>5</v>
      </c>
      <c r="I34" s="6">
        <v>36892</v>
      </c>
      <c r="J34" s="6">
        <v>37256</v>
      </c>
      <c r="K34" s="4">
        <v>50</v>
      </c>
      <c r="L34" s="20">
        <v>54</v>
      </c>
      <c r="M34" s="21">
        <v>-204000</v>
      </c>
      <c r="N34" s="21">
        <v>11016000</v>
      </c>
      <c r="O34" s="4" t="s">
        <v>6</v>
      </c>
      <c r="P34" s="4" t="s">
        <v>60</v>
      </c>
      <c r="Q34" s="4" t="s">
        <v>20</v>
      </c>
      <c r="R34" s="4" t="s">
        <v>28</v>
      </c>
      <c r="S34" s="24" t="str">
        <f t="shared" si="0"/>
        <v>N</v>
      </c>
    </row>
    <row r="35" spans="1:255" x14ac:dyDescent="0.2">
      <c r="A35" s="5">
        <v>6420</v>
      </c>
      <c r="B35" s="5">
        <v>3876</v>
      </c>
      <c r="C35" s="4" t="s">
        <v>9</v>
      </c>
      <c r="D35" s="6" t="s">
        <v>37</v>
      </c>
      <c r="E35" s="6">
        <v>36851</v>
      </c>
      <c r="F35" s="4" t="s">
        <v>3</v>
      </c>
      <c r="G35" s="4" t="s">
        <v>14</v>
      </c>
      <c r="H35" s="6" t="s">
        <v>5</v>
      </c>
      <c r="I35" s="6">
        <v>36892</v>
      </c>
      <c r="J35" s="6">
        <v>37256</v>
      </c>
      <c r="K35" s="4">
        <v>50</v>
      </c>
      <c r="L35" s="20">
        <v>56</v>
      </c>
      <c r="M35" s="21">
        <v>-204000</v>
      </c>
      <c r="N35" s="21">
        <v>11424000</v>
      </c>
      <c r="O35" s="4" t="s">
        <v>6</v>
      </c>
      <c r="P35" s="4" t="s">
        <v>60</v>
      </c>
      <c r="Q35" s="4" t="s">
        <v>20</v>
      </c>
      <c r="R35" s="4" t="s">
        <v>28</v>
      </c>
      <c r="S35" s="24" t="str">
        <f t="shared" si="0"/>
        <v>N</v>
      </c>
    </row>
    <row r="36" spans="1:255" x14ac:dyDescent="0.2">
      <c r="A36" s="5">
        <v>6705</v>
      </c>
      <c r="B36" s="5">
        <v>3982</v>
      </c>
      <c r="C36" s="4" t="s">
        <v>9</v>
      </c>
      <c r="D36" s="6" t="s">
        <v>37</v>
      </c>
      <c r="E36" s="6">
        <v>36861</v>
      </c>
      <c r="F36" s="4" t="s">
        <v>3</v>
      </c>
      <c r="G36" s="4" t="s">
        <v>14</v>
      </c>
      <c r="H36" s="6" t="s">
        <v>5</v>
      </c>
      <c r="I36" s="6">
        <v>36892</v>
      </c>
      <c r="J36" s="6">
        <v>37256</v>
      </c>
      <c r="K36" s="4">
        <v>50</v>
      </c>
      <c r="L36" s="20">
        <v>62.75</v>
      </c>
      <c r="M36" s="21">
        <v>-204000</v>
      </c>
      <c r="N36" s="21">
        <v>12801000</v>
      </c>
      <c r="O36" s="4" t="s">
        <v>6</v>
      </c>
      <c r="P36" s="4" t="s">
        <v>60</v>
      </c>
      <c r="Q36" s="4" t="s">
        <v>20</v>
      </c>
      <c r="R36" s="4" t="s">
        <v>28</v>
      </c>
      <c r="S36" s="24" t="str">
        <f t="shared" si="0"/>
        <v>N</v>
      </c>
    </row>
    <row r="37" spans="1:255" x14ac:dyDescent="0.2">
      <c r="A37" s="8">
        <v>5780</v>
      </c>
      <c r="B37" s="8">
        <v>3276</v>
      </c>
      <c r="C37" s="7" t="s">
        <v>9</v>
      </c>
      <c r="D37" s="9" t="s">
        <v>37</v>
      </c>
      <c r="E37" s="9">
        <v>36791</v>
      </c>
      <c r="F37" s="7" t="s">
        <v>3</v>
      </c>
      <c r="G37" s="7" t="s">
        <v>14</v>
      </c>
      <c r="H37" s="9" t="s">
        <v>5</v>
      </c>
      <c r="I37" s="9">
        <v>37257</v>
      </c>
      <c r="J37" s="9">
        <v>37621</v>
      </c>
      <c r="K37" s="7">
        <v>50</v>
      </c>
      <c r="L37" s="22">
        <v>44.5</v>
      </c>
      <c r="M37" s="23">
        <v>-204000</v>
      </c>
      <c r="N37" s="23">
        <v>9078000</v>
      </c>
      <c r="O37" s="7" t="s">
        <v>6</v>
      </c>
      <c r="P37" s="7" t="s">
        <v>60</v>
      </c>
      <c r="Q37" s="7" t="s">
        <v>20</v>
      </c>
      <c r="R37" s="7" t="s">
        <v>28</v>
      </c>
      <c r="S37" s="24" t="str">
        <f t="shared" si="0"/>
        <v>N</v>
      </c>
    </row>
    <row r="38" spans="1:255" x14ac:dyDescent="0.2">
      <c r="A38" s="8">
        <v>5856</v>
      </c>
      <c r="B38" s="8">
        <v>3327</v>
      </c>
      <c r="C38" s="7" t="s">
        <v>9</v>
      </c>
      <c r="D38" s="9" t="s">
        <v>37</v>
      </c>
      <c r="E38" s="9">
        <v>36798</v>
      </c>
      <c r="F38" s="7" t="s">
        <v>3</v>
      </c>
      <c r="G38" s="7" t="s">
        <v>14</v>
      </c>
      <c r="H38" s="9" t="s">
        <v>5</v>
      </c>
      <c r="I38" s="9">
        <v>37622</v>
      </c>
      <c r="J38" s="9">
        <v>37986</v>
      </c>
      <c r="K38" s="7">
        <v>50</v>
      </c>
      <c r="L38" s="22">
        <v>42</v>
      </c>
      <c r="M38" s="23">
        <v>-204000</v>
      </c>
      <c r="N38" s="23">
        <v>8568000</v>
      </c>
      <c r="O38" s="7" t="s">
        <v>6</v>
      </c>
      <c r="P38" s="7" t="s">
        <v>60</v>
      </c>
      <c r="Q38" s="7" t="s">
        <v>20</v>
      </c>
      <c r="R38" s="7" t="s">
        <v>28</v>
      </c>
      <c r="S38" s="24" t="str">
        <f t="shared" si="0"/>
        <v>N</v>
      </c>
    </row>
    <row r="39" spans="1:255" x14ac:dyDescent="0.2">
      <c r="A39" s="8">
        <v>6219</v>
      </c>
      <c r="B39" s="8">
        <v>3741</v>
      </c>
      <c r="C39" s="7" t="s">
        <v>9</v>
      </c>
      <c r="D39" s="9" t="s">
        <v>37</v>
      </c>
      <c r="E39" s="9">
        <v>36825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25</v>
      </c>
      <c r="L39" s="22">
        <v>44.400002000000001</v>
      </c>
      <c r="M39" s="23">
        <v>-102000</v>
      </c>
      <c r="N39" s="23">
        <v>4528800</v>
      </c>
      <c r="O39" s="7" t="s">
        <v>6</v>
      </c>
      <c r="P39" s="7" t="s">
        <v>60</v>
      </c>
      <c r="Q39" s="7" t="s">
        <v>20</v>
      </c>
      <c r="R39" s="7" t="s">
        <v>28</v>
      </c>
      <c r="S39" s="24" t="str">
        <f t="shared" si="0"/>
        <v>N</v>
      </c>
    </row>
    <row r="40" spans="1:255" x14ac:dyDescent="0.2">
      <c r="A40" s="8">
        <v>6407</v>
      </c>
      <c r="B40" s="8">
        <v>3870</v>
      </c>
      <c r="C40" s="7" t="s">
        <v>9</v>
      </c>
      <c r="D40" s="9" t="s">
        <v>37</v>
      </c>
      <c r="E40" s="9">
        <v>36847</v>
      </c>
      <c r="F40" s="7" t="s">
        <v>3</v>
      </c>
      <c r="G40" s="7" t="s">
        <v>14</v>
      </c>
      <c r="H40" s="9" t="s">
        <v>5</v>
      </c>
      <c r="I40" s="9">
        <v>37135</v>
      </c>
      <c r="J40" s="9">
        <v>37164</v>
      </c>
      <c r="K40" s="7">
        <v>50</v>
      </c>
      <c r="L40" s="22">
        <v>36.049999</v>
      </c>
      <c r="M40" s="23">
        <v>-15200</v>
      </c>
      <c r="N40" s="23">
        <v>547960</v>
      </c>
      <c r="O40" s="7" t="s">
        <v>6</v>
      </c>
      <c r="P40" s="7" t="s">
        <v>60</v>
      </c>
      <c r="Q40" s="7" t="s">
        <v>20</v>
      </c>
      <c r="R40" s="7" t="s">
        <v>28</v>
      </c>
      <c r="S40" s="24" t="str">
        <f t="shared" si="0"/>
        <v>N</v>
      </c>
    </row>
    <row r="41" spans="1:255" x14ac:dyDescent="0.2">
      <c r="A41" s="8">
        <v>6408</v>
      </c>
      <c r="B41" s="8">
        <v>3868</v>
      </c>
      <c r="C41" s="7" t="s">
        <v>9</v>
      </c>
      <c r="D41" s="9" t="s">
        <v>37</v>
      </c>
      <c r="E41" s="9">
        <v>36847</v>
      </c>
      <c r="F41" s="7" t="s">
        <v>3</v>
      </c>
      <c r="G41" s="7" t="s">
        <v>14</v>
      </c>
      <c r="H41" s="9" t="s">
        <v>5</v>
      </c>
      <c r="I41" s="9">
        <v>37165</v>
      </c>
      <c r="J41" s="9">
        <v>37256</v>
      </c>
      <c r="K41" s="7">
        <v>50</v>
      </c>
      <c r="L41" s="22">
        <v>35.299999</v>
      </c>
      <c r="M41" s="23">
        <v>-51200</v>
      </c>
      <c r="N41" s="23">
        <v>1807360</v>
      </c>
      <c r="O41" s="7" t="s">
        <v>6</v>
      </c>
      <c r="P41" s="7" t="s">
        <v>60</v>
      </c>
      <c r="Q41" s="7" t="s">
        <v>20</v>
      </c>
      <c r="R41" s="7" t="s">
        <v>28</v>
      </c>
      <c r="S41" s="24" t="str">
        <f t="shared" si="0"/>
        <v>N</v>
      </c>
    </row>
    <row r="42" spans="1:255" x14ac:dyDescent="0.2">
      <c r="A42" s="8">
        <v>6450</v>
      </c>
      <c r="B42" s="8">
        <v>3926</v>
      </c>
      <c r="C42" s="7" t="s">
        <v>9</v>
      </c>
      <c r="D42" s="9" t="s">
        <v>37</v>
      </c>
      <c r="E42" s="9">
        <v>36858</v>
      </c>
      <c r="F42" s="7" t="s">
        <v>3</v>
      </c>
      <c r="G42" s="7" t="s">
        <v>14</v>
      </c>
      <c r="H42" s="9" t="s">
        <v>5</v>
      </c>
      <c r="I42" s="9">
        <v>37165</v>
      </c>
      <c r="J42" s="9">
        <v>37256</v>
      </c>
      <c r="K42" s="7">
        <v>50</v>
      </c>
      <c r="L42" s="22">
        <v>36.25</v>
      </c>
      <c r="M42" s="23">
        <v>-51200</v>
      </c>
      <c r="N42" s="23">
        <v>1856000</v>
      </c>
      <c r="O42" s="7" t="s">
        <v>6</v>
      </c>
      <c r="P42" s="7" t="s">
        <v>60</v>
      </c>
      <c r="Q42" s="7" t="s">
        <v>20</v>
      </c>
      <c r="R42" s="7" t="s">
        <v>28</v>
      </c>
      <c r="S42" s="24" t="str">
        <f t="shared" si="0"/>
        <v>N</v>
      </c>
    </row>
    <row r="43" spans="1:255" x14ac:dyDescent="0.2">
      <c r="A43" s="8">
        <v>6712</v>
      </c>
      <c r="B43" s="8">
        <v>3993</v>
      </c>
      <c r="C43" s="7" t="s">
        <v>9</v>
      </c>
      <c r="D43" s="9" t="s">
        <v>37</v>
      </c>
      <c r="E43" s="9">
        <v>36861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53</v>
      </c>
      <c r="M43" s="23">
        <v>-204000</v>
      </c>
      <c r="N43" s="23">
        <v>10812000</v>
      </c>
      <c r="O43" s="7" t="s">
        <v>6</v>
      </c>
      <c r="P43" s="7" t="s">
        <v>60</v>
      </c>
      <c r="Q43" s="7" t="s">
        <v>20</v>
      </c>
      <c r="R43" s="7" t="s">
        <v>28</v>
      </c>
      <c r="S43" s="24" t="str">
        <f t="shared" si="0"/>
        <v>N</v>
      </c>
    </row>
    <row r="44" spans="1:255" x14ac:dyDescent="0.2">
      <c r="A44" s="8">
        <v>6921</v>
      </c>
      <c r="B44" s="8">
        <v>4303</v>
      </c>
      <c r="C44" s="7" t="s">
        <v>9</v>
      </c>
      <c r="D44" s="9" t="s">
        <v>15</v>
      </c>
      <c r="E44" s="9">
        <v>36881</v>
      </c>
      <c r="F44" s="7" t="s">
        <v>3</v>
      </c>
      <c r="G44" s="7" t="s">
        <v>14</v>
      </c>
      <c r="H44" s="9" t="s">
        <v>5</v>
      </c>
      <c r="I44" s="9">
        <v>37257</v>
      </c>
      <c r="J44" s="9">
        <v>37621</v>
      </c>
      <c r="K44" s="7">
        <v>50</v>
      </c>
      <c r="L44" s="22">
        <v>51.5</v>
      </c>
      <c r="M44" s="23">
        <v>-204000</v>
      </c>
      <c r="N44" s="23">
        <v>10506000</v>
      </c>
      <c r="O44" s="7" t="s">
        <v>6</v>
      </c>
      <c r="P44" s="7" t="s">
        <v>60</v>
      </c>
      <c r="Q44" s="7" t="s">
        <v>20</v>
      </c>
      <c r="R44" s="7" t="s">
        <v>28</v>
      </c>
      <c r="S44" s="24" t="str">
        <f t="shared" si="0"/>
        <v>N</v>
      </c>
    </row>
    <row r="45" spans="1:255" x14ac:dyDescent="0.2">
      <c r="A45" s="8">
        <v>6940</v>
      </c>
      <c r="B45" s="8">
        <v>4322</v>
      </c>
      <c r="C45" s="7" t="s">
        <v>9</v>
      </c>
      <c r="D45" s="9" t="s">
        <v>15</v>
      </c>
      <c r="E45" s="9">
        <v>36887</v>
      </c>
      <c r="F45" s="7" t="s">
        <v>3</v>
      </c>
      <c r="G45" s="7" t="s">
        <v>14</v>
      </c>
      <c r="H45" s="9" t="s">
        <v>5</v>
      </c>
      <c r="I45" s="9">
        <v>37622</v>
      </c>
      <c r="J45" s="9">
        <v>37986</v>
      </c>
      <c r="K45" s="7">
        <v>100</v>
      </c>
      <c r="L45" s="22">
        <v>44.75</v>
      </c>
      <c r="M45" s="23">
        <v>-408000</v>
      </c>
      <c r="N45" s="23">
        <v>18258000</v>
      </c>
      <c r="O45" s="7" t="s">
        <v>6</v>
      </c>
      <c r="P45" s="7" t="s">
        <v>60</v>
      </c>
      <c r="Q45" s="7" t="s">
        <v>20</v>
      </c>
      <c r="R45" s="7" t="s">
        <v>28</v>
      </c>
      <c r="S45" s="24" t="str">
        <f t="shared" si="0"/>
        <v>N</v>
      </c>
    </row>
    <row r="46" spans="1:255" s="4" customFormat="1" x14ac:dyDescent="0.2">
      <c r="A46" s="8">
        <v>7109</v>
      </c>
      <c r="B46" s="8">
        <v>4417</v>
      </c>
      <c r="C46" s="7" t="s">
        <v>9</v>
      </c>
      <c r="D46" s="9" t="s">
        <v>15</v>
      </c>
      <c r="E46" s="9">
        <v>36893</v>
      </c>
      <c r="F46" s="7" t="s">
        <v>3</v>
      </c>
      <c r="G46" s="7" t="s">
        <v>14</v>
      </c>
      <c r="H46" s="9" t="s">
        <v>5</v>
      </c>
      <c r="I46" s="9">
        <v>37165</v>
      </c>
      <c r="J46" s="9">
        <v>37256</v>
      </c>
      <c r="K46" s="7">
        <v>50</v>
      </c>
      <c r="L46" s="22">
        <v>37</v>
      </c>
      <c r="M46" s="23">
        <v>-51200</v>
      </c>
      <c r="N46" s="23">
        <v>1894400</v>
      </c>
      <c r="O46" s="7" t="s">
        <v>6</v>
      </c>
      <c r="P46" s="7" t="s">
        <v>60</v>
      </c>
      <c r="Q46" s="7" t="s">
        <v>20</v>
      </c>
      <c r="R46" s="7" t="s">
        <v>28</v>
      </c>
      <c r="S46" s="24" t="str">
        <f t="shared" si="0"/>
        <v>N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x14ac:dyDescent="0.2">
      <c r="A47" s="8">
        <v>7125</v>
      </c>
      <c r="B47" s="8">
        <v>4432</v>
      </c>
      <c r="C47" s="7" t="s">
        <v>9</v>
      </c>
      <c r="D47" s="9" t="s">
        <v>15</v>
      </c>
      <c r="E47" s="9">
        <v>36894</v>
      </c>
      <c r="F47" s="7" t="s">
        <v>3</v>
      </c>
      <c r="G47" s="7" t="s">
        <v>14</v>
      </c>
      <c r="H47" s="9" t="s">
        <v>5</v>
      </c>
      <c r="I47" s="9">
        <v>37135</v>
      </c>
      <c r="J47" s="9">
        <v>37164</v>
      </c>
      <c r="K47" s="7">
        <v>50</v>
      </c>
      <c r="L47" s="22">
        <v>37.5</v>
      </c>
      <c r="M47" s="23">
        <v>-15200</v>
      </c>
      <c r="N47" s="23">
        <v>570000</v>
      </c>
      <c r="O47" s="7" t="s">
        <v>6</v>
      </c>
      <c r="P47" s="7" t="s">
        <v>60</v>
      </c>
      <c r="Q47" s="7" t="s">
        <v>20</v>
      </c>
      <c r="R47" s="7" t="s">
        <v>28</v>
      </c>
      <c r="S47" s="24" t="str">
        <f t="shared" si="0"/>
        <v>N</v>
      </c>
    </row>
    <row r="48" spans="1:255" x14ac:dyDescent="0.2">
      <c r="A48" s="8">
        <v>7126</v>
      </c>
      <c r="B48" s="8">
        <v>4433</v>
      </c>
      <c r="C48" s="7" t="s">
        <v>9</v>
      </c>
      <c r="D48" s="9" t="s">
        <v>15</v>
      </c>
      <c r="E48" s="9">
        <v>36894</v>
      </c>
      <c r="F48" s="7" t="s">
        <v>3</v>
      </c>
      <c r="G48" s="7" t="s">
        <v>14</v>
      </c>
      <c r="H48" s="9" t="s">
        <v>5</v>
      </c>
      <c r="I48" s="9">
        <v>37135</v>
      </c>
      <c r="J48" s="9">
        <v>37164</v>
      </c>
      <c r="K48" s="7">
        <v>50</v>
      </c>
      <c r="L48" s="22">
        <v>38.5</v>
      </c>
      <c r="M48" s="23">
        <v>-15200</v>
      </c>
      <c r="N48" s="23">
        <v>585200</v>
      </c>
      <c r="O48" s="7" t="s">
        <v>6</v>
      </c>
      <c r="P48" s="7" t="s">
        <v>60</v>
      </c>
      <c r="Q48" s="7" t="s">
        <v>20</v>
      </c>
      <c r="R48" s="7" t="s">
        <v>28</v>
      </c>
      <c r="S48" s="24" t="str">
        <f t="shared" si="0"/>
        <v>N</v>
      </c>
    </row>
    <row r="49" spans="1:255" x14ac:dyDescent="0.2">
      <c r="A49" s="8">
        <v>7152</v>
      </c>
      <c r="B49" s="8">
        <v>4451</v>
      </c>
      <c r="C49" s="7" t="s">
        <v>9</v>
      </c>
      <c r="D49" s="9" t="s">
        <v>15</v>
      </c>
      <c r="E49" s="9">
        <v>36895</v>
      </c>
      <c r="F49" s="7" t="s">
        <v>3</v>
      </c>
      <c r="G49" s="7" t="s">
        <v>14</v>
      </c>
      <c r="H49" s="9" t="s">
        <v>5</v>
      </c>
      <c r="I49" s="9">
        <v>37165</v>
      </c>
      <c r="J49" s="9">
        <v>37256</v>
      </c>
      <c r="K49" s="7">
        <v>50</v>
      </c>
      <c r="L49" s="22">
        <v>39.75</v>
      </c>
      <c r="M49" s="23">
        <v>-51200</v>
      </c>
      <c r="N49" s="23">
        <v>2035200</v>
      </c>
      <c r="O49" s="7" t="s">
        <v>6</v>
      </c>
      <c r="P49" s="7" t="s">
        <v>60</v>
      </c>
      <c r="Q49" s="7" t="s">
        <v>20</v>
      </c>
      <c r="R49" s="7" t="s">
        <v>28</v>
      </c>
      <c r="S49" s="24" t="str">
        <f t="shared" si="0"/>
        <v>N</v>
      </c>
    </row>
    <row r="50" spans="1:255" x14ac:dyDescent="0.2">
      <c r="A50" s="8">
        <v>7568</v>
      </c>
      <c r="B50" s="8">
        <v>4818</v>
      </c>
      <c r="C50" s="7" t="s">
        <v>9</v>
      </c>
      <c r="D50" s="9" t="s">
        <v>37</v>
      </c>
      <c r="E50" s="9">
        <v>36922</v>
      </c>
      <c r="F50" s="7" t="s">
        <v>3</v>
      </c>
      <c r="G50" s="7" t="s">
        <v>14</v>
      </c>
      <c r="H50" s="9" t="s">
        <v>5</v>
      </c>
      <c r="I50" s="9">
        <v>37438</v>
      </c>
      <c r="J50" s="9">
        <v>37499</v>
      </c>
      <c r="K50" s="7">
        <v>50</v>
      </c>
      <c r="L50" s="22">
        <v>92.5</v>
      </c>
      <c r="M50" s="23">
        <v>-35200</v>
      </c>
      <c r="N50" s="23">
        <v>3256000</v>
      </c>
      <c r="O50" s="7" t="s">
        <v>6</v>
      </c>
      <c r="P50" s="7" t="s">
        <v>60</v>
      </c>
      <c r="Q50" s="7" t="s">
        <v>20</v>
      </c>
      <c r="R50" s="7" t="s">
        <v>28</v>
      </c>
      <c r="S50" s="24" t="str">
        <f t="shared" si="0"/>
        <v>N</v>
      </c>
    </row>
    <row r="51" spans="1:255" s="4" customFormat="1" x14ac:dyDescent="0.2">
      <c r="A51" s="8">
        <v>8595</v>
      </c>
      <c r="B51" s="8">
        <v>5292</v>
      </c>
      <c r="C51" s="7" t="s">
        <v>9</v>
      </c>
      <c r="D51" s="9" t="s">
        <v>37</v>
      </c>
      <c r="E51" s="9">
        <v>36963</v>
      </c>
      <c r="F51" s="7" t="s">
        <v>3</v>
      </c>
      <c r="G51" s="7" t="s">
        <v>14</v>
      </c>
      <c r="H51" s="9" t="s">
        <v>5</v>
      </c>
      <c r="I51" s="9">
        <v>37257</v>
      </c>
      <c r="J51" s="9">
        <v>37621</v>
      </c>
      <c r="K51" s="7">
        <v>50</v>
      </c>
      <c r="L51" s="22">
        <v>51.5</v>
      </c>
      <c r="M51" s="23">
        <v>-204000</v>
      </c>
      <c r="N51" s="23">
        <v>10506000</v>
      </c>
      <c r="O51" s="7" t="s">
        <v>6</v>
      </c>
      <c r="P51" s="7" t="s">
        <v>60</v>
      </c>
      <c r="Q51" s="7" t="s">
        <v>20</v>
      </c>
      <c r="R51" s="7" t="s">
        <v>28</v>
      </c>
      <c r="S51" s="24" t="str">
        <f t="shared" si="0"/>
        <v>N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s="4" customFormat="1" x14ac:dyDescent="0.2">
      <c r="A52" s="8">
        <v>8627</v>
      </c>
      <c r="B52" s="8">
        <v>5305</v>
      </c>
      <c r="C52" s="7" t="s">
        <v>9</v>
      </c>
      <c r="D52" s="9" t="s">
        <v>2</v>
      </c>
      <c r="E52" s="9">
        <v>36964</v>
      </c>
      <c r="F52" s="7" t="s">
        <v>3</v>
      </c>
      <c r="G52" s="7" t="s">
        <v>14</v>
      </c>
      <c r="H52" s="9" t="s">
        <v>5</v>
      </c>
      <c r="I52" s="9">
        <v>37257</v>
      </c>
      <c r="J52" s="9">
        <v>37621</v>
      </c>
      <c r="K52" s="7">
        <v>50</v>
      </c>
      <c r="L52" s="22">
        <v>51</v>
      </c>
      <c r="M52" s="23">
        <v>-204000</v>
      </c>
      <c r="N52" s="23">
        <v>10404000</v>
      </c>
      <c r="O52" s="7" t="s">
        <v>6</v>
      </c>
      <c r="P52" s="7" t="s">
        <v>60</v>
      </c>
      <c r="Q52" s="7" t="s">
        <v>20</v>
      </c>
      <c r="R52" s="7" t="s">
        <v>28</v>
      </c>
      <c r="S52" s="24" t="str">
        <f t="shared" si="0"/>
        <v>N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x14ac:dyDescent="0.2">
      <c r="A53" s="8">
        <v>8682</v>
      </c>
      <c r="B53" s="8">
        <v>5357</v>
      </c>
      <c r="C53" s="7" t="s">
        <v>9</v>
      </c>
      <c r="D53" s="9" t="s">
        <v>2</v>
      </c>
      <c r="E53" s="9">
        <v>36969</v>
      </c>
      <c r="F53" s="7" t="s">
        <v>3</v>
      </c>
      <c r="G53" s="7" t="s">
        <v>4</v>
      </c>
      <c r="H53" s="9" t="s">
        <v>5</v>
      </c>
      <c r="I53" s="9">
        <v>37135</v>
      </c>
      <c r="J53" s="9">
        <v>37164</v>
      </c>
      <c r="K53" s="7">
        <v>50</v>
      </c>
      <c r="L53" s="22">
        <v>46.5</v>
      </c>
      <c r="M53" s="23">
        <v>15200</v>
      </c>
      <c r="N53" s="23">
        <v>-706800</v>
      </c>
      <c r="O53" s="7" t="s">
        <v>6</v>
      </c>
      <c r="P53" s="7" t="s">
        <v>60</v>
      </c>
      <c r="Q53" s="7" t="s">
        <v>20</v>
      </c>
      <c r="R53" s="7" t="s">
        <v>28</v>
      </c>
      <c r="S53" s="24" t="str">
        <f t="shared" si="0"/>
        <v>N</v>
      </c>
    </row>
    <row r="54" spans="1:255" x14ac:dyDescent="0.2">
      <c r="A54" s="8">
        <v>8997</v>
      </c>
      <c r="B54" s="8">
        <v>5398</v>
      </c>
      <c r="C54" s="7" t="s">
        <v>9</v>
      </c>
      <c r="D54" s="9" t="s">
        <v>2</v>
      </c>
      <c r="E54" s="9">
        <v>36977</v>
      </c>
      <c r="F54" s="7" t="s">
        <v>3</v>
      </c>
      <c r="G54" s="7" t="s">
        <v>4</v>
      </c>
      <c r="H54" s="9" t="s">
        <v>5</v>
      </c>
      <c r="I54" s="9">
        <v>37165</v>
      </c>
      <c r="J54" s="9">
        <v>37256</v>
      </c>
      <c r="K54" s="7">
        <v>50</v>
      </c>
      <c r="L54" s="22">
        <v>42.5</v>
      </c>
      <c r="M54" s="23">
        <v>51200</v>
      </c>
      <c r="N54" s="23">
        <v>-2176000</v>
      </c>
      <c r="O54" s="7" t="s">
        <v>6</v>
      </c>
      <c r="P54" s="7" t="s">
        <v>60</v>
      </c>
      <c r="Q54" s="7" t="s">
        <v>20</v>
      </c>
      <c r="R54" s="7" t="s">
        <v>28</v>
      </c>
      <c r="S54" s="24" t="str">
        <f t="shared" si="0"/>
        <v>N</v>
      </c>
    </row>
    <row r="55" spans="1:255" x14ac:dyDescent="0.2">
      <c r="A55" s="8">
        <v>9021</v>
      </c>
      <c r="B55" s="8">
        <v>5425</v>
      </c>
      <c r="C55" s="7" t="s">
        <v>9</v>
      </c>
      <c r="D55" s="9" t="s">
        <v>2</v>
      </c>
      <c r="E55" s="9">
        <v>36979</v>
      </c>
      <c r="F55" s="7" t="s">
        <v>3</v>
      </c>
      <c r="G55" s="7" t="s">
        <v>4</v>
      </c>
      <c r="H55" s="9" t="s">
        <v>5</v>
      </c>
      <c r="I55" s="9">
        <v>37135</v>
      </c>
      <c r="J55" s="9">
        <v>37164</v>
      </c>
      <c r="K55" s="7">
        <v>50</v>
      </c>
      <c r="L55" s="22">
        <v>45.5</v>
      </c>
      <c r="M55" s="23">
        <v>15200</v>
      </c>
      <c r="N55" s="23">
        <v>-691600</v>
      </c>
      <c r="O55" s="7" t="s">
        <v>6</v>
      </c>
      <c r="P55" s="7" t="s">
        <v>60</v>
      </c>
      <c r="Q55" s="7" t="s">
        <v>20</v>
      </c>
      <c r="R55" s="7" t="s">
        <v>28</v>
      </c>
      <c r="S55" s="24" t="str">
        <f t="shared" si="0"/>
        <v>N</v>
      </c>
    </row>
    <row r="56" spans="1:255" x14ac:dyDescent="0.2">
      <c r="A56" s="8">
        <v>9119</v>
      </c>
      <c r="B56" s="8">
        <v>5501</v>
      </c>
      <c r="C56" s="7" t="s">
        <v>9</v>
      </c>
      <c r="D56" s="9" t="s">
        <v>2</v>
      </c>
      <c r="E56" s="9">
        <v>36987</v>
      </c>
      <c r="F56" s="7" t="s">
        <v>3</v>
      </c>
      <c r="G56" s="7" t="s">
        <v>4</v>
      </c>
      <c r="H56" s="9" t="s">
        <v>5</v>
      </c>
      <c r="I56" s="9">
        <v>37257</v>
      </c>
      <c r="J56" s="9">
        <v>37315</v>
      </c>
      <c r="K56" s="7">
        <v>50</v>
      </c>
      <c r="L56" s="22">
        <v>48.5</v>
      </c>
      <c r="M56" s="23">
        <v>33600</v>
      </c>
      <c r="N56" s="23">
        <v>-1629600</v>
      </c>
      <c r="O56" s="7" t="s">
        <v>6</v>
      </c>
      <c r="P56" s="7" t="s">
        <v>60</v>
      </c>
      <c r="Q56" s="7" t="s">
        <v>20</v>
      </c>
      <c r="R56" s="7" t="s">
        <v>28</v>
      </c>
      <c r="S56" s="24" t="str">
        <f t="shared" si="0"/>
        <v>N</v>
      </c>
    </row>
    <row r="57" spans="1:255" s="4" customFormat="1" x14ac:dyDescent="0.2">
      <c r="A57" s="8">
        <v>9181</v>
      </c>
      <c r="B57" s="8">
        <v>5551</v>
      </c>
      <c r="C57" s="7" t="s">
        <v>9</v>
      </c>
      <c r="D57" s="9" t="s">
        <v>2</v>
      </c>
      <c r="E57" s="9">
        <v>36992</v>
      </c>
      <c r="F57" s="7" t="s">
        <v>3</v>
      </c>
      <c r="G57" s="7" t="s">
        <v>14</v>
      </c>
      <c r="H57" s="9" t="s">
        <v>5</v>
      </c>
      <c r="I57" s="9">
        <v>37438</v>
      </c>
      <c r="J57" s="9">
        <v>37499</v>
      </c>
      <c r="K57" s="7">
        <v>50</v>
      </c>
      <c r="L57" s="22">
        <v>91</v>
      </c>
      <c r="M57" s="23">
        <v>-35200</v>
      </c>
      <c r="N57" s="23">
        <v>3203200</v>
      </c>
      <c r="O57" s="7" t="s">
        <v>6</v>
      </c>
      <c r="P57" s="7" t="s">
        <v>60</v>
      </c>
      <c r="Q57" s="7" t="s">
        <v>20</v>
      </c>
      <c r="R57" s="7" t="s">
        <v>28</v>
      </c>
      <c r="S57" s="24" t="str">
        <f t="shared" ref="S57:S122" si="1">IF(J57&lt;$T$1,"Y","N")</f>
        <v>N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s="4" customFormat="1" x14ac:dyDescent="0.2">
      <c r="A58" s="8">
        <v>9266</v>
      </c>
      <c r="B58" s="8">
        <v>5629</v>
      </c>
      <c r="C58" s="7" t="s">
        <v>9</v>
      </c>
      <c r="D58" s="9" t="s">
        <v>2</v>
      </c>
      <c r="E58" s="9">
        <v>36999</v>
      </c>
      <c r="F58" s="7" t="s">
        <v>3</v>
      </c>
      <c r="G58" s="7" t="s">
        <v>14</v>
      </c>
      <c r="H58" s="9" t="s">
        <v>5</v>
      </c>
      <c r="I58" s="9">
        <v>37257</v>
      </c>
      <c r="J58" s="9">
        <v>37315</v>
      </c>
      <c r="K58" s="7">
        <v>50</v>
      </c>
      <c r="L58" s="22">
        <v>48</v>
      </c>
      <c r="M58" s="23">
        <v>-33600</v>
      </c>
      <c r="N58" s="23">
        <v>1612800</v>
      </c>
      <c r="O58" s="7" t="s">
        <v>6</v>
      </c>
      <c r="P58" s="7" t="s">
        <v>60</v>
      </c>
      <c r="Q58" s="7" t="s">
        <v>20</v>
      </c>
      <c r="R58" s="7" t="s">
        <v>28</v>
      </c>
      <c r="S58" s="24" t="str">
        <f t="shared" si="1"/>
        <v>N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s="4" customFormat="1" x14ac:dyDescent="0.2">
      <c r="A59" s="8">
        <v>9631</v>
      </c>
      <c r="B59" s="8">
        <v>5771</v>
      </c>
      <c r="C59" s="7" t="s">
        <v>9</v>
      </c>
      <c r="D59" s="9" t="s">
        <v>2</v>
      </c>
      <c r="E59" s="9">
        <v>37018</v>
      </c>
      <c r="F59" s="7" t="s">
        <v>3</v>
      </c>
      <c r="G59" s="7" t="s">
        <v>4</v>
      </c>
      <c r="H59" s="9" t="s">
        <v>5</v>
      </c>
      <c r="I59" s="9">
        <v>37257</v>
      </c>
      <c r="J59" s="9">
        <v>37621</v>
      </c>
      <c r="K59" s="7">
        <v>50</v>
      </c>
      <c r="L59" s="22">
        <v>46.299999</v>
      </c>
      <c r="M59" s="23">
        <v>204000</v>
      </c>
      <c r="N59" s="23">
        <v>-9445200</v>
      </c>
      <c r="O59" s="7" t="s">
        <v>6</v>
      </c>
      <c r="P59" s="7" t="s">
        <v>60</v>
      </c>
      <c r="Q59" s="7" t="s">
        <v>20</v>
      </c>
      <c r="R59" s="7" t="s">
        <v>28</v>
      </c>
      <c r="S59" s="24" t="str">
        <f t="shared" si="1"/>
        <v>N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">
      <c r="A60" s="8">
        <v>9634</v>
      </c>
      <c r="B60" s="8">
        <v>5774</v>
      </c>
      <c r="C60" s="7" t="s">
        <v>9</v>
      </c>
      <c r="D60" s="9" t="s">
        <v>2</v>
      </c>
      <c r="E60" s="9">
        <v>37018</v>
      </c>
      <c r="F60" s="7" t="s">
        <v>3</v>
      </c>
      <c r="G60" s="7" t="s">
        <v>4</v>
      </c>
      <c r="H60" s="9" t="s">
        <v>5</v>
      </c>
      <c r="I60" s="9">
        <v>37438</v>
      </c>
      <c r="J60" s="9">
        <v>37499</v>
      </c>
      <c r="K60" s="7">
        <v>50</v>
      </c>
      <c r="L60" s="22">
        <v>77.25</v>
      </c>
      <c r="M60" s="23">
        <v>35200</v>
      </c>
      <c r="N60" s="23">
        <v>-2719200</v>
      </c>
      <c r="O60" s="7" t="s">
        <v>6</v>
      </c>
      <c r="P60" s="7" t="s">
        <v>60</v>
      </c>
      <c r="Q60" s="7" t="s">
        <v>20</v>
      </c>
      <c r="R60" s="7" t="s">
        <v>28</v>
      </c>
      <c r="S60" s="24" t="str">
        <f t="shared" si="1"/>
        <v>N</v>
      </c>
    </row>
    <row r="61" spans="1:255" x14ac:dyDescent="0.2">
      <c r="A61" s="5">
        <v>5995</v>
      </c>
      <c r="B61" s="5">
        <v>3379</v>
      </c>
      <c r="C61" s="4" t="s">
        <v>9</v>
      </c>
      <c r="D61" s="6" t="s">
        <v>37</v>
      </c>
      <c r="E61" s="6">
        <v>36805</v>
      </c>
      <c r="F61" s="4" t="s">
        <v>3</v>
      </c>
      <c r="G61" s="4" t="s">
        <v>14</v>
      </c>
      <c r="H61" s="6" t="s">
        <v>5</v>
      </c>
      <c r="I61" s="6">
        <v>36892</v>
      </c>
      <c r="J61" s="6">
        <v>37256</v>
      </c>
      <c r="K61" s="4">
        <v>50</v>
      </c>
      <c r="L61" s="20">
        <v>19.950001</v>
      </c>
      <c r="M61" s="21">
        <v>-234000</v>
      </c>
      <c r="N61" s="21">
        <v>4668300</v>
      </c>
      <c r="O61" s="4" t="s">
        <v>39</v>
      </c>
      <c r="P61" s="4" t="s">
        <v>60</v>
      </c>
      <c r="Q61" s="4" t="s">
        <v>20</v>
      </c>
      <c r="R61" s="4" t="s">
        <v>28</v>
      </c>
      <c r="S61" s="24" t="str">
        <f t="shared" si="1"/>
        <v>N</v>
      </c>
    </row>
    <row r="62" spans="1:255" x14ac:dyDescent="0.2">
      <c r="A62" s="5">
        <v>6310</v>
      </c>
      <c r="B62" s="5">
        <v>3802</v>
      </c>
      <c r="C62" s="4" t="s">
        <v>9</v>
      </c>
      <c r="D62" s="6" t="s">
        <v>37</v>
      </c>
      <c r="E62" s="6">
        <v>36843</v>
      </c>
      <c r="F62" s="4" t="s">
        <v>3</v>
      </c>
      <c r="G62" s="4" t="s">
        <v>14</v>
      </c>
      <c r="H62" s="6" t="s">
        <v>5</v>
      </c>
      <c r="I62" s="6">
        <v>36892</v>
      </c>
      <c r="J62" s="6">
        <v>37256</v>
      </c>
      <c r="K62" s="4">
        <v>50</v>
      </c>
      <c r="L62" s="20">
        <v>19.899999999999999</v>
      </c>
      <c r="M62" s="21">
        <v>-234000</v>
      </c>
      <c r="N62" s="21">
        <v>4656600</v>
      </c>
      <c r="O62" s="4" t="s">
        <v>39</v>
      </c>
      <c r="P62" s="4" t="s">
        <v>60</v>
      </c>
      <c r="Q62" s="4" t="s">
        <v>20</v>
      </c>
      <c r="R62" s="4" t="s">
        <v>28</v>
      </c>
      <c r="S62" s="24" t="str">
        <f t="shared" si="1"/>
        <v>N</v>
      </c>
    </row>
    <row r="63" spans="1:255" s="4" customFormat="1" x14ac:dyDescent="0.2">
      <c r="A63" s="5">
        <v>6513</v>
      </c>
      <c r="B63" s="5">
        <v>3959</v>
      </c>
      <c r="C63" s="4" t="s">
        <v>9</v>
      </c>
      <c r="D63" s="6" t="s">
        <v>15</v>
      </c>
      <c r="E63" s="6">
        <v>36860</v>
      </c>
      <c r="F63" s="4" t="s">
        <v>3</v>
      </c>
      <c r="G63" s="4" t="s">
        <v>14</v>
      </c>
      <c r="H63" s="6" t="s">
        <v>5</v>
      </c>
      <c r="I63" s="6">
        <v>36892</v>
      </c>
      <c r="J63" s="6">
        <v>37256</v>
      </c>
      <c r="K63" s="4">
        <v>50</v>
      </c>
      <c r="L63" s="20">
        <v>20.399999999999999</v>
      </c>
      <c r="M63" s="21">
        <v>-234000</v>
      </c>
      <c r="N63" s="21">
        <v>4773600</v>
      </c>
      <c r="O63" s="4" t="s">
        <v>39</v>
      </c>
      <c r="P63" s="4" t="s">
        <v>60</v>
      </c>
      <c r="Q63" s="4" t="s">
        <v>20</v>
      </c>
      <c r="R63" s="4" t="s">
        <v>28</v>
      </c>
      <c r="S63" s="24" t="str">
        <f t="shared" si="1"/>
        <v>N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</row>
    <row r="64" spans="1:255" x14ac:dyDescent="0.2">
      <c r="A64" s="5">
        <v>6710</v>
      </c>
      <c r="B64" s="5">
        <v>3991</v>
      </c>
      <c r="C64" s="4" t="s">
        <v>9</v>
      </c>
      <c r="D64" s="6" t="s">
        <v>37</v>
      </c>
      <c r="E64" s="6">
        <v>36861</v>
      </c>
      <c r="F64" s="4" t="s">
        <v>3</v>
      </c>
      <c r="G64" s="4" t="s">
        <v>14</v>
      </c>
      <c r="H64" s="6" t="s">
        <v>5</v>
      </c>
      <c r="I64" s="6">
        <v>36892</v>
      </c>
      <c r="J64" s="6">
        <v>37256</v>
      </c>
      <c r="K64" s="4">
        <v>50</v>
      </c>
      <c r="L64" s="20">
        <v>20.299999</v>
      </c>
      <c r="M64" s="21">
        <v>-234000</v>
      </c>
      <c r="N64" s="21">
        <v>4750200</v>
      </c>
      <c r="O64" s="4" t="s">
        <v>39</v>
      </c>
      <c r="P64" s="4" t="s">
        <v>60</v>
      </c>
      <c r="Q64" s="4" t="s">
        <v>20</v>
      </c>
      <c r="R64" s="4" t="s">
        <v>28</v>
      </c>
      <c r="S64" s="24" t="str">
        <f t="shared" si="1"/>
        <v>N</v>
      </c>
    </row>
    <row r="65" spans="1:255" x14ac:dyDescent="0.2">
      <c r="A65" s="5">
        <v>6768</v>
      </c>
      <c r="B65" s="5">
        <v>4096</v>
      </c>
      <c r="C65" s="4" t="s">
        <v>9</v>
      </c>
      <c r="D65" s="6" t="s">
        <v>37</v>
      </c>
      <c r="E65" s="6">
        <v>36866</v>
      </c>
      <c r="F65" s="4" t="s">
        <v>3</v>
      </c>
      <c r="G65" s="4" t="s">
        <v>14</v>
      </c>
      <c r="H65" s="6" t="s">
        <v>5</v>
      </c>
      <c r="I65" s="6">
        <v>36892</v>
      </c>
      <c r="J65" s="6">
        <v>37256</v>
      </c>
      <c r="K65" s="4">
        <v>50</v>
      </c>
      <c r="L65" s="20">
        <v>21.35</v>
      </c>
      <c r="M65" s="21">
        <v>-234000</v>
      </c>
      <c r="N65" s="21">
        <v>4995900</v>
      </c>
      <c r="O65" s="4" t="s">
        <v>39</v>
      </c>
      <c r="P65" s="4" t="s">
        <v>60</v>
      </c>
      <c r="Q65" s="4" t="s">
        <v>20</v>
      </c>
      <c r="R65" s="4" t="s">
        <v>28</v>
      </c>
      <c r="S65" s="24" t="str">
        <f t="shared" si="1"/>
        <v>N</v>
      </c>
    </row>
    <row r="66" spans="1:255" x14ac:dyDescent="0.2">
      <c r="A66" s="5">
        <v>6924</v>
      </c>
      <c r="B66" s="5">
        <v>4306</v>
      </c>
      <c r="C66" s="4" t="s">
        <v>9</v>
      </c>
      <c r="D66" s="6" t="s">
        <v>15</v>
      </c>
      <c r="E66" s="6">
        <v>36881</v>
      </c>
      <c r="F66" s="4" t="s">
        <v>3</v>
      </c>
      <c r="G66" s="4" t="s">
        <v>14</v>
      </c>
      <c r="H66" s="6" t="s">
        <v>5</v>
      </c>
      <c r="I66" s="6">
        <v>36892</v>
      </c>
      <c r="J66" s="6">
        <v>37256</v>
      </c>
      <c r="K66" s="4">
        <v>50</v>
      </c>
      <c r="L66" s="20">
        <v>23.5</v>
      </c>
      <c r="M66" s="21">
        <v>-234000</v>
      </c>
      <c r="N66" s="21">
        <v>5499000</v>
      </c>
      <c r="O66" s="4" t="s">
        <v>39</v>
      </c>
      <c r="P66" s="4" t="s">
        <v>60</v>
      </c>
      <c r="Q66" s="4" t="s">
        <v>20</v>
      </c>
      <c r="R66" s="4" t="s">
        <v>28</v>
      </c>
      <c r="S66" s="24" t="str">
        <f t="shared" si="1"/>
        <v>N</v>
      </c>
    </row>
    <row r="67" spans="1:255" x14ac:dyDescent="0.2">
      <c r="A67" s="5">
        <v>6930</v>
      </c>
      <c r="B67" s="5">
        <v>4312</v>
      </c>
      <c r="C67" s="4" t="s">
        <v>9</v>
      </c>
      <c r="D67" s="6" t="s">
        <v>15</v>
      </c>
      <c r="E67" s="6">
        <v>36882</v>
      </c>
      <c r="F67" s="4" t="s">
        <v>3</v>
      </c>
      <c r="G67" s="4" t="s">
        <v>14</v>
      </c>
      <c r="H67" s="6" t="s">
        <v>5</v>
      </c>
      <c r="I67" s="6">
        <v>36892</v>
      </c>
      <c r="J67" s="6">
        <v>37256</v>
      </c>
      <c r="K67" s="4">
        <v>50</v>
      </c>
      <c r="L67" s="20">
        <v>23.75</v>
      </c>
      <c r="M67" s="21">
        <v>-234000</v>
      </c>
      <c r="N67" s="21">
        <v>5557500</v>
      </c>
      <c r="O67" s="4" t="s">
        <v>39</v>
      </c>
      <c r="P67" s="4" t="s">
        <v>60</v>
      </c>
      <c r="Q67" s="4" t="s">
        <v>20</v>
      </c>
      <c r="R67" s="4" t="s">
        <v>28</v>
      </c>
      <c r="S67" s="24" t="str">
        <f t="shared" si="1"/>
        <v>N</v>
      </c>
    </row>
    <row r="68" spans="1:255" x14ac:dyDescent="0.2">
      <c r="A68" s="5">
        <v>7199</v>
      </c>
      <c r="B68" s="5">
        <v>4511</v>
      </c>
      <c r="C68" s="4" t="s">
        <v>9</v>
      </c>
      <c r="D68" s="6" t="s">
        <v>37</v>
      </c>
      <c r="E68" s="6">
        <v>36899</v>
      </c>
      <c r="F68" s="4" t="s">
        <v>3</v>
      </c>
      <c r="G68" s="4" t="s">
        <v>14</v>
      </c>
      <c r="H68" s="6" t="s">
        <v>5</v>
      </c>
      <c r="I68" s="6">
        <v>36923</v>
      </c>
      <c r="J68" s="6">
        <v>37256</v>
      </c>
      <c r="K68" s="4">
        <v>50</v>
      </c>
      <c r="L68" s="20">
        <v>25.75</v>
      </c>
      <c r="M68" s="21">
        <v>-214400</v>
      </c>
      <c r="N68" s="21">
        <v>5520800</v>
      </c>
      <c r="O68" s="4" t="s">
        <v>39</v>
      </c>
      <c r="P68" s="4" t="s">
        <v>60</v>
      </c>
      <c r="Q68" s="4" t="s">
        <v>20</v>
      </c>
      <c r="R68" s="4" t="s">
        <v>28</v>
      </c>
      <c r="S68" s="24" t="str">
        <f t="shared" si="1"/>
        <v>N</v>
      </c>
    </row>
    <row r="69" spans="1:255" x14ac:dyDescent="0.2">
      <c r="A69" s="8">
        <v>5130</v>
      </c>
      <c r="B69" s="8">
        <v>2946</v>
      </c>
      <c r="C69" s="7" t="s">
        <v>9</v>
      </c>
      <c r="D69" s="9" t="s">
        <v>37</v>
      </c>
      <c r="E69" s="9">
        <v>36726</v>
      </c>
      <c r="F69" s="7" t="s">
        <v>3</v>
      </c>
      <c r="G69" s="7" t="s">
        <v>14</v>
      </c>
      <c r="H69" s="9" t="s">
        <v>5</v>
      </c>
      <c r="I69" s="9">
        <v>37257</v>
      </c>
      <c r="J69" s="9">
        <v>37621</v>
      </c>
      <c r="K69" s="7">
        <v>25</v>
      </c>
      <c r="L69" s="22">
        <v>19.100000000000001</v>
      </c>
      <c r="M69" s="23">
        <v>-117000</v>
      </c>
      <c r="N69" s="23">
        <v>2234700</v>
      </c>
      <c r="O69" s="7" t="s">
        <v>39</v>
      </c>
      <c r="P69" s="7" t="s">
        <v>60</v>
      </c>
      <c r="Q69" s="7" t="s">
        <v>20</v>
      </c>
      <c r="R69" s="7" t="s">
        <v>28</v>
      </c>
      <c r="S69" s="24" t="str">
        <f t="shared" si="1"/>
        <v>N</v>
      </c>
    </row>
    <row r="70" spans="1:255" x14ac:dyDescent="0.2">
      <c r="A70" s="8">
        <v>7368</v>
      </c>
      <c r="B70" s="8">
        <v>4684</v>
      </c>
      <c r="C70" s="7" t="s">
        <v>9</v>
      </c>
      <c r="D70" s="9" t="s">
        <v>37</v>
      </c>
      <c r="E70" s="9">
        <v>36909</v>
      </c>
      <c r="F70" s="7" t="s">
        <v>3</v>
      </c>
      <c r="G70" s="7" t="s">
        <v>14</v>
      </c>
      <c r="H70" s="9" t="s">
        <v>5</v>
      </c>
      <c r="I70" s="9">
        <v>37257</v>
      </c>
      <c r="J70" s="9">
        <v>37621</v>
      </c>
      <c r="K70" s="7">
        <v>50</v>
      </c>
      <c r="L70" s="22">
        <v>25</v>
      </c>
      <c r="M70" s="23">
        <v>-234000</v>
      </c>
      <c r="N70" s="23">
        <v>5850000</v>
      </c>
      <c r="O70" s="7" t="s">
        <v>39</v>
      </c>
      <c r="P70" s="7" t="s">
        <v>60</v>
      </c>
      <c r="Q70" s="7" t="s">
        <v>20</v>
      </c>
      <c r="R70" s="7" t="s">
        <v>28</v>
      </c>
      <c r="S70" s="24" t="str">
        <f t="shared" si="1"/>
        <v>N</v>
      </c>
    </row>
    <row r="71" spans="1:255" x14ac:dyDescent="0.2">
      <c r="L71" s="22"/>
      <c r="M71" s="23"/>
      <c r="N71" s="23"/>
    </row>
    <row r="72" spans="1:255" x14ac:dyDescent="0.2">
      <c r="L72" s="22"/>
      <c r="M72" s="23"/>
      <c r="N72" s="23"/>
    </row>
    <row r="73" spans="1:255" s="4" customFormat="1" x14ac:dyDescent="0.2">
      <c r="A73" s="8">
        <v>9280</v>
      </c>
      <c r="B73" s="8" t="s">
        <v>0</v>
      </c>
      <c r="C73" s="7" t="s">
        <v>9</v>
      </c>
      <c r="D73" s="9" t="s">
        <v>2</v>
      </c>
      <c r="E73" s="9">
        <v>37004</v>
      </c>
      <c r="F73" s="7" t="s">
        <v>3</v>
      </c>
      <c r="G73" s="7" t="s">
        <v>14</v>
      </c>
      <c r="H73" s="9" t="s">
        <v>5</v>
      </c>
      <c r="I73" s="9">
        <v>37006</v>
      </c>
      <c r="J73" s="9">
        <v>37008</v>
      </c>
      <c r="K73" s="7">
        <v>1</v>
      </c>
      <c r="L73" s="22">
        <v>41</v>
      </c>
      <c r="M73" s="23">
        <v>-48</v>
      </c>
      <c r="N73" s="23">
        <v>1968</v>
      </c>
      <c r="O73" s="7" t="s">
        <v>25</v>
      </c>
      <c r="P73" s="7" t="s">
        <v>60</v>
      </c>
      <c r="Q73" s="7" t="s">
        <v>26</v>
      </c>
      <c r="R73" s="7" t="s">
        <v>30</v>
      </c>
      <c r="S73" s="24" t="str">
        <f t="shared" si="1"/>
        <v>Y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</row>
    <row r="74" spans="1:255" x14ac:dyDescent="0.2">
      <c r="A74" s="8">
        <v>9185</v>
      </c>
      <c r="B74" s="8">
        <v>5555</v>
      </c>
      <c r="C74" s="7" t="s">
        <v>9</v>
      </c>
      <c r="D74" s="9" t="s">
        <v>2</v>
      </c>
      <c r="E74" s="9">
        <v>36992</v>
      </c>
      <c r="F74" s="7" t="s">
        <v>3</v>
      </c>
      <c r="G74" s="7" t="s">
        <v>14</v>
      </c>
      <c r="H74" s="9" t="s">
        <v>5</v>
      </c>
      <c r="I74" s="9">
        <v>36994</v>
      </c>
      <c r="J74" s="9">
        <v>37011</v>
      </c>
      <c r="K74" s="7">
        <v>1</v>
      </c>
      <c r="L74" s="22">
        <v>40</v>
      </c>
      <c r="M74" s="23">
        <v>-240</v>
      </c>
      <c r="N74" s="23">
        <v>9600</v>
      </c>
      <c r="O74" s="7" t="s">
        <v>31</v>
      </c>
      <c r="P74" s="7" t="s">
        <v>60</v>
      </c>
      <c r="Q74" s="7" t="s">
        <v>26</v>
      </c>
      <c r="R74" s="7" t="s">
        <v>30</v>
      </c>
      <c r="S74" s="24" t="str">
        <f t="shared" si="1"/>
        <v>Y</v>
      </c>
    </row>
    <row r="75" spans="1:255" x14ac:dyDescent="0.2">
      <c r="A75" s="8">
        <v>5301</v>
      </c>
      <c r="B75" s="8">
        <v>3050</v>
      </c>
      <c r="C75" s="7" t="s">
        <v>9</v>
      </c>
      <c r="D75" s="9" t="s">
        <v>10</v>
      </c>
      <c r="E75" s="9">
        <v>36749</v>
      </c>
      <c r="F75" s="7" t="s">
        <v>3</v>
      </c>
      <c r="G75" s="7" t="s">
        <v>4</v>
      </c>
      <c r="H75" s="9" t="s">
        <v>5</v>
      </c>
      <c r="I75" s="9">
        <v>36800</v>
      </c>
      <c r="J75" s="9">
        <v>36891</v>
      </c>
      <c r="K75" s="7">
        <v>25</v>
      </c>
      <c r="L75" s="22">
        <v>94.699996999999996</v>
      </c>
      <c r="M75" s="23">
        <v>30400</v>
      </c>
      <c r="N75" s="23">
        <v>-2878880</v>
      </c>
      <c r="O75" s="7" t="s">
        <v>42</v>
      </c>
      <c r="P75" s="7" t="s">
        <v>60</v>
      </c>
      <c r="Q75" s="7" t="s">
        <v>12</v>
      </c>
      <c r="R75" s="7" t="s">
        <v>43</v>
      </c>
      <c r="S75" s="24" t="str">
        <f t="shared" si="1"/>
        <v>Y</v>
      </c>
    </row>
    <row r="76" spans="1:255" x14ac:dyDescent="0.2">
      <c r="A76" s="8">
        <v>5360</v>
      </c>
      <c r="B76" s="8">
        <v>3090</v>
      </c>
      <c r="C76" s="7" t="s">
        <v>9</v>
      </c>
      <c r="D76" s="9" t="s">
        <v>29</v>
      </c>
      <c r="E76" s="9">
        <v>36759</v>
      </c>
      <c r="F76" s="7" t="s">
        <v>3</v>
      </c>
      <c r="G76" s="7" t="s">
        <v>14</v>
      </c>
      <c r="H76" s="9" t="s">
        <v>5</v>
      </c>
      <c r="I76" s="9">
        <v>36800</v>
      </c>
      <c r="J76" s="9">
        <v>36891</v>
      </c>
      <c r="K76" s="7">
        <v>25</v>
      </c>
      <c r="L76" s="22">
        <v>109.75</v>
      </c>
      <c r="M76" s="23">
        <v>-30400</v>
      </c>
      <c r="N76" s="23">
        <v>3336400</v>
      </c>
      <c r="O76" s="7" t="s">
        <v>42</v>
      </c>
      <c r="P76" s="7" t="s">
        <v>60</v>
      </c>
      <c r="Q76" s="7" t="s">
        <v>12</v>
      </c>
      <c r="R76" s="7" t="s">
        <v>43</v>
      </c>
      <c r="S76" s="24" t="str">
        <f t="shared" si="1"/>
        <v>Y</v>
      </c>
    </row>
    <row r="77" spans="1:255" s="4" customFormat="1" x14ac:dyDescent="0.2">
      <c r="A77" s="8">
        <v>5415</v>
      </c>
      <c r="B77" s="8">
        <v>3096</v>
      </c>
      <c r="C77" s="7" t="s">
        <v>9</v>
      </c>
      <c r="D77" s="9" t="s">
        <v>29</v>
      </c>
      <c r="E77" s="9">
        <v>36760</v>
      </c>
      <c r="F77" s="7" t="s">
        <v>3</v>
      </c>
      <c r="G77" s="7" t="s">
        <v>4</v>
      </c>
      <c r="H77" s="9" t="s">
        <v>5</v>
      </c>
      <c r="I77" s="9">
        <v>36800</v>
      </c>
      <c r="J77" s="9">
        <v>36891</v>
      </c>
      <c r="K77" s="7">
        <v>25</v>
      </c>
      <c r="L77" s="22">
        <v>115.5</v>
      </c>
      <c r="M77" s="23">
        <v>30400</v>
      </c>
      <c r="N77" s="23">
        <v>-3511200</v>
      </c>
      <c r="O77" s="7" t="s">
        <v>42</v>
      </c>
      <c r="P77" s="7" t="s">
        <v>60</v>
      </c>
      <c r="Q77" s="7" t="s">
        <v>12</v>
      </c>
      <c r="R77" s="7" t="s">
        <v>43</v>
      </c>
      <c r="S77" s="24" t="str">
        <f t="shared" si="1"/>
        <v>Y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</row>
    <row r="78" spans="1:255" x14ac:dyDescent="0.2">
      <c r="A78" s="8">
        <v>5717</v>
      </c>
      <c r="B78" s="8">
        <v>3224</v>
      </c>
      <c r="C78" s="7" t="s">
        <v>9</v>
      </c>
      <c r="D78" s="9" t="s">
        <v>29</v>
      </c>
      <c r="E78" s="9">
        <v>36784</v>
      </c>
      <c r="F78" s="7" t="s">
        <v>3</v>
      </c>
      <c r="G78" s="7" t="s">
        <v>14</v>
      </c>
      <c r="H78" s="9" t="s">
        <v>5</v>
      </c>
      <c r="I78" s="9">
        <v>36800</v>
      </c>
      <c r="J78" s="9">
        <v>36891</v>
      </c>
      <c r="K78" s="7">
        <v>25</v>
      </c>
      <c r="L78" s="22">
        <v>120.5</v>
      </c>
      <c r="M78" s="23">
        <v>-30400</v>
      </c>
      <c r="N78" s="23">
        <v>3663200</v>
      </c>
      <c r="O78" s="7" t="s">
        <v>42</v>
      </c>
      <c r="P78" s="7" t="s">
        <v>60</v>
      </c>
      <c r="Q78" s="7" t="s">
        <v>12</v>
      </c>
      <c r="R78" s="7" t="s">
        <v>43</v>
      </c>
      <c r="S78" s="24" t="str">
        <f t="shared" si="1"/>
        <v>Y</v>
      </c>
    </row>
    <row r="79" spans="1:255" x14ac:dyDescent="0.2">
      <c r="A79" s="8">
        <v>9263</v>
      </c>
      <c r="B79" s="8">
        <v>5626</v>
      </c>
      <c r="C79" s="7" t="s">
        <v>9</v>
      </c>
      <c r="D79" s="9" t="s">
        <v>2</v>
      </c>
      <c r="E79" s="9">
        <v>36999</v>
      </c>
      <c r="F79" s="7" t="s">
        <v>3</v>
      </c>
      <c r="G79" s="7" t="s">
        <v>4</v>
      </c>
      <c r="H79" s="9" t="s">
        <v>5</v>
      </c>
      <c r="I79" s="9">
        <v>36997</v>
      </c>
      <c r="J79" s="9">
        <v>36997</v>
      </c>
      <c r="K79" s="7">
        <v>1</v>
      </c>
      <c r="L79" s="22">
        <v>15</v>
      </c>
      <c r="M79" s="23">
        <v>8</v>
      </c>
      <c r="N79" s="23">
        <v>-120</v>
      </c>
      <c r="O79" s="7" t="s">
        <v>31</v>
      </c>
      <c r="P79" s="7" t="s">
        <v>60</v>
      </c>
      <c r="Q79" s="7" t="s">
        <v>26</v>
      </c>
      <c r="R79" s="7" t="s">
        <v>32</v>
      </c>
      <c r="S79" s="24" t="str">
        <f t="shared" si="1"/>
        <v>Y</v>
      </c>
    </row>
    <row r="80" spans="1:255" s="4" customFormat="1" x14ac:dyDescent="0.2">
      <c r="A80" s="8">
        <v>9259</v>
      </c>
      <c r="B80" s="8">
        <v>5622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4</v>
      </c>
      <c r="H80" s="9" t="s">
        <v>5</v>
      </c>
      <c r="I80" s="9">
        <v>36995</v>
      </c>
      <c r="J80" s="9">
        <v>36995</v>
      </c>
      <c r="K80" s="7">
        <v>1</v>
      </c>
      <c r="L80" s="22">
        <v>19.5</v>
      </c>
      <c r="M80" s="23">
        <v>24</v>
      </c>
      <c r="N80" s="23">
        <v>-468</v>
      </c>
      <c r="O80" s="7" t="s">
        <v>19</v>
      </c>
      <c r="P80" s="7" t="s">
        <v>60</v>
      </c>
      <c r="Q80" s="7" t="s">
        <v>26</v>
      </c>
      <c r="R80" s="7" t="s">
        <v>32</v>
      </c>
      <c r="S80" s="24" t="str">
        <f t="shared" si="1"/>
        <v>Y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</row>
    <row r="81" spans="1:255" s="4" customFormat="1" x14ac:dyDescent="0.2">
      <c r="A81" s="8">
        <v>9261</v>
      </c>
      <c r="B81" s="8">
        <v>5624</v>
      </c>
      <c r="C81" s="7" t="s">
        <v>9</v>
      </c>
      <c r="D81" s="9" t="s">
        <v>2</v>
      </c>
      <c r="E81" s="9">
        <v>36999</v>
      </c>
      <c r="F81" s="7" t="s">
        <v>3</v>
      </c>
      <c r="G81" s="7" t="s">
        <v>4</v>
      </c>
      <c r="H81" s="9" t="s">
        <v>5</v>
      </c>
      <c r="I81" s="9">
        <v>36996</v>
      </c>
      <c r="J81" s="9">
        <v>36996</v>
      </c>
      <c r="K81" s="7">
        <v>1</v>
      </c>
      <c r="L81" s="22">
        <v>16.75</v>
      </c>
      <c r="M81" s="23">
        <v>24</v>
      </c>
      <c r="N81" s="23">
        <v>-402</v>
      </c>
      <c r="O81" s="7" t="s">
        <v>19</v>
      </c>
      <c r="P81" s="7" t="s">
        <v>60</v>
      </c>
      <c r="Q81" s="7" t="s">
        <v>26</v>
      </c>
      <c r="R81" s="7" t="s">
        <v>32</v>
      </c>
      <c r="S81" s="24" t="str">
        <f t="shared" si="1"/>
        <v>Y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</row>
    <row r="82" spans="1:255" x14ac:dyDescent="0.2">
      <c r="A82" s="8">
        <v>8739</v>
      </c>
      <c r="B82" s="8">
        <v>5372</v>
      </c>
      <c r="C82" s="7" t="s">
        <v>9</v>
      </c>
      <c r="D82" s="9" t="s">
        <v>2</v>
      </c>
      <c r="E82" s="9">
        <v>36970</v>
      </c>
      <c r="F82" s="7" t="s">
        <v>3</v>
      </c>
      <c r="G82" s="7" t="s">
        <v>14</v>
      </c>
      <c r="H82" s="9" t="s">
        <v>5</v>
      </c>
      <c r="I82" s="9">
        <v>36982</v>
      </c>
      <c r="J82" s="9">
        <v>37011</v>
      </c>
      <c r="K82" s="7">
        <v>8</v>
      </c>
      <c r="L82" s="22">
        <v>38.25</v>
      </c>
      <c r="M82" s="23">
        <v>-5760</v>
      </c>
      <c r="N82" s="23">
        <v>220320</v>
      </c>
      <c r="O82" s="7" t="s">
        <v>19</v>
      </c>
      <c r="P82" s="7" t="s">
        <v>60</v>
      </c>
      <c r="Q82" s="7" t="s">
        <v>26</v>
      </c>
      <c r="R82" s="7" t="s">
        <v>34</v>
      </c>
      <c r="S82" s="24" t="str">
        <f t="shared" si="1"/>
        <v>Y</v>
      </c>
    </row>
    <row r="83" spans="1:255" s="4" customFormat="1" x14ac:dyDescent="0.2">
      <c r="A83" s="8">
        <v>9025</v>
      </c>
      <c r="B83" s="8">
        <v>5433</v>
      </c>
      <c r="C83" s="7" t="s">
        <v>9</v>
      </c>
      <c r="D83" s="9" t="s">
        <v>2</v>
      </c>
      <c r="E83" s="9">
        <v>36979</v>
      </c>
      <c r="F83" s="7" t="s">
        <v>3</v>
      </c>
      <c r="G83" s="7" t="s">
        <v>4</v>
      </c>
      <c r="H83" s="9" t="s">
        <v>5</v>
      </c>
      <c r="I83" s="9">
        <v>36982</v>
      </c>
      <c r="J83" s="9">
        <v>37011</v>
      </c>
      <c r="K83" s="7">
        <v>3</v>
      </c>
      <c r="L83" s="22">
        <v>34</v>
      </c>
      <c r="M83" s="23">
        <v>2160</v>
      </c>
      <c r="N83" s="23">
        <v>-73440</v>
      </c>
      <c r="O83" s="7" t="s">
        <v>19</v>
      </c>
      <c r="P83" s="7" t="s">
        <v>60</v>
      </c>
      <c r="Q83" s="7" t="s">
        <v>26</v>
      </c>
      <c r="R83" s="7" t="s">
        <v>34</v>
      </c>
      <c r="S83" s="24" t="str">
        <f t="shared" si="1"/>
        <v>Y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</row>
    <row r="84" spans="1:255" s="4" customFormat="1" x14ac:dyDescent="0.2">
      <c r="A84" s="8">
        <v>9028</v>
      </c>
      <c r="B84" s="8">
        <v>5436</v>
      </c>
      <c r="C84" s="7" t="s">
        <v>9</v>
      </c>
      <c r="D84" s="9" t="s">
        <v>2</v>
      </c>
      <c r="E84" s="9">
        <v>36979</v>
      </c>
      <c r="F84" s="7" t="s">
        <v>3</v>
      </c>
      <c r="G84" s="7" t="s">
        <v>14</v>
      </c>
      <c r="H84" s="9" t="s">
        <v>5</v>
      </c>
      <c r="I84" s="9">
        <v>37012</v>
      </c>
      <c r="J84" s="9">
        <v>37042</v>
      </c>
      <c r="K84" s="7">
        <v>5</v>
      </c>
      <c r="L84" s="22">
        <v>37.5</v>
      </c>
      <c r="M84" s="23">
        <v>-3720</v>
      </c>
      <c r="N84" s="23">
        <v>139500</v>
      </c>
      <c r="O84" s="7" t="s">
        <v>19</v>
      </c>
      <c r="P84" s="7" t="s">
        <v>60</v>
      </c>
      <c r="Q84" s="7" t="s">
        <v>26</v>
      </c>
      <c r="R84" s="7" t="s">
        <v>34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s="4" customFormat="1" x14ac:dyDescent="0.2">
      <c r="A85" s="8">
        <v>9105</v>
      </c>
      <c r="B85" s="8">
        <v>5492</v>
      </c>
      <c r="C85" s="7" t="s">
        <v>9</v>
      </c>
      <c r="D85" s="9" t="s">
        <v>2</v>
      </c>
      <c r="E85" s="9">
        <v>36986</v>
      </c>
      <c r="F85" s="7" t="s">
        <v>3</v>
      </c>
      <c r="G85" s="7" t="s">
        <v>14</v>
      </c>
      <c r="H85" s="9" t="s">
        <v>5</v>
      </c>
      <c r="I85" s="9">
        <v>37043</v>
      </c>
      <c r="J85" s="9">
        <v>37072</v>
      </c>
      <c r="K85" s="7">
        <v>7</v>
      </c>
      <c r="L85" s="22">
        <v>55</v>
      </c>
      <c r="M85" s="23">
        <v>-5040</v>
      </c>
      <c r="N85" s="23">
        <v>277200</v>
      </c>
      <c r="O85" s="7" t="s">
        <v>19</v>
      </c>
      <c r="P85" s="7" t="s">
        <v>60</v>
      </c>
      <c r="Q85" s="7" t="s">
        <v>26</v>
      </c>
      <c r="R85" s="7" t="s">
        <v>34</v>
      </c>
      <c r="S85" s="24" t="str">
        <f t="shared" si="1"/>
        <v>Y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</row>
    <row r="86" spans="1:255" x14ac:dyDescent="0.2">
      <c r="A86" s="5">
        <v>7352</v>
      </c>
      <c r="B86" s="5">
        <v>4678</v>
      </c>
      <c r="C86" s="4" t="s">
        <v>9</v>
      </c>
      <c r="D86" s="6" t="s">
        <v>15</v>
      </c>
      <c r="E86" s="6">
        <v>36907</v>
      </c>
      <c r="F86" s="4" t="s">
        <v>3</v>
      </c>
      <c r="G86" s="4" t="s">
        <v>14</v>
      </c>
      <c r="H86" s="6" t="s">
        <v>5</v>
      </c>
      <c r="I86" s="6">
        <v>37073</v>
      </c>
      <c r="J86" s="6">
        <v>37134</v>
      </c>
      <c r="K86" s="4">
        <v>50</v>
      </c>
      <c r="L86" s="20">
        <v>86</v>
      </c>
      <c r="M86" s="21">
        <v>-35200</v>
      </c>
      <c r="N86" s="21">
        <v>3027200</v>
      </c>
      <c r="O86" s="4" t="s">
        <v>25</v>
      </c>
      <c r="P86" s="4" t="s">
        <v>60</v>
      </c>
      <c r="Q86" s="4" t="s">
        <v>33</v>
      </c>
      <c r="R86" s="4" t="s">
        <v>33</v>
      </c>
      <c r="S86" s="24" t="str">
        <f t="shared" si="1"/>
        <v>Y</v>
      </c>
    </row>
    <row r="87" spans="1:255" x14ac:dyDescent="0.2">
      <c r="A87" s="5">
        <v>8048</v>
      </c>
      <c r="B87" s="5">
        <v>5048</v>
      </c>
      <c r="C87" s="4" t="s">
        <v>9</v>
      </c>
      <c r="D87" s="6" t="s">
        <v>2</v>
      </c>
      <c r="E87" s="6">
        <v>36942</v>
      </c>
      <c r="F87" s="4" t="s">
        <v>3</v>
      </c>
      <c r="G87" s="4" t="s">
        <v>4</v>
      </c>
      <c r="H87" s="6" t="s">
        <v>5</v>
      </c>
      <c r="I87" s="6">
        <v>37073</v>
      </c>
      <c r="J87" s="6">
        <v>37134</v>
      </c>
      <c r="K87" s="4">
        <v>50</v>
      </c>
      <c r="L87" s="20">
        <v>83.5</v>
      </c>
      <c r="M87" s="21">
        <v>35200</v>
      </c>
      <c r="N87" s="21">
        <v>-2939200</v>
      </c>
      <c r="O87" s="4" t="s">
        <v>25</v>
      </c>
      <c r="P87" s="4" t="s">
        <v>60</v>
      </c>
      <c r="Q87" s="4" t="s">
        <v>33</v>
      </c>
      <c r="R87" s="4" t="s">
        <v>33</v>
      </c>
      <c r="S87" s="24" t="str">
        <f t="shared" si="1"/>
        <v>Y</v>
      </c>
    </row>
    <row r="88" spans="1:255" x14ac:dyDescent="0.2">
      <c r="A88" s="5">
        <v>8082</v>
      </c>
      <c r="B88" s="5">
        <v>5118</v>
      </c>
      <c r="C88" s="4" t="s">
        <v>9</v>
      </c>
      <c r="D88" s="6" t="s">
        <v>37</v>
      </c>
      <c r="E88" s="6">
        <v>36944</v>
      </c>
      <c r="F88" s="4" t="s">
        <v>3</v>
      </c>
      <c r="G88" s="4" t="s">
        <v>4</v>
      </c>
      <c r="H88" s="6" t="s">
        <v>5</v>
      </c>
      <c r="I88" s="6">
        <v>37073</v>
      </c>
      <c r="J88" s="6">
        <v>37134</v>
      </c>
      <c r="K88" s="4">
        <v>50</v>
      </c>
      <c r="L88" s="20">
        <v>83</v>
      </c>
      <c r="M88" s="21">
        <v>35200</v>
      </c>
      <c r="N88" s="21">
        <v>-2921600</v>
      </c>
      <c r="O88" s="4" t="s">
        <v>25</v>
      </c>
      <c r="P88" s="4" t="s">
        <v>60</v>
      </c>
      <c r="Q88" s="4" t="s">
        <v>33</v>
      </c>
      <c r="R88" s="4" t="s">
        <v>33</v>
      </c>
      <c r="S88" s="24" t="str">
        <f t="shared" si="1"/>
        <v>Y</v>
      </c>
    </row>
    <row r="89" spans="1:255" x14ac:dyDescent="0.2">
      <c r="A89" s="5">
        <v>8152</v>
      </c>
      <c r="B89" s="5">
        <v>5114</v>
      </c>
      <c r="C89" s="4" t="s">
        <v>9</v>
      </c>
      <c r="D89" s="6" t="s">
        <v>37</v>
      </c>
      <c r="E89" s="6">
        <v>36948</v>
      </c>
      <c r="F89" s="4" t="s">
        <v>3</v>
      </c>
      <c r="G89" s="4" t="s">
        <v>4</v>
      </c>
      <c r="H89" s="6" t="s">
        <v>5</v>
      </c>
      <c r="I89" s="6">
        <v>37073</v>
      </c>
      <c r="J89" s="6">
        <v>37134</v>
      </c>
      <c r="K89" s="4">
        <v>50</v>
      </c>
      <c r="L89" s="20">
        <v>84.5</v>
      </c>
      <c r="M89" s="21">
        <v>35200</v>
      </c>
      <c r="N89" s="21">
        <v>-2974400</v>
      </c>
      <c r="O89" s="4" t="s">
        <v>25</v>
      </c>
      <c r="P89" s="4" t="s">
        <v>60</v>
      </c>
      <c r="Q89" s="4" t="s">
        <v>33</v>
      </c>
      <c r="R89" s="4" t="s">
        <v>33</v>
      </c>
      <c r="S89" s="24" t="str">
        <f t="shared" si="1"/>
        <v>Y</v>
      </c>
    </row>
    <row r="90" spans="1:255" x14ac:dyDescent="0.2">
      <c r="A90" s="5">
        <v>8524</v>
      </c>
      <c r="B90" s="5">
        <v>5285</v>
      </c>
      <c r="C90" s="4" t="s">
        <v>9</v>
      </c>
      <c r="D90" s="6" t="s">
        <v>2</v>
      </c>
      <c r="E90" s="6">
        <v>36958</v>
      </c>
      <c r="F90" s="4" t="s">
        <v>3</v>
      </c>
      <c r="G90" s="4" t="s">
        <v>4</v>
      </c>
      <c r="H90" s="6" t="s">
        <v>5</v>
      </c>
      <c r="I90" s="6">
        <v>37073</v>
      </c>
      <c r="J90" s="6">
        <v>37134</v>
      </c>
      <c r="K90" s="4">
        <v>50</v>
      </c>
      <c r="L90" s="20">
        <v>85.75</v>
      </c>
      <c r="M90" s="21">
        <v>35200</v>
      </c>
      <c r="N90" s="21">
        <v>-3018400</v>
      </c>
      <c r="O90" s="4" t="s">
        <v>25</v>
      </c>
      <c r="P90" s="4" t="s">
        <v>60</v>
      </c>
      <c r="Q90" s="4" t="s">
        <v>33</v>
      </c>
      <c r="R90" s="4" t="s">
        <v>33</v>
      </c>
      <c r="S90" s="24" t="str">
        <f t="shared" si="1"/>
        <v>Y</v>
      </c>
    </row>
    <row r="91" spans="1:255" x14ac:dyDescent="0.2">
      <c r="A91" s="5">
        <v>8556</v>
      </c>
      <c r="B91" s="5">
        <v>5287</v>
      </c>
      <c r="C91" s="4" t="s">
        <v>9</v>
      </c>
      <c r="D91" s="6" t="s">
        <v>2</v>
      </c>
      <c r="E91" s="6">
        <v>36959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88.75</v>
      </c>
      <c r="M91" s="21">
        <v>35200</v>
      </c>
      <c r="N91" s="21">
        <v>-3124000</v>
      </c>
      <c r="O91" s="4" t="s">
        <v>25</v>
      </c>
      <c r="P91" s="4" t="s">
        <v>60</v>
      </c>
      <c r="Q91" s="4" t="s">
        <v>33</v>
      </c>
      <c r="R91" s="4" t="s">
        <v>33</v>
      </c>
      <c r="S91" s="24" t="str">
        <f t="shared" si="1"/>
        <v>Y</v>
      </c>
    </row>
    <row r="92" spans="1:255" x14ac:dyDescent="0.2">
      <c r="A92" s="5">
        <v>9129</v>
      </c>
      <c r="B92" s="5">
        <v>5513</v>
      </c>
      <c r="C92" s="4" t="s">
        <v>9</v>
      </c>
      <c r="D92" s="6" t="s">
        <v>2</v>
      </c>
      <c r="E92" s="6">
        <v>36987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97</v>
      </c>
      <c r="M92" s="21">
        <v>-35200</v>
      </c>
      <c r="N92" s="21">
        <v>3414400</v>
      </c>
      <c r="O92" s="4" t="s">
        <v>25</v>
      </c>
      <c r="P92" s="4" t="s">
        <v>60</v>
      </c>
      <c r="Q92" s="4" t="s">
        <v>33</v>
      </c>
      <c r="R92" s="4" t="s">
        <v>33</v>
      </c>
      <c r="S92" s="24" t="str">
        <f t="shared" si="1"/>
        <v>Y</v>
      </c>
    </row>
    <row r="93" spans="1:255" x14ac:dyDescent="0.2">
      <c r="A93" s="5">
        <v>9170</v>
      </c>
      <c r="B93" s="5">
        <v>5544</v>
      </c>
      <c r="C93" s="4" t="s">
        <v>9</v>
      </c>
      <c r="D93" s="6" t="s">
        <v>2</v>
      </c>
      <c r="E93" s="6">
        <v>36991</v>
      </c>
      <c r="F93" s="4" t="s">
        <v>3</v>
      </c>
      <c r="G93" s="4" t="s">
        <v>14</v>
      </c>
      <c r="H93" s="6" t="s">
        <v>5</v>
      </c>
      <c r="I93" s="6">
        <v>37073</v>
      </c>
      <c r="J93" s="6">
        <v>37134</v>
      </c>
      <c r="K93" s="4">
        <v>50</v>
      </c>
      <c r="L93" s="20">
        <v>100.5</v>
      </c>
      <c r="M93" s="21">
        <v>-35200</v>
      </c>
      <c r="N93" s="21">
        <v>3537600</v>
      </c>
      <c r="O93" s="4" t="s">
        <v>25</v>
      </c>
      <c r="P93" s="4" t="s">
        <v>60</v>
      </c>
      <c r="Q93" s="4" t="s">
        <v>33</v>
      </c>
      <c r="R93" s="4" t="s">
        <v>33</v>
      </c>
      <c r="S93" s="24" t="str">
        <f t="shared" si="1"/>
        <v>Y</v>
      </c>
    </row>
    <row r="94" spans="1:255" s="4" customFormat="1" x14ac:dyDescent="0.2">
      <c r="A94" s="8">
        <v>7514</v>
      </c>
      <c r="B94" s="8">
        <v>4777</v>
      </c>
      <c r="C94" s="7" t="s">
        <v>9</v>
      </c>
      <c r="D94" s="9" t="s">
        <v>37</v>
      </c>
      <c r="E94" s="9">
        <v>36920</v>
      </c>
      <c r="F94" s="7" t="s">
        <v>3</v>
      </c>
      <c r="G94" s="7" t="s">
        <v>14</v>
      </c>
      <c r="H94" s="9" t="s">
        <v>5</v>
      </c>
      <c r="I94" s="9">
        <v>37043</v>
      </c>
      <c r="J94" s="9">
        <v>37072</v>
      </c>
      <c r="K94" s="7">
        <v>50</v>
      </c>
      <c r="L94" s="22">
        <v>62.5</v>
      </c>
      <c r="M94" s="23">
        <v>-16800</v>
      </c>
      <c r="N94" s="23">
        <v>1050000</v>
      </c>
      <c r="O94" s="7" t="s">
        <v>25</v>
      </c>
      <c r="P94" s="7" t="s">
        <v>60</v>
      </c>
      <c r="Q94" s="7" t="s">
        <v>33</v>
      </c>
      <c r="R94" s="7" t="s">
        <v>33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x14ac:dyDescent="0.2">
      <c r="A95" s="8">
        <v>7949</v>
      </c>
      <c r="B95" s="8">
        <v>4958</v>
      </c>
      <c r="C95" s="7" t="s">
        <v>9</v>
      </c>
      <c r="D95" s="9" t="s">
        <v>37</v>
      </c>
      <c r="E95" s="9">
        <v>36936</v>
      </c>
      <c r="F95" s="7" t="s">
        <v>3</v>
      </c>
      <c r="G95" s="7" t="s">
        <v>14</v>
      </c>
      <c r="H95" s="9" t="s">
        <v>5</v>
      </c>
      <c r="I95" s="9">
        <v>36982</v>
      </c>
      <c r="J95" s="9">
        <v>37011</v>
      </c>
      <c r="K95" s="7">
        <v>50</v>
      </c>
      <c r="L95" s="22">
        <v>51.5</v>
      </c>
      <c r="M95" s="23">
        <v>-16800</v>
      </c>
      <c r="N95" s="23">
        <v>865200</v>
      </c>
      <c r="O95" s="7" t="s">
        <v>25</v>
      </c>
      <c r="P95" s="7" t="s">
        <v>60</v>
      </c>
      <c r="Q95" s="7" t="s">
        <v>33</v>
      </c>
      <c r="R95" s="7" t="s">
        <v>33</v>
      </c>
      <c r="S95" s="24" t="str">
        <f t="shared" si="1"/>
        <v>Y</v>
      </c>
    </row>
    <row r="96" spans="1:255" x14ac:dyDescent="0.2">
      <c r="A96" s="8">
        <v>8004</v>
      </c>
      <c r="B96" s="8">
        <v>5008</v>
      </c>
      <c r="C96" s="7" t="s">
        <v>9</v>
      </c>
      <c r="D96" s="9" t="s">
        <v>37</v>
      </c>
      <c r="E96" s="9">
        <v>36938</v>
      </c>
      <c r="F96" s="7" t="s">
        <v>3</v>
      </c>
      <c r="G96" s="7" t="s">
        <v>4</v>
      </c>
      <c r="H96" s="9" t="s">
        <v>5</v>
      </c>
      <c r="I96" s="9">
        <v>37043</v>
      </c>
      <c r="J96" s="9">
        <v>37072</v>
      </c>
      <c r="K96" s="7">
        <v>50</v>
      </c>
      <c r="L96" s="22">
        <v>64.25</v>
      </c>
      <c r="M96" s="23">
        <v>16800</v>
      </c>
      <c r="N96" s="23">
        <v>-1079400</v>
      </c>
      <c r="O96" s="7" t="s">
        <v>25</v>
      </c>
      <c r="P96" s="7" t="s">
        <v>60</v>
      </c>
      <c r="Q96" s="7" t="s">
        <v>33</v>
      </c>
      <c r="R96" s="7" t="s">
        <v>33</v>
      </c>
      <c r="S96" s="24" t="str">
        <f t="shared" si="1"/>
        <v>Y</v>
      </c>
    </row>
    <row r="97" spans="1:255" x14ac:dyDescent="0.2">
      <c r="A97" s="8">
        <v>8009</v>
      </c>
      <c r="B97" s="8">
        <v>5013</v>
      </c>
      <c r="C97" s="7" t="s">
        <v>9</v>
      </c>
      <c r="D97" s="9" t="s">
        <v>37</v>
      </c>
      <c r="E97" s="9">
        <v>36938</v>
      </c>
      <c r="F97" s="7" t="s">
        <v>3</v>
      </c>
      <c r="G97" s="7" t="s">
        <v>4</v>
      </c>
      <c r="H97" s="9" t="s">
        <v>5</v>
      </c>
      <c r="I97" s="9">
        <v>36982</v>
      </c>
      <c r="J97" s="9">
        <v>37011</v>
      </c>
      <c r="K97" s="7">
        <v>50</v>
      </c>
      <c r="L97" s="22">
        <v>50</v>
      </c>
      <c r="M97" s="23">
        <v>16800</v>
      </c>
      <c r="N97" s="23">
        <v>-840000</v>
      </c>
      <c r="O97" s="7" t="s">
        <v>25</v>
      </c>
      <c r="P97" s="7" t="s">
        <v>60</v>
      </c>
      <c r="Q97" s="7" t="s">
        <v>33</v>
      </c>
      <c r="R97" s="7" t="s">
        <v>33</v>
      </c>
      <c r="S97" s="24" t="str">
        <f t="shared" si="1"/>
        <v>Y</v>
      </c>
    </row>
    <row r="98" spans="1:255" s="4" customFormat="1" x14ac:dyDescent="0.2">
      <c r="A98" s="8">
        <v>8057</v>
      </c>
      <c r="B98" s="8">
        <v>5050</v>
      </c>
      <c r="C98" s="7" t="s">
        <v>9</v>
      </c>
      <c r="D98" s="9" t="s">
        <v>37</v>
      </c>
      <c r="E98" s="9">
        <v>36943</v>
      </c>
      <c r="F98" s="7" t="s">
        <v>3</v>
      </c>
      <c r="G98" s="7" t="s">
        <v>14</v>
      </c>
      <c r="H98" s="9" t="s">
        <v>5</v>
      </c>
      <c r="I98" s="9">
        <v>37043</v>
      </c>
      <c r="J98" s="9">
        <v>37072</v>
      </c>
      <c r="K98" s="7">
        <v>50</v>
      </c>
      <c r="L98" s="22">
        <v>64</v>
      </c>
      <c r="M98" s="23">
        <v>-16800</v>
      </c>
      <c r="N98" s="23">
        <v>1075200</v>
      </c>
      <c r="O98" s="7" t="s">
        <v>25</v>
      </c>
      <c r="P98" s="7" t="s">
        <v>60</v>
      </c>
      <c r="Q98" s="7" t="s">
        <v>33</v>
      </c>
      <c r="R98" s="7" t="s">
        <v>33</v>
      </c>
      <c r="S98" s="24" t="str">
        <f t="shared" si="1"/>
        <v>Y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</row>
    <row r="99" spans="1:255" s="4" customFormat="1" x14ac:dyDescent="0.2">
      <c r="A99" s="8">
        <v>8767</v>
      </c>
      <c r="B99" s="8">
        <v>5386</v>
      </c>
      <c r="C99" s="7" t="s">
        <v>9</v>
      </c>
      <c r="D99" s="9" t="s">
        <v>2</v>
      </c>
      <c r="E99" s="9">
        <v>36972</v>
      </c>
      <c r="F99" s="7" t="s">
        <v>3</v>
      </c>
      <c r="G99" s="7" t="s">
        <v>14</v>
      </c>
      <c r="H99" s="9" t="s">
        <v>5</v>
      </c>
      <c r="I99" s="9">
        <v>37043</v>
      </c>
      <c r="J99" s="9">
        <v>37072</v>
      </c>
      <c r="K99" s="7">
        <v>50</v>
      </c>
      <c r="L99" s="22">
        <v>69</v>
      </c>
      <c r="M99" s="23">
        <v>-16800</v>
      </c>
      <c r="N99" s="23">
        <v>1159200</v>
      </c>
      <c r="O99" s="7" t="s">
        <v>25</v>
      </c>
      <c r="P99" s="7" t="s">
        <v>60</v>
      </c>
      <c r="Q99" s="7" t="s">
        <v>33</v>
      </c>
      <c r="R99" s="7" t="s">
        <v>33</v>
      </c>
      <c r="S99" s="24" t="str">
        <f t="shared" si="1"/>
        <v>Y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</row>
    <row r="100" spans="1:255" x14ac:dyDescent="0.2">
      <c r="A100" s="8">
        <v>9147</v>
      </c>
      <c r="B100" s="8">
        <v>5521</v>
      </c>
      <c r="C100" s="7" t="s">
        <v>9</v>
      </c>
      <c r="D100" s="9" t="s">
        <v>2</v>
      </c>
      <c r="E100" s="9">
        <v>36990</v>
      </c>
      <c r="F100" s="7" t="s">
        <v>3</v>
      </c>
      <c r="G100" s="7" t="s">
        <v>14</v>
      </c>
      <c r="H100" s="9" t="s">
        <v>5</v>
      </c>
      <c r="I100" s="9">
        <v>37043</v>
      </c>
      <c r="J100" s="9">
        <v>37072</v>
      </c>
      <c r="K100" s="7">
        <v>50</v>
      </c>
      <c r="L100" s="22">
        <v>74</v>
      </c>
      <c r="M100" s="23">
        <v>-16800</v>
      </c>
      <c r="N100" s="23">
        <v>1243200</v>
      </c>
      <c r="O100" s="7" t="s">
        <v>25</v>
      </c>
      <c r="P100" s="7" t="s">
        <v>60</v>
      </c>
      <c r="Q100" s="7" t="s">
        <v>33</v>
      </c>
      <c r="R100" s="7" t="s">
        <v>33</v>
      </c>
      <c r="S100" s="24" t="str">
        <f t="shared" si="1"/>
        <v>Y</v>
      </c>
    </row>
    <row r="101" spans="1:255" s="4" customFormat="1" x14ac:dyDescent="0.2">
      <c r="A101" s="8">
        <v>9238</v>
      </c>
      <c r="B101" s="8">
        <v>5609</v>
      </c>
      <c r="C101" s="7" t="s">
        <v>9</v>
      </c>
      <c r="D101" s="9" t="s">
        <v>2</v>
      </c>
      <c r="E101" s="9">
        <v>36998</v>
      </c>
      <c r="F101" s="7" t="s">
        <v>3</v>
      </c>
      <c r="G101" s="7" t="s">
        <v>4</v>
      </c>
      <c r="H101" s="9" t="s">
        <v>5</v>
      </c>
      <c r="I101" s="9">
        <v>37043</v>
      </c>
      <c r="J101" s="9">
        <v>37072</v>
      </c>
      <c r="K101" s="7">
        <v>50</v>
      </c>
      <c r="L101" s="22">
        <v>72</v>
      </c>
      <c r="M101" s="23">
        <v>16800</v>
      </c>
      <c r="N101" s="23">
        <v>-1209600</v>
      </c>
      <c r="O101" s="7" t="s">
        <v>25</v>
      </c>
      <c r="P101" s="7" t="s">
        <v>60</v>
      </c>
      <c r="Q101" s="7" t="s">
        <v>33</v>
      </c>
      <c r="R101" s="7" t="s">
        <v>33</v>
      </c>
      <c r="S101" s="24" t="str">
        <f t="shared" si="1"/>
        <v>Y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</row>
    <row r="102" spans="1:255" x14ac:dyDescent="0.2">
      <c r="A102" s="5">
        <v>8206</v>
      </c>
      <c r="B102" s="5">
        <v>5166</v>
      </c>
      <c r="C102" s="4" t="s">
        <v>9</v>
      </c>
      <c r="D102" s="6" t="s">
        <v>15</v>
      </c>
      <c r="E102" s="6">
        <v>36950</v>
      </c>
      <c r="F102" s="4" t="s">
        <v>3</v>
      </c>
      <c r="G102" s="4" t="s">
        <v>4</v>
      </c>
      <c r="H102" s="6" t="s">
        <v>5</v>
      </c>
      <c r="I102" s="6">
        <v>37073</v>
      </c>
      <c r="J102" s="6">
        <v>37134</v>
      </c>
      <c r="K102" s="4">
        <v>50</v>
      </c>
      <c r="L102" s="20">
        <v>137.5</v>
      </c>
      <c r="M102" s="21">
        <v>35200</v>
      </c>
      <c r="N102" s="21">
        <v>-4840000</v>
      </c>
      <c r="O102" s="4" t="s">
        <v>25</v>
      </c>
      <c r="P102" s="4" t="s">
        <v>60</v>
      </c>
      <c r="Q102" s="4" t="s">
        <v>26</v>
      </c>
      <c r="R102" s="4" t="s">
        <v>27</v>
      </c>
      <c r="S102" s="24" t="str">
        <f t="shared" si="1"/>
        <v>Y</v>
      </c>
    </row>
    <row r="103" spans="1:255" x14ac:dyDescent="0.2">
      <c r="A103" s="5">
        <v>8598</v>
      </c>
      <c r="B103" s="5">
        <v>5294</v>
      </c>
      <c r="C103" s="4" t="s">
        <v>9</v>
      </c>
      <c r="D103" s="6" t="s">
        <v>37</v>
      </c>
      <c r="E103" s="6">
        <v>36963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20">
        <v>126.5</v>
      </c>
      <c r="M103" s="21">
        <v>-35200</v>
      </c>
      <c r="N103" s="21">
        <v>4452800</v>
      </c>
      <c r="O103" s="4" t="s">
        <v>25</v>
      </c>
      <c r="P103" s="4" t="s">
        <v>60</v>
      </c>
      <c r="Q103" s="4" t="s">
        <v>26</v>
      </c>
      <c r="R103" s="4" t="s">
        <v>27</v>
      </c>
      <c r="S103" s="24" t="str">
        <f t="shared" si="1"/>
        <v>Y</v>
      </c>
    </row>
    <row r="104" spans="1:255" s="12" customFormat="1" x14ac:dyDescent="0.2">
      <c r="A104" s="5">
        <v>8611</v>
      </c>
      <c r="B104" s="5">
        <v>5302</v>
      </c>
      <c r="C104" s="4" t="s">
        <v>9</v>
      </c>
      <c r="D104" s="6" t="s">
        <v>37</v>
      </c>
      <c r="E104" s="6">
        <v>36963</v>
      </c>
      <c r="F104" s="4" t="s">
        <v>3</v>
      </c>
      <c r="G104" s="4" t="s">
        <v>14</v>
      </c>
      <c r="H104" s="6" t="s">
        <v>5</v>
      </c>
      <c r="I104" s="6">
        <v>37073</v>
      </c>
      <c r="J104" s="6">
        <v>37134</v>
      </c>
      <c r="K104" s="4">
        <v>50</v>
      </c>
      <c r="L104" s="20">
        <v>126.25</v>
      </c>
      <c r="M104" s="21">
        <v>-35200</v>
      </c>
      <c r="N104" s="21">
        <v>4444000</v>
      </c>
      <c r="O104" s="4" t="s">
        <v>25</v>
      </c>
      <c r="P104" s="4" t="s">
        <v>60</v>
      </c>
      <c r="Q104" s="4" t="s">
        <v>26</v>
      </c>
      <c r="R104" s="4" t="s">
        <v>27</v>
      </c>
      <c r="S104" s="24" t="str">
        <f t="shared" si="1"/>
        <v>Y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</row>
    <row r="105" spans="1:255" x14ac:dyDescent="0.2">
      <c r="A105" s="5">
        <v>8649</v>
      </c>
      <c r="B105" s="5">
        <v>5327</v>
      </c>
      <c r="C105" s="4" t="s">
        <v>9</v>
      </c>
      <c r="D105" s="6" t="s">
        <v>2</v>
      </c>
      <c r="E105" s="6">
        <v>36964</v>
      </c>
      <c r="F105" s="4" t="s">
        <v>3</v>
      </c>
      <c r="G105" s="4" t="s">
        <v>4</v>
      </c>
      <c r="H105" s="6" t="s">
        <v>5</v>
      </c>
      <c r="I105" s="6">
        <v>37073</v>
      </c>
      <c r="J105" s="6">
        <v>37134</v>
      </c>
      <c r="K105" s="4">
        <v>50</v>
      </c>
      <c r="L105" s="20">
        <v>120</v>
      </c>
      <c r="M105" s="21">
        <v>35200</v>
      </c>
      <c r="N105" s="21">
        <v>-4224000</v>
      </c>
      <c r="O105" s="4" t="s">
        <v>25</v>
      </c>
      <c r="P105" s="4" t="s">
        <v>60</v>
      </c>
      <c r="Q105" s="4" t="s">
        <v>26</v>
      </c>
      <c r="R105" s="4" t="s">
        <v>27</v>
      </c>
      <c r="S105" s="24" t="str">
        <f t="shared" si="1"/>
        <v>Y</v>
      </c>
    </row>
    <row r="106" spans="1:255" x14ac:dyDescent="0.2">
      <c r="A106" s="5">
        <v>9167</v>
      </c>
      <c r="B106" s="5">
        <v>5541</v>
      </c>
      <c r="C106" s="4" t="s">
        <v>9</v>
      </c>
      <c r="D106" s="6" t="s">
        <v>2</v>
      </c>
      <c r="E106" s="6">
        <v>36991</v>
      </c>
      <c r="F106" s="4" t="s">
        <v>3</v>
      </c>
      <c r="G106" s="4" t="s">
        <v>14</v>
      </c>
      <c r="H106" s="6" t="s">
        <v>5</v>
      </c>
      <c r="I106" s="6">
        <v>37073</v>
      </c>
      <c r="J106" s="6">
        <v>37134</v>
      </c>
      <c r="K106" s="4">
        <v>50</v>
      </c>
      <c r="L106" s="20">
        <v>125</v>
      </c>
      <c r="M106" s="21">
        <v>-35200</v>
      </c>
      <c r="N106" s="21">
        <v>4400000</v>
      </c>
      <c r="O106" s="4" t="s">
        <v>25</v>
      </c>
      <c r="P106" s="4" t="s">
        <v>60</v>
      </c>
      <c r="Q106" s="4" t="s">
        <v>26</v>
      </c>
      <c r="R106" s="4" t="s">
        <v>27</v>
      </c>
      <c r="S106" s="24" t="str">
        <f t="shared" si="1"/>
        <v>Y</v>
      </c>
    </row>
    <row r="107" spans="1:255" x14ac:dyDescent="0.2">
      <c r="A107" s="5">
        <v>9602</v>
      </c>
      <c r="B107" s="5">
        <v>5762</v>
      </c>
      <c r="C107" s="4" t="s">
        <v>9</v>
      </c>
      <c r="D107" s="6" t="s">
        <v>2</v>
      </c>
      <c r="E107" s="6">
        <v>37015</v>
      </c>
      <c r="F107" s="4" t="s">
        <v>3</v>
      </c>
      <c r="G107" s="4" t="s">
        <v>4</v>
      </c>
      <c r="H107" s="6" t="s">
        <v>5</v>
      </c>
      <c r="I107" s="6">
        <v>37073</v>
      </c>
      <c r="J107" s="6">
        <v>37134</v>
      </c>
      <c r="K107" s="4">
        <v>50</v>
      </c>
      <c r="L107" s="20">
        <v>105</v>
      </c>
      <c r="M107" s="21">
        <v>35200</v>
      </c>
      <c r="N107" s="21">
        <v>-3696000</v>
      </c>
      <c r="O107" s="4" t="s">
        <v>25</v>
      </c>
      <c r="P107" s="4" t="s">
        <v>60</v>
      </c>
      <c r="Q107" s="4" t="s">
        <v>26</v>
      </c>
      <c r="R107" s="4" t="s">
        <v>27</v>
      </c>
      <c r="S107" s="24" t="str">
        <f t="shared" si="1"/>
        <v>Y</v>
      </c>
    </row>
    <row r="108" spans="1:255" x14ac:dyDescent="0.2">
      <c r="A108" s="5">
        <v>9636</v>
      </c>
      <c r="B108" s="5">
        <v>5776</v>
      </c>
      <c r="C108" s="4" t="s">
        <v>9</v>
      </c>
      <c r="D108" s="6" t="s">
        <v>2</v>
      </c>
      <c r="E108" s="6">
        <v>37018</v>
      </c>
      <c r="F108" s="4" t="s">
        <v>3</v>
      </c>
      <c r="G108" s="4" t="s">
        <v>4</v>
      </c>
      <c r="H108" s="6" t="s">
        <v>5</v>
      </c>
      <c r="I108" s="6">
        <v>37073</v>
      </c>
      <c r="J108" s="6">
        <v>37134</v>
      </c>
      <c r="K108" s="4">
        <v>50</v>
      </c>
      <c r="L108" s="20">
        <v>96.5</v>
      </c>
      <c r="M108" s="21">
        <v>35200</v>
      </c>
      <c r="N108" s="21">
        <v>-3396800</v>
      </c>
      <c r="O108" s="4" t="s">
        <v>25</v>
      </c>
      <c r="P108" s="4" t="s">
        <v>60</v>
      </c>
      <c r="Q108" s="4" t="s">
        <v>26</v>
      </c>
      <c r="R108" s="4" t="s">
        <v>27</v>
      </c>
      <c r="S108" s="24" t="str">
        <f t="shared" si="1"/>
        <v>Y</v>
      </c>
    </row>
    <row r="109" spans="1:255" x14ac:dyDescent="0.2">
      <c r="A109" s="5">
        <v>9638</v>
      </c>
      <c r="B109" s="5">
        <v>5778</v>
      </c>
      <c r="C109" s="4" t="s">
        <v>9</v>
      </c>
      <c r="D109" s="6" t="s">
        <v>2</v>
      </c>
      <c r="E109" s="6">
        <v>37018</v>
      </c>
      <c r="F109" s="4" t="s">
        <v>3</v>
      </c>
      <c r="G109" s="4" t="s">
        <v>4</v>
      </c>
      <c r="H109" s="6" t="s">
        <v>5</v>
      </c>
      <c r="I109" s="6">
        <v>37073</v>
      </c>
      <c r="J109" s="6">
        <v>37134</v>
      </c>
      <c r="K109" s="4">
        <v>50</v>
      </c>
      <c r="L109" s="20">
        <v>96</v>
      </c>
      <c r="M109" s="21">
        <v>35200</v>
      </c>
      <c r="N109" s="21">
        <v>-3379200</v>
      </c>
      <c r="O109" s="4" t="s">
        <v>25</v>
      </c>
      <c r="P109" s="4" t="s">
        <v>60</v>
      </c>
      <c r="Q109" s="4" t="s">
        <v>26</v>
      </c>
      <c r="R109" s="4" t="s">
        <v>27</v>
      </c>
      <c r="S109" s="24" t="str">
        <f t="shared" si="1"/>
        <v>Y</v>
      </c>
    </row>
    <row r="110" spans="1:255" s="4" customFormat="1" x14ac:dyDescent="0.2">
      <c r="A110" s="8">
        <v>7774</v>
      </c>
      <c r="B110" s="8">
        <v>4874</v>
      </c>
      <c r="C110" s="7" t="s">
        <v>9</v>
      </c>
      <c r="D110" s="9" t="s">
        <v>37</v>
      </c>
      <c r="E110" s="9">
        <v>36929</v>
      </c>
      <c r="F110" s="7" t="s">
        <v>3</v>
      </c>
      <c r="G110" s="7" t="s">
        <v>4</v>
      </c>
      <c r="H110" s="9" t="s">
        <v>5</v>
      </c>
      <c r="I110" s="9">
        <v>36951</v>
      </c>
      <c r="J110" s="9">
        <v>36981</v>
      </c>
      <c r="K110" s="7">
        <v>50</v>
      </c>
      <c r="L110" s="22">
        <v>48.5</v>
      </c>
      <c r="M110" s="23">
        <v>17600</v>
      </c>
      <c r="N110" s="23">
        <v>-853600</v>
      </c>
      <c r="O110" s="7" t="s">
        <v>25</v>
      </c>
      <c r="P110" s="7" t="s">
        <v>60</v>
      </c>
      <c r="Q110" s="7" t="s">
        <v>26</v>
      </c>
      <c r="R110" s="7" t="s">
        <v>27</v>
      </c>
      <c r="S110" s="24" t="str">
        <f t="shared" si="1"/>
        <v>Y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s="4" customFormat="1" x14ac:dyDescent="0.2">
      <c r="A111" s="8">
        <v>7878</v>
      </c>
      <c r="B111" s="8">
        <v>4908</v>
      </c>
      <c r="C111" s="7" t="s">
        <v>9</v>
      </c>
      <c r="D111" s="9" t="s">
        <v>2</v>
      </c>
      <c r="E111" s="9">
        <v>36934</v>
      </c>
      <c r="F111" s="7" t="s">
        <v>3</v>
      </c>
      <c r="G111" s="7" t="s">
        <v>14</v>
      </c>
      <c r="H111" s="9" t="s">
        <v>5</v>
      </c>
      <c r="I111" s="9">
        <v>36951</v>
      </c>
      <c r="J111" s="9">
        <v>36981</v>
      </c>
      <c r="K111" s="7">
        <v>50</v>
      </c>
      <c r="L111" s="22">
        <v>45</v>
      </c>
      <c r="M111" s="23">
        <v>-17600</v>
      </c>
      <c r="N111" s="23">
        <v>792000</v>
      </c>
      <c r="O111" s="7" t="s">
        <v>25</v>
      </c>
      <c r="P111" s="7" t="s">
        <v>60</v>
      </c>
      <c r="Q111" s="7" t="s">
        <v>26</v>
      </c>
      <c r="R111" s="7" t="s">
        <v>27</v>
      </c>
      <c r="S111" s="24" t="str">
        <f t="shared" si="1"/>
        <v>Y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</row>
    <row r="112" spans="1:255" x14ac:dyDescent="0.2">
      <c r="A112" s="8">
        <v>7947</v>
      </c>
      <c r="B112" s="8">
        <v>4956</v>
      </c>
      <c r="C112" s="7" t="s">
        <v>9</v>
      </c>
      <c r="D112" s="9" t="s">
        <v>37</v>
      </c>
      <c r="E112" s="9">
        <v>36936</v>
      </c>
      <c r="F112" s="7" t="s">
        <v>3</v>
      </c>
      <c r="G112" s="7" t="s">
        <v>14</v>
      </c>
      <c r="H112" s="9" t="s">
        <v>5</v>
      </c>
      <c r="I112" s="9">
        <v>36982</v>
      </c>
      <c r="J112" s="9">
        <v>37011</v>
      </c>
      <c r="K112" s="7">
        <v>50</v>
      </c>
      <c r="L112" s="22">
        <v>45</v>
      </c>
      <c r="M112" s="23">
        <v>-16800</v>
      </c>
      <c r="N112" s="23">
        <v>756000</v>
      </c>
      <c r="O112" s="7" t="s">
        <v>25</v>
      </c>
      <c r="P112" s="7" t="s">
        <v>60</v>
      </c>
      <c r="Q112" s="7" t="s">
        <v>26</v>
      </c>
      <c r="R112" s="7" t="s">
        <v>27</v>
      </c>
      <c r="S112" s="24" t="str">
        <f t="shared" si="1"/>
        <v>Y</v>
      </c>
    </row>
    <row r="113" spans="1:255" s="4" customFormat="1" x14ac:dyDescent="0.2">
      <c r="A113" s="8">
        <v>8010</v>
      </c>
      <c r="B113" s="8">
        <v>5014</v>
      </c>
      <c r="C113" s="7" t="s">
        <v>9</v>
      </c>
      <c r="D113" s="9" t="s">
        <v>37</v>
      </c>
      <c r="E113" s="9">
        <v>36938</v>
      </c>
      <c r="F113" s="7" t="s">
        <v>3</v>
      </c>
      <c r="G113" s="7" t="s">
        <v>4</v>
      </c>
      <c r="H113" s="9" t="s">
        <v>5</v>
      </c>
      <c r="I113" s="9">
        <v>36982</v>
      </c>
      <c r="J113" s="9">
        <v>37011</v>
      </c>
      <c r="K113" s="7">
        <v>50</v>
      </c>
      <c r="L113" s="22">
        <v>43.75</v>
      </c>
      <c r="M113" s="23">
        <v>16800</v>
      </c>
      <c r="N113" s="23">
        <v>-735000</v>
      </c>
      <c r="O113" s="7" t="s">
        <v>25</v>
      </c>
      <c r="P113" s="7" t="s">
        <v>60</v>
      </c>
      <c r="Q113" s="7" t="s">
        <v>26</v>
      </c>
      <c r="R113" s="7" t="s">
        <v>27</v>
      </c>
      <c r="S113" s="24" t="str">
        <f t="shared" si="1"/>
        <v>Y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</row>
    <row r="114" spans="1:255" x14ac:dyDescent="0.2">
      <c r="A114" s="8">
        <v>8012</v>
      </c>
      <c r="B114" s="8">
        <v>5016</v>
      </c>
      <c r="C114" s="7" t="s">
        <v>9</v>
      </c>
      <c r="D114" s="9" t="s">
        <v>37</v>
      </c>
      <c r="E114" s="9">
        <v>36938</v>
      </c>
      <c r="F114" s="7" t="s">
        <v>3</v>
      </c>
      <c r="G114" s="7" t="s">
        <v>4</v>
      </c>
      <c r="H114" s="9" t="s">
        <v>5</v>
      </c>
      <c r="I114" s="9">
        <v>36982</v>
      </c>
      <c r="J114" s="9">
        <v>37011</v>
      </c>
      <c r="K114" s="7">
        <v>50</v>
      </c>
      <c r="L114" s="22">
        <v>43.5</v>
      </c>
      <c r="M114" s="23">
        <v>16800</v>
      </c>
      <c r="N114" s="23">
        <v>-730800</v>
      </c>
      <c r="O114" s="7" t="s">
        <v>25</v>
      </c>
      <c r="P114" s="7" t="s">
        <v>60</v>
      </c>
      <c r="Q114" s="7" t="s">
        <v>26</v>
      </c>
      <c r="R114" s="7" t="s">
        <v>27</v>
      </c>
      <c r="S114" s="24" t="str">
        <f t="shared" si="1"/>
        <v>Y</v>
      </c>
    </row>
    <row r="115" spans="1:255" x14ac:dyDescent="0.2">
      <c r="A115" s="8">
        <v>8039</v>
      </c>
      <c r="B115" s="8">
        <v>5039</v>
      </c>
      <c r="C115" s="7" t="s">
        <v>9</v>
      </c>
      <c r="D115" s="9" t="s">
        <v>2</v>
      </c>
      <c r="E115" s="9">
        <v>36942</v>
      </c>
      <c r="F115" s="7" t="s">
        <v>3</v>
      </c>
      <c r="G115" s="7" t="s">
        <v>14</v>
      </c>
      <c r="H115" s="9" t="s">
        <v>5</v>
      </c>
      <c r="I115" s="9">
        <v>36982</v>
      </c>
      <c r="J115" s="9">
        <v>37011</v>
      </c>
      <c r="K115" s="7">
        <v>50</v>
      </c>
      <c r="L115" s="22">
        <v>42.75</v>
      </c>
      <c r="M115" s="23">
        <v>-16800</v>
      </c>
      <c r="N115" s="23">
        <v>718200</v>
      </c>
      <c r="O115" s="7" t="s">
        <v>25</v>
      </c>
      <c r="P115" s="7" t="s">
        <v>60</v>
      </c>
      <c r="Q115" s="7" t="s">
        <v>26</v>
      </c>
      <c r="R115" s="7" t="s">
        <v>27</v>
      </c>
      <c r="S115" s="24" t="str">
        <f t="shared" si="1"/>
        <v>Y</v>
      </c>
    </row>
    <row r="116" spans="1:255" x14ac:dyDescent="0.2">
      <c r="A116" s="8">
        <v>8042</v>
      </c>
      <c r="B116" s="8">
        <v>5042</v>
      </c>
      <c r="C116" s="7" t="s">
        <v>9</v>
      </c>
      <c r="D116" s="9" t="s">
        <v>2</v>
      </c>
      <c r="E116" s="9">
        <v>36942</v>
      </c>
      <c r="F116" s="7" t="s">
        <v>3</v>
      </c>
      <c r="G116" s="7" t="s">
        <v>14</v>
      </c>
      <c r="H116" s="9" t="s">
        <v>5</v>
      </c>
      <c r="I116" s="9">
        <v>36982</v>
      </c>
      <c r="J116" s="9">
        <v>37011</v>
      </c>
      <c r="K116" s="7">
        <v>50</v>
      </c>
      <c r="L116" s="22">
        <v>43</v>
      </c>
      <c r="M116" s="23">
        <v>-16800</v>
      </c>
      <c r="N116" s="23">
        <v>722400</v>
      </c>
      <c r="O116" s="7" t="s">
        <v>25</v>
      </c>
      <c r="P116" s="7" t="s">
        <v>60</v>
      </c>
      <c r="Q116" s="7" t="s">
        <v>26</v>
      </c>
      <c r="R116" s="7" t="s">
        <v>27</v>
      </c>
      <c r="S116" s="24" t="str">
        <f t="shared" si="1"/>
        <v>Y</v>
      </c>
    </row>
    <row r="117" spans="1:255" x14ac:dyDescent="0.2">
      <c r="A117" s="8">
        <v>8046</v>
      </c>
      <c r="B117" s="8">
        <v>5046</v>
      </c>
      <c r="C117" s="7" t="s">
        <v>9</v>
      </c>
      <c r="D117" s="9" t="s">
        <v>2</v>
      </c>
      <c r="E117" s="9">
        <v>36942</v>
      </c>
      <c r="F117" s="7" t="s">
        <v>3</v>
      </c>
      <c r="G117" s="7" t="s">
        <v>14</v>
      </c>
      <c r="H117" s="9" t="s">
        <v>5</v>
      </c>
      <c r="I117" s="9">
        <v>36982</v>
      </c>
      <c r="J117" s="9">
        <v>37011</v>
      </c>
      <c r="K117" s="7">
        <v>50</v>
      </c>
      <c r="L117" s="22">
        <v>43</v>
      </c>
      <c r="M117" s="23">
        <v>-16800</v>
      </c>
      <c r="N117" s="23">
        <v>722400</v>
      </c>
      <c r="O117" s="7" t="s">
        <v>25</v>
      </c>
      <c r="P117" s="7" t="s">
        <v>60</v>
      </c>
      <c r="Q117" s="7" t="s">
        <v>26</v>
      </c>
      <c r="R117" s="7" t="s">
        <v>27</v>
      </c>
      <c r="S117" s="24" t="str">
        <f t="shared" si="1"/>
        <v>Y</v>
      </c>
    </row>
    <row r="118" spans="1:255" s="4" customFormat="1" x14ac:dyDescent="0.2">
      <c r="A118" s="8">
        <v>8068</v>
      </c>
      <c r="B118" s="8">
        <v>5067</v>
      </c>
      <c r="C118" s="7" t="s">
        <v>9</v>
      </c>
      <c r="D118" s="9" t="s">
        <v>37</v>
      </c>
      <c r="E118" s="9">
        <v>36943</v>
      </c>
      <c r="F118" s="7" t="s">
        <v>3</v>
      </c>
      <c r="G118" s="7" t="s">
        <v>14</v>
      </c>
      <c r="H118" s="9" t="s">
        <v>5</v>
      </c>
      <c r="I118" s="9">
        <v>36982</v>
      </c>
      <c r="J118" s="9">
        <v>37011</v>
      </c>
      <c r="K118" s="7">
        <v>50</v>
      </c>
      <c r="L118" s="22">
        <v>41.75</v>
      </c>
      <c r="M118" s="23">
        <v>-16800</v>
      </c>
      <c r="N118" s="23">
        <v>701400</v>
      </c>
      <c r="O118" s="7" t="s">
        <v>25</v>
      </c>
      <c r="P118" s="7" t="s">
        <v>60</v>
      </c>
      <c r="Q118" s="7" t="s">
        <v>26</v>
      </c>
      <c r="R118" s="7" t="s">
        <v>27</v>
      </c>
      <c r="S118" s="24" t="str">
        <f t="shared" si="1"/>
        <v>Y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</row>
    <row r="119" spans="1:255" x14ac:dyDescent="0.2">
      <c r="A119" s="8">
        <v>8088</v>
      </c>
      <c r="B119" s="8">
        <v>5082</v>
      </c>
      <c r="C119" s="7" t="s">
        <v>9</v>
      </c>
      <c r="D119" s="9" t="s">
        <v>37</v>
      </c>
      <c r="E119" s="9">
        <v>36944</v>
      </c>
      <c r="F119" s="7" t="s">
        <v>3</v>
      </c>
      <c r="G119" s="7" t="s">
        <v>4</v>
      </c>
      <c r="H119" s="9" t="s">
        <v>5</v>
      </c>
      <c r="I119" s="9">
        <v>36982</v>
      </c>
      <c r="J119" s="9">
        <v>37011</v>
      </c>
      <c r="K119" s="7">
        <v>50</v>
      </c>
      <c r="L119" s="22">
        <v>42.25</v>
      </c>
      <c r="M119" s="23">
        <v>16800</v>
      </c>
      <c r="N119" s="23">
        <v>-709800</v>
      </c>
      <c r="O119" s="7" t="s">
        <v>25</v>
      </c>
      <c r="P119" s="7" t="s">
        <v>60</v>
      </c>
      <c r="Q119" s="7" t="s">
        <v>26</v>
      </c>
      <c r="R119" s="7" t="s">
        <v>27</v>
      </c>
      <c r="S119" s="24" t="str">
        <f t="shared" si="1"/>
        <v>Y</v>
      </c>
    </row>
    <row r="120" spans="1:255" x14ac:dyDescent="0.2">
      <c r="A120" s="8">
        <v>8111</v>
      </c>
      <c r="B120" s="8">
        <v>5090</v>
      </c>
      <c r="C120" s="7" t="s">
        <v>9</v>
      </c>
      <c r="D120" s="9" t="s">
        <v>37</v>
      </c>
      <c r="E120" s="9">
        <v>36945</v>
      </c>
      <c r="F120" s="7" t="s">
        <v>3</v>
      </c>
      <c r="G120" s="7" t="s">
        <v>4</v>
      </c>
      <c r="H120" s="9" t="s">
        <v>5</v>
      </c>
      <c r="I120" s="9">
        <v>36982</v>
      </c>
      <c r="J120" s="9">
        <v>37011</v>
      </c>
      <c r="K120" s="7">
        <v>50</v>
      </c>
      <c r="L120" s="22">
        <v>43.25</v>
      </c>
      <c r="M120" s="23">
        <v>16800</v>
      </c>
      <c r="N120" s="23">
        <v>-726600</v>
      </c>
      <c r="O120" s="7" t="s">
        <v>25</v>
      </c>
      <c r="P120" s="7" t="s">
        <v>60</v>
      </c>
      <c r="Q120" s="7" t="s">
        <v>26</v>
      </c>
      <c r="R120" s="7" t="s">
        <v>27</v>
      </c>
      <c r="S120" s="24" t="str">
        <f t="shared" si="1"/>
        <v>Y</v>
      </c>
    </row>
    <row r="121" spans="1:255" x14ac:dyDescent="0.2">
      <c r="A121" s="8">
        <v>8147</v>
      </c>
      <c r="B121" s="8">
        <v>5109</v>
      </c>
      <c r="C121" s="7" t="s">
        <v>9</v>
      </c>
      <c r="D121" s="9" t="s">
        <v>37</v>
      </c>
      <c r="E121" s="9">
        <v>36948</v>
      </c>
      <c r="F121" s="7" t="s">
        <v>3</v>
      </c>
      <c r="G121" s="7" t="s">
        <v>4</v>
      </c>
      <c r="H121" s="9" t="s">
        <v>5</v>
      </c>
      <c r="I121" s="9">
        <v>36982</v>
      </c>
      <c r="J121" s="9">
        <v>37011</v>
      </c>
      <c r="K121" s="7">
        <v>50</v>
      </c>
      <c r="L121" s="22">
        <v>44.25</v>
      </c>
      <c r="M121" s="23">
        <v>16800</v>
      </c>
      <c r="N121" s="23">
        <v>-743400</v>
      </c>
      <c r="O121" s="7" t="s">
        <v>25</v>
      </c>
      <c r="P121" s="7" t="s">
        <v>60</v>
      </c>
      <c r="Q121" s="7" t="s">
        <v>26</v>
      </c>
      <c r="R121" s="7" t="s">
        <v>27</v>
      </c>
      <c r="S121" s="24" t="str">
        <f t="shared" si="1"/>
        <v>Y</v>
      </c>
    </row>
    <row r="122" spans="1:255" x14ac:dyDescent="0.2">
      <c r="A122" s="8">
        <v>8177</v>
      </c>
      <c r="B122" s="8">
        <v>5132</v>
      </c>
      <c r="C122" s="7" t="s">
        <v>9</v>
      </c>
      <c r="D122" s="9" t="s">
        <v>37</v>
      </c>
      <c r="E122" s="9">
        <v>36949</v>
      </c>
      <c r="F122" s="7" t="s">
        <v>3</v>
      </c>
      <c r="G122" s="7" t="s">
        <v>4</v>
      </c>
      <c r="H122" s="9" t="s">
        <v>5</v>
      </c>
      <c r="I122" s="9">
        <v>36982</v>
      </c>
      <c r="J122" s="9">
        <v>37011</v>
      </c>
      <c r="K122" s="7">
        <v>50</v>
      </c>
      <c r="L122" s="22">
        <v>45.5</v>
      </c>
      <c r="M122" s="23">
        <v>16800</v>
      </c>
      <c r="N122" s="23">
        <v>-764400</v>
      </c>
      <c r="O122" s="7" t="s">
        <v>25</v>
      </c>
      <c r="P122" s="7" t="s">
        <v>60</v>
      </c>
      <c r="Q122" s="7" t="s">
        <v>26</v>
      </c>
      <c r="R122" s="7" t="s">
        <v>27</v>
      </c>
      <c r="S122" s="24" t="str">
        <f t="shared" si="1"/>
        <v>Y</v>
      </c>
    </row>
    <row r="123" spans="1:255" x14ac:dyDescent="0.2">
      <c r="A123" s="8">
        <v>8195</v>
      </c>
      <c r="B123" s="8">
        <v>5160</v>
      </c>
      <c r="C123" s="7" t="s">
        <v>9</v>
      </c>
      <c r="D123" s="9" t="s">
        <v>2</v>
      </c>
      <c r="E123" s="9">
        <v>36950</v>
      </c>
      <c r="F123" s="7" t="s">
        <v>3</v>
      </c>
      <c r="G123" s="7" t="s">
        <v>14</v>
      </c>
      <c r="H123" s="9" t="s">
        <v>5</v>
      </c>
      <c r="I123" s="9">
        <v>36982</v>
      </c>
      <c r="J123" s="9">
        <v>37011</v>
      </c>
      <c r="K123" s="7">
        <v>50</v>
      </c>
      <c r="L123" s="22">
        <v>45</v>
      </c>
      <c r="M123" s="23">
        <v>-16800</v>
      </c>
      <c r="N123" s="23">
        <v>756000</v>
      </c>
      <c r="O123" s="7" t="s">
        <v>25</v>
      </c>
      <c r="P123" s="7" t="s">
        <v>60</v>
      </c>
      <c r="Q123" s="7" t="s">
        <v>26</v>
      </c>
      <c r="R123" s="7" t="s">
        <v>27</v>
      </c>
      <c r="S123" s="24" t="str">
        <f t="shared" ref="S123:S186" si="2">IF(J123&lt;$T$1,"Y","N")</f>
        <v>Y</v>
      </c>
    </row>
    <row r="124" spans="1:255" x14ac:dyDescent="0.2">
      <c r="A124" s="8">
        <v>8628</v>
      </c>
      <c r="B124" s="8">
        <v>5306</v>
      </c>
      <c r="C124" s="7" t="s">
        <v>9</v>
      </c>
      <c r="D124" s="9" t="s">
        <v>2</v>
      </c>
      <c r="E124" s="9">
        <v>36964</v>
      </c>
      <c r="F124" s="7" t="s">
        <v>3</v>
      </c>
      <c r="G124" s="7" t="s">
        <v>4</v>
      </c>
      <c r="H124" s="9" t="s">
        <v>5</v>
      </c>
      <c r="I124" s="9">
        <v>37043</v>
      </c>
      <c r="J124" s="9">
        <v>37072</v>
      </c>
      <c r="K124" s="7">
        <v>50</v>
      </c>
      <c r="L124" s="22">
        <v>75.5</v>
      </c>
      <c r="M124" s="23">
        <v>16800</v>
      </c>
      <c r="N124" s="23">
        <v>-1268400</v>
      </c>
      <c r="O124" s="7" t="s">
        <v>25</v>
      </c>
      <c r="P124" s="7" t="s">
        <v>60</v>
      </c>
      <c r="Q124" s="7" t="s">
        <v>26</v>
      </c>
      <c r="R124" s="7" t="s">
        <v>27</v>
      </c>
      <c r="S124" s="24" t="str">
        <f t="shared" si="2"/>
        <v>Y</v>
      </c>
    </row>
    <row r="125" spans="1:255" x14ac:dyDescent="0.2">
      <c r="A125" s="8">
        <v>8630</v>
      </c>
      <c r="B125" s="8">
        <v>5308</v>
      </c>
      <c r="C125" s="7" t="s">
        <v>9</v>
      </c>
      <c r="D125" s="9" t="s">
        <v>2</v>
      </c>
      <c r="E125" s="9">
        <v>36964</v>
      </c>
      <c r="F125" s="7" t="s">
        <v>3</v>
      </c>
      <c r="G125" s="7" t="s">
        <v>4</v>
      </c>
      <c r="H125" s="9" t="s">
        <v>5</v>
      </c>
      <c r="I125" s="9">
        <v>37043</v>
      </c>
      <c r="J125" s="9">
        <v>37072</v>
      </c>
      <c r="K125" s="7">
        <v>50</v>
      </c>
      <c r="L125" s="22">
        <v>75.75</v>
      </c>
      <c r="M125" s="23">
        <v>16800</v>
      </c>
      <c r="N125" s="23">
        <v>-1272600</v>
      </c>
      <c r="O125" s="7" t="s">
        <v>25</v>
      </c>
      <c r="P125" s="7" t="s">
        <v>60</v>
      </c>
      <c r="Q125" s="7" t="s">
        <v>26</v>
      </c>
      <c r="R125" s="7" t="s">
        <v>27</v>
      </c>
      <c r="S125" s="24" t="str">
        <f t="shared" si="2"/>
        <v>Y</v>
      </c>
    </row>
    <row r="126" spans="1:255" x14ac:dyDescent="0.2">
      <c r="A126" s="8">
        <v>9145</v>
      </c>
      <c r="B126" s="8">
        <v>5519</v>
      </c>
      <c r="C126" s="7" t="s">
        <v>9</v>
      </c>
      <c r="D126" s="9" t="s">
        <v>2</v>
      </c>
      <c r="E126" s="9">
        <v>36990</v>
      </c>
      <c r="F126" s="7" t="s">
        <v>3</v>
      </c>
      <c r="G126" s="7" t="s">
        <v>4</v>
      </c>
      <c r="H126" s="9" t="s">
        <v>5</v>
      </c>
      <c r="I126" s="9">
        <v>37012</v>
      </c>
      <c r="J126" s="9">
        <v>37042</v>
      </c>
      <c r="K126" s="7">
        <v>50</v>
      </c>
      <c r="L126" s="22">
        <v>53.049999</v>
      </c>
      <c r="M126" s="23">
        <v>17600</v>
      </c>
      <c r="N126" s="23">
        <v>-933680</v>
      </c>
      <c r="O126" s="7" t="s">
        <v>25</v>
      </c>
      <c r="P126" s="7" t="s">
        <v>60</v>
      </c>
      <c r="Q126" s="7" t="s">
        <v>26</v>
      </c>
      <c r="R126" s="7" t="s">
        <v>27</v>
      </c>
      <c r="S126" s="24" t="str">
        <f t="shared" si="2"/>
        <v>Y</v>
      </c>
    </row>
    <row r="127" spans="1:255" x14ac:dyDescent="0.2">
      <c r="A127" s="8">
        <v>9183</v>
      </c>
      <c r="B127" s="8">
        <v>5553</v>
      </c>
      <c r="C127" s="7" t="s">
        <v>9</v>
      </c>
      <c r="D127" s="9" t="s">
        <v>2</v>
      </c>
      <c r="E127" s="9">
        <v>36992</v>
      </c>
      <c r="F127" s="7" t="s">
        <v>3</v>
      </c>
      <c r="G127" s="7" t="s">
        <v>14</v>
      </c>
      <c r="H127" s="9" t="s">
        <v>5</v>
      </c>
      <c r="I127" s="9">
        <v>37012</v>
      </c>
      <c r="J127" s="9">
        <v>37042</v>
      </c>
      <c r="K127" s="7">
        <v>50</v>
      </c>
      <c r="L127" s="22">
        <v>52</v>
      </c>
      <c r="M127" s="23">
        <v>-17600</v>
      </c>
      <c r="N127" s="23">
        <v>915200</v>
      </c>
      <c r="O127" s="7" t="s">
        <v>25</v>
      </c>
      <c r="P127" s="7" t="s">
        <v>60</v>
      </c>
      <c r="Q127" s="7" t="s">
        <v>26</v>
      </c>
      <c r="R127" s="7" t="s">
        <v>27</v>
      </c>
      <c r="S127" s="24" t="str">
        <f t="shared" si="2"/>
        <v>Y</v>
      </c>
    </row>
    <row r="128" spans="1:255" x14ac:dyDescent="0.2">
      <c r="A128" s="8">
        <v>9232</v>
      </c>
      <c r="B128" s="8">
        <v>5600</v>
      </c>
      <c r="C128" s="7" t="s">
        <v>9</v>
      </c>
      <c r="D128" s="9" t="s">
        <v>2</v>
      </c>
      <c r="E128" s="9">
        <v>36997</v>
      </c>
      <c r="F128" s="7" t="s">
        <v>3</v>
      </c>
      <c r="G128" s="7" t="s">
        <v>4</v>
      </c>
      <c r="H128" s="9" t="s">
        <v>5</v>
      </c>
      <c r="I128" s="9">
        <v>37012</v>
      </c>
      <c r="J128" s="9">
        <v>37042</v>
      </c>
      <c r="K128" s="7">
        <v>50</v>
      </c>
      <c r="L128" s="22">
        <v>55</v>
      </c>
      <c r="M128" s="23">
        <v>17600</v>
      </c>
      <c r="N128" s="23">
        <v>-968000</v>
      </c>
      <c r="O128" s="7" t="s">
        <v>25</v>
      </c>
      <c r="P128" s="7" t="s">
        <v>60</v>
      </c>
      <c r="Q128" s="7" t="s">
        <v>26</v>
      </c>
      <c r="R128" s="7" t="s">
        <v>27</v>
      </c>
      <c r="S128" s="24" t="str">
        <f t="shared" si="2"/>
        <v>Y</v>
      </c>
    </row>
    <row r="129" spans="1:19" x14ac:dyDescent="0.2">
      <c r="A129" s="8">
        <v>9240</v>
      </c>
      <c r="B129" s="8">
        <v>5611</v>
      </c>
      <c r="C129" s="7" t="s">
        <v>9</v>
      </c>
      <c r="D129" s="9" t="s">
        <v>2</v>
      </c>
      <c r="E129" s="9">
        <v>36998</v>
      </c>
      <c r="F129" s="7" t="s">
        <v>3</v>
      </c>
      <c r="G129" s="7" t="s">
        <v>4</v>
      </c>
      <c r="H129" s="9" t="s">
        <v>5</v>
      </c>
      <c r="I129" s="9">
        <v>37012</v>
      </c>
      <c r="J129" s="9">
        <v>37042</v>
      </c>
      <c r="K129" s="7">
        <v>150</v>
      </c>
      <c r="L129" s="22">
        <v>53.349997999999999</v>
      </c>
      <c r="M129" s="23">
        <v>52800</v>
      </c>
      <c r="N129" s="23">
        <v>-2816880</v>
      </c>
      <c r="O129" s="7" t="s">
        <v>25</v>
      </c>
      <c r="P129" s="7" t="s">
        <v>60</v>
      </c>
      <c r="Q129" s="7" t="s">
        <v>26</v>
      </c>
      <c r="R129" s="7" t="s">
        <v>27</v>
      </c>
      <c r="S129" s="24" t="str">
        <f t="shared" si="2"/>
        <v>Y</v>
      </c>
    </row>
    <row r="130" spans="1:19" x14ac:dyDescent="0.2">
      <c r="A130" s="8">
        <v>9253</v>
      </c>
      <c r="B130" s="8">
        <v>5616</v>
      </c>
      <c r="C130" s="7" t="s">
        <v>9</v>
      </c>
      <c r="D130" s="9" t="s">
        <v>2</v>
      </c>
      <c r="E130" s="9">
        <v>36999</v>
      </c>
      <c r="F130" s="7" t="s">
        <v>3</v>
      </c>
      <c r="G130" s="7" t="s">
        <v>14</v>
      </c>
      <c r="H130" s="9" t="s">
        <v>5</v>
      </c>
      <c r="I130" s="9">
        <v>37043</v>
      </c>
      <c r="J130" s="9">
        <v>37072</v>
      </c>
      <c r="K130" s="7">
        <v>50</v>
      </c>
      <c r="L130" s="22">
        <v>76.25</v>
      </c>
      <c r="M130" s="23">
        <v>-16800</v>
      </c>
      <c r="N130" s="23">
        <v>1281000</v>
      </c>
      <c r="O130" s="7" t="s">
        <v>25</v>
      </c>
      <c r="P130" s="7" t="s">
        <v>60</v>
      </c>
      <c r="Q130" s="7" t="s">
        <v>26</v>
      </c>
      <c r="R130" s="7" t="s">
        <v>27</v>
      </c>
      <c r="S130" s="24" t="str">
        <f t="shared" si="2"/>
        <v>Y</v>
      </c>
    </row>
    <row r="131" spans="1:19" x14ac:dyDescent="0.2">
      <c r="A131" s="8">
        <v>9270</v>
      </c>
      <c r="B131" s="8">
        <v>5636</v>
      </c>
      <c r="C131" s="7" t="s">
        <v>9</v>
      </c>
      <c r="D131" s="9" t="s">
        <v>2</v>
      </c>
      <c r="E131" s="9">
        <v>37000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22">
        <v>75.5</v>
      </c>
      <c r="M131" s="23">
        <v>-16800</v>
      </c>
      <c r="N131" s="23">
        <v>1268400</v>
      </c>
      <c r="O131" s="7" t="s">
        <v>25</v>
      </c>
      <c r="P131" s="7" t="s">
        <v>60</v>
      </c>
      <c r="Q131" s="7" t="s">
        <v>26</v>
      </c>
      <c r="R131" s="7" t="s">
        <v>27</v>
      </c>
      <c r="S131" s="24" t="str">
        <f t="shared" si="2"/>
        <v>Y</v>
      </c>
    </row>
    <row r="132" spans="1:19" x14ac:dyDescent="0.2">
      <c r="A132" s="8">
        <v>9274</v>
      </c>
      <c r="B132" s="8">
        <v>5640</v>
      </c>
      <c r="C132" s="7" t="s">
        <v>9</v>
      </c>
      <c r="D132" s="9" t="s">
        <v>2</v>
      </c>
      <c r="E132" s="9">
        <v>37004</v>
      </c>
      <c r="F132" s="7" t="s">
        <v>3</v>
      </c>
      <c r="G132" s="7" t="s">
        <v>14</v>
      </c>
      <c r="H132" s="9" t="s">
        <v>5</v>
      </c>
      <c r="I132" s="9">
        <v>37012</v>
      </c>
      <c r="J132" s="9">
        <v>37042</v>
      </c>
      <c r="K132" s="7">
        <v>100</v>
      </c>
      <c r="L132" s="22">
        <v>52.25</v>
      </c>
      <c r="M132" s="23">
        <v>-35200</v>
      </c>
      <c r="N132" s="23">
        <v>1839200</v>
      </c>
      <c r="O132" s="7" t="s">
        <v>25</v>
      </c>
      <c r="P132" s="7" t="s">
        <v>60</v>
      </c>
      <c r="Q132" s="7" t="s">
        <v>26</v>
      </c>
      <c r="R132" s="7" t="s">
        <v>27</v>
      </c>
      <c r="S132" s="24" t="str">
        <f t="shared" si="2"/>
        <v>Y</v>
      </c>
    </row>
    <row r="133" spans="1:19" x14ac:dyDescent="0.2">
      <c r="A133" s="8">
        <v>9276</v>
      </c>
      <c r="B133" s="8">
        <v>5642</v>
      </c>
      <c r="C133" s="7" t="s">
        <v>9</v>
      </c>
      <c r="D133" s="9" t="s">
        <v>2</v>
      </c>
      <c r="E133" s="9">
        <v>37004</v>
      </c>
      <c r="F133" s="7" t="s">
        <v>3</v>
      </c>
      <c r="G133" s="7" t="s">
        <v>14</v>
      </c>
      <c r="H133" s="9" t="s">
        <v>5</v>
      </c>
      <c r="I133" s="9">
        <v>37012</v>
      </c>
      <c r="J133" s="9">
        <v>37042</v>
      </c>
      <c r="K133" s="7">
        <v>100</v>
      </c>
      <c r="L133" s="22">
        <v>52.150002000000001</v>
      </c>
      <c r="M133" s="23">
        <v>-35200</v>
      </c>
      <c r="N133" s="23">
        <v>1835680</v>
      </c>
      <c r="O133" s="7" t="s">
        <v>25</v>
      </c>
      <c r="P133" s="7" t="s">
        <v>60</v>
      </c>
      <c r="Q133" s="7" t="s">
        <v>26</v>
      </c>
      <c r="R133" s="7" t="s">
        <v>27</v>
      </c>
      <c r="S133" s="24" t="str">
        <f t="shared" si="2"/>
        <v>Y</v>
      </c>
    </row>
    <row r="134" spans="1:19" x14ac:dyDescent="0.2">
      <c r="A134" s="8">
        <v>9543</v>
      </c>
      <c r="B134" s="8">
        <v>5693</v>
      </c>
      <c r="C134" s="7" t="s">
        <v>9</v>
      </c>
      <c r="D134" s="9" t="s">
        <v>2</v>
      </c>
      <c r="E134" s="9">
        <v>37011</v>
      </c>
      <c r="F134" s="7" t="s">
        <v>3</v>
      </c>
      <c r="G134" s="7" t="s">
        <v>14</v>
      </c>
      <c r="H134" s="9" t="s">
        <v>5</v>
      </c>
      <c r="I134" s="9">
        <v>37043</v>
      </c>
      <c r="J134" s="9">
        <v>37072</v>
      </c>
      <c r="K134" s="7">
        <v>50</v>
      </c>
      <c r="L134" s="22">
        <v>72.75</v>
      </c>
      <c r="M134" s="23">
        <v>-16800</v>
      </c>
      <c r="N134" s="23">
        <v>1222200</v>
      </c>
      <c r="O134" s="7" t="s">
        <v>25</v>
      </c>
      <c r="P134" s="7" t="s">
        <v>60</v>
      </c>
      <c r="Q134" s="7" t="s">
        <v>26</v>
      </c>
      <c r="R134" s="7" t="s">
        <v>27</v>
      </c>
      <c r="S134" s="24" t="str">
        <f t="shared" si="2"/>
        <v>Y</v>
      </c>
    </row>
    <row r="135" spans="1:19" x14ac:dyDescent="0.2">
      <c r="A135" s="8">
        <v>9585</v>
      </c>
      <c r="B135" s="8">
        <v>5750</v>
      </c>
      <c r="C135" s="7" t="s">
        <v>9</v>
      </c>
      <c r="D135" s="9" t="s">
        <v>2</v>
      </c>
      <c r="E135" s="9">
        <v>37014</v>
      </c>
      <c r="F135" s="7" t="s">
        <v>3</v>
      </c>
      <c r="G135" s="7" t="s">
        <v>4</v>
      </c>
      <c r="H135" s="9" t="s">
        <v>5</v>
      </c>
      <c r="I135" s="9">
        <v>37043</v>
      </c>
      <c r="J135" s="9">
        <v>37072</v>
      </c>
      <c r="K135" s="7">
        <v>50</v>
      </c>
      <c r="L135" s="22">
        <v>65</v>
      </c>
      <c r="M135" s="23">
        <v>16800</v>
      </c>
      <c r="N135" s="23">
        <v>-1092000</v>
      </c>
      <c r="O135" s="7" t="s">
        <v>25</v>
      </c>
      <c r="P135" s="7" t="s">
        <v>60</v>
      </c>
      <c r="Q135" s="7" t="s">
        <v>26</v>
      </c>
      <c r="R135" s="7" t="s">
        <v>27</v>
      </c>
      <c r="S135" s="24" t="str">
        <f t="shared" si="2"/>
        <v>Y</v>
      </c>
    </row>
    <row r="136" spans="1:19" x14ac:dyDescent="0.2">
      <c r="A136" s="8">
        <v>9673</v>
      </c>
      <c r="B136" s="8">
        <v>5807</v>
      </c>
      <c r="C136" s="7" t="s">
        <v>9</v>
      </c>
      <c r="D136" s="9" t="s">
        <v>2</v>
      </c>
      <c r="E136" s="9">
        <v>37020</v>
      </c>
      <c r="F136" s="7" t="s">
        <v>3</v>
      </c>
      <c r="G136" s="7" t="s">
        <v>14</v>
      </c>
      <c r="H136" s="9" t="s">
        <v>5</v>
      </c>
      <c r="I136" s="9">
        <v>37043</v>
      </c>
      <c r="J136" s="9">
        <v>37072</v>
      </c>
      <c r="K136" s="7">
        <v>100</v>
      </c>
      <c r="L136" s="22">
        <v>62.5</v>
      </c>
      <c r="M136" s="23">
        <v>-33600</v>
      </c>
      <c r="N136" s="23">
        <v>2100000</v>
      </c>
      <c r="O136" s="7" t="s">
        <v>25</v>
      </c>
      <c r="P136" s="7" t="s">
        <v>60</v>
      </c>
      <c r="Q136" s="7" t="s">
        <v>26</v>
      </c>
      <c r="R136" s="7" t="s">
        <v>27</v>
      </c>
      <c r="S136" s="24" t="str">
        <f t="shared" si="2"/>
        <v>Y</v>
      </c>
    </row>
    <row r="137" spans="1:19" x14ac:dyDescent="0.2">
      <c r="A137" s="8">
        <v>9681</v>
      </c>
      <c r="B137" s="8">
        <v>5815</v>
      </c>
      <c r="C137" s="7" t="s">
        <v>9</v>
      </c>
      <c r="D137" s="9" t="s">
        <v>2</v>
      </c>
      <c r="E137" s="9">
        <v>37021</v>
      </c>
      <c r="F137" s="7" t="s">
        <v>3</v>
      </c>
      <c r="G137" s="7" t="s">
        <v>4</v>
      </c>
      <c r="H137" s="9" t="s">
        <v>5</v>
      </c>
      <c r="I137" s="9">
        <v>37043</v>
      </c>
      <c r="J137" s="9">
        <v>37072</v>
      </c>
      <c r="K137" s="7">
        <v>100</v>
      </c>
      <c r="L137" s="22">
        <v>62.5</v>
      </c>
      <c r="M137" s="23">
        <v>33600</v>
      </c>
      <c r="N137" s="23">
        <v>-2100000</v>
      </c>
      <c r="O137" s="7" t="s">
        <v>25</v>
      </c>
      <c r="P137" s="7" t="s">
        <v>60</v>
      </c>
      <c r="Q137" s="7" t="s">
        <v>26</v>
      </c>
      <c r="R137" s="7" t="s">
        <v>27</v>
      </c>
      <c r="S137" s="24" t="str">
        <f t="shared" si="2"/>
        <v>Y</v>
      </c>
    </row>
    <row r="138" spans="1:19" x14ac:dyDescent="0.2">
      <c r="A138" s="8">
        <v>9683</v>
      </c>
      <c r="B138" s="8">
        <v>5817</v>
      </c>
      <c r="C138" s="7" t="s">
        <v>9</v>
      </c>
      <c r="D138" s="9" t="s">
        <v>2</v>
      </c>
      <c r="E138" s="9">
        <v>37021</v>
      </c>
      <c r="F138" s="7" t="s">
        <v>3</v>
      </c>
      <c r="G138" s="7" t="s">
        <v>4</v>
      </c>
      <c r="H138" s="9" t="s">
        <v>5</v>
      </c>
      <c r="I138" s="9">
        <v>37043</v>
      </c>
      <c r="J138" s="9">
        <v>37072</v>
      </c>
      <c r="K138" s="7">
        <v>50</v>
      </c>
      <c r="L138" s="22">
        <v>62.25</v>
      </c>
      <c r="M138" s="23">
        <v>16800</v>
      </c>
      <c r="N138" s="23">
        <v>-1045800</v>
      </c>
      <c r="O138" s="7" t="s">
        <v>25</v>
      </c>
      <c r="P138" s="7" t="s">
        <v>60</v>
      </c>
      <c r="Q138" s="7" t="s">
        <v>26</v>
      </c>
      <c r="R138" s="7" t="s">
        <v>27</v>
      </c>
      <c r="S138" s="24" t="str">
        <f t="shared" si="2"/>
        <v>Y</v>
      </c>
    </row>
    <row r="139" spans="1:19" x14ac:dyDescent="0.2">
      <c r="A139" s="8">
        <v>9272</v>
      </c>
      <c r="B139" s="8">
        <v>5638</v>
      </c>
      <c r="C139" s="7" t="s">
        <v>9</v>
      </c>
      <c r="D139" s="9" t="s">
        <v>2</v>
      </c>
      <c r="E139" s="9">
        <v>37000</v>
      </c>
      <c r="F139" s="7" t="s">
        <v>3</v>
      </c>
      <c r="G139" s="7" t="s">
        <v>14</v>
      </c>
      <c r="H139" s="9" t="s">
        <v>5</v>
      </c>
      <c r="I139" s="9">
        <v>37012</v>
      </c>
      <c r="J139" s="9">
        <v>37042</v>
      </c>
      <c r="K139" s="7">
        <v>1</v>
      </c>
      <c r="L139" s="22">
        <v>29</v>
      </c>
      <c r="M139" s="23">
        <v>-392</v>
      </c>
      <c r="N139" s="23">
        <v>11368</v>
      </c>
      <c r="O139" s="7" t="s">
        <v>31</v>
      </c>
      <c r="P139" s="7" t="s">
        <v>60</v>
      </c>
      <c r="Q139" s="7" t="s">
        <v>26</v>
      </c>
      <c r="R139" s="7" t="s">
        <v>27</v>
      </c>
      <c r="S139" s="24" t="str">
        <f t="shared" si="2"/>
        <v>Y</v>
      </c>
    </row>
    <row r="140" spans="1:19" x14ac:dyDescent="0.2">
      <c r="A140" s="5">
        <v>5789</v>
      </c>
      <c r="B140" s="5">
        <v>3286</v>
      </c>
      <c r="C140" s="4" t="s">
        <v>9</v>
      </c>
      <c r="D140" s="6" t="s">
        <v>37</v>
      </c>
      <c r="E140" s="6">
        <v>36795</v>
      </c>
      <c r="F140" s="4" t="s">
        <v>3</v>
      </c>
      <c r="G140" s="4" t="s">
        <v>4</v>
      </c>
      <c r="H140" s="6" t="s">
        <v>5</v>
      </c>
      <c r="I140" s="6">
        <v>37073</v>
      </c>
      <c r="J140" s="6">
        <v>37134</v>
      </c>
      <c r="K140" s="4">
        <v>50</v>
      </c>
      <c r="L140" s="20">
        <v>100</v>
      </c>
      <c r="M140" s="21">
        <v>35200</v>
      </c>
      <c r="N140" s="21">
        <v>-3520000</v>
      </c>
      <c r="O140" s="4" t="s">
        <v>6</v>
      </c>
      <c r="P140" s="4" t="s">
        <v>60</v>
      </c>
      <c r="Q140" s="4" t="s">
        <v>7</v>
      </c>
      <c r="R140" s="4" t="s">
        <v>16</v>
      </c>
      <c r="S140" s="24" t="str">
        <f t="shared" si="2"/>
        <v>Y</v>
      </c>
    </row>
    <row r="141" spans="1:19" x14ac:dyDescent="0.2">
      <c r="A141" s="5">
        <v>6051</v>
      </c>
      <c r="B141" s="5">
        <v>3700</v>
      </c>
      <c r="C141" s="4" t="s">
        <v>9</v>
      </c>
      <c r="D141" s="6" t="s">
        <v>37</v>
      </c>
      <c r="E141" s="6">
        <v>36818</v>
      </c>
      <c r="F141" s="4" t="s">
        <v>3</v>
      </c>
      <c r="G141" s="4" t="s">
        <v>14</v>
      </c>
      <c r="H141" s="6" t="s">
        <v>5</v>
      </c>
      <c r="I141" s="6">
        <v>37073</v>
      </c>
      <c r="J141" s="6">
        <v>37134</v>
      </c>
      <c r="K141" s="4">
        <v>50</v>
      </c>
      <c r="L141" s="20">
        <v>98.75</v>
      </c>
      <c r="M141" s="21">
        <v>-35200</v>
      </c>
      <c r="N141" s="21">
        <v>3476000</v>
      </c>
      <c r="O141" s="4" t="s">
        <v>6</v>
      </c>
      <c r="P141" s="4" t="s">
        <v>60</v>
      </c>
      <c r="Q141" s="4" t="s">
        <v>7</v>
      </c>
      <c r="R141" s="4" t="s">
        <v>16</v>
      </c>
      <c r="S141" s="24" t="str">
        <f t="shared" si="2"/>
        <v>Y</v>
      </c>
    </row>
    <row r="142" spans="1:19" x14ac:dyDescent="0.2">
      <c r="A142" s="5">
        <v>8015</v>
      </c>
      <c r="B142" s="5">
        <v>5019</v>
      </c>
      <c r="C142" s="4" t="s">
        <v>9</v>
      </c>
      <c r="D142" s="6" t="s">
        <v>37</v>
      </c>
      <c r="E142" s="6">
        <v>36938</v>
      </c>
      <c r="F142" s="4" t="s">
        <v>3</v>
      </c>
      <c r="G142" s="4" t="s">
        <v>4</v>
      </c>
      <c r="H142" s="6" t="s">
        <v>5</v>
      </c>
      <c r="I142" s="6">
        <v>37073</v>
      </c>
      <c r="J142" s="6">
        <v>37134</v>
      </c>
      <c r="K142" s="4">
        <v>25</v>
      </c>
      <c r="L142" s="20">
        <v>100.5</v>
      </c>
      <c r="M142" s="21">
        <v>17600</v>
      </c>
      <c r="N142" s="21">
        <v>-1768800</v>
      </c>
      <c r="O142" s="4" t="s">
        <v>6</v>
      </c>
      <c r="P142" s="4" t="s">
        <v>60</v>
      </c>
      <c r="Q142" s="4" t="s">
        <v>7</v>
      </c>
      <c r="R142" s="4" t="s">
        <v>16</v>
      </c>
      <c r="S142" s="24" t="str">
        <f t="shared" si="2"/>
        <v>Y</v>
      </c>
    </row>
    <row r="143" spans="1:19" x14ac:dyDescent="0.2">
      <c r="A143" s="8">
        <v>5695</v>
      </c>
      <c r="B143" s="8">
        <v>3207</v>
      </c>
      <c r="C143" s="7" t="s">
        <v>9</v>
      </c>
      <c r="D143" s="9" t="s">
        <v>37</v>
      </c>
      <c r="E143" s="9">
        <v>36782</v>
      </c>
      <c r="F143" s="7" t="s">
        <v>3</v>
      </c>
      <c r="G143" s="7" t="s">
        <v>4</v>
      </c>
      <c r="H143" s="9" t="s">
        <v>5</v>
      </c>
      <c r="I143" s="9">
        <v>36892</v>
      </c>
      <c r="J143" s="9">
        <v>36950</v>
      </c>
      <c r="K143" s="7">
        <v>25</v>
      </c>
      <c r="L143" s="22">
        <v>78.5</v>
      </c>
      <c r="M143" s="23">
        <v>16800</v>
      </c>
      <c r="N143" s="23">
        <v>-1318800</v>
      </c>
      <c r="O143" s="7" t="s">
        <v>6</v>
      </c>
      <c r="P143" s="7" t="s">
        <v>60</v>
      </c>
      <c r="Q143" s="7" t="s">
        <v>7</v>
      </c>
      <c r="R143" s="7" t="s">
        <v>16</v>
      </c>
      <c r="S143" s="24" t="str">
        <f t="shared" si="2"/>
        <v>Y</v>
      </c>
    </row>
    <row r="144" spans="1:19" x14ac:dyDescent="0.2">
      <c r="A144" s="8">
        <v>5696</v>
      </c>
      <c r="B144" s="8">
        <v>3208</v>
      </c>
      <c r="C144" s="7" t="s">
        <v>9</v>
      </c>
      <c r="D144" s="9" t="s">
        <v>37</v>
      </c>
      <c r="E144" s="9">
        <v>36782</v>
      </c>
      <c r="F144" s="7" t="s">
        <v>3</v>
      </c>
      <c r="G144" s="7" t="s">
        <v>14</v>
      </c>
      <c r="H144" s="9" t="s">
        <v>5</v>
      </c>
      <c r="I144" s="9">
        <v>36831</v>
      </c>
      <c r="J144" s="9">
        <v>36860</v>
      </c>
      <c r="K144" s="7">
        <v>25</v>
      </c>
      <c r="L144" s="22">
        <v>57.75</v>
      </c>
      <c r="M144" s="23">
        <v>-8400</v>
      </c>
      <c r="N144" s="23">
        <v>485100</v>
      </c>
      <c r="O144" s="7" t="s">
        <v>6</v>
      </c>
      <c r="P144" s="7" t="s">
        <v>60</v>
      </c>
      <c r="Q144" s="7" t="s">
        <v>7</v>
      </c>
      <c r="R144" s="7" t="s">
        <v>16</v>
      </c>
      <c r="S144" s="24" t="str">
        <f t="shared" si="2"/>
        <v>Y</v>
      </c>
    </row>
    <row r="145" spans="1:255" x14ac:dyDescent="0.2">
      <c r="A145" s="8">
        <v>5697</v>
      </c>
      <c r="B145" s="8">
        <v>3209</v>
      </c>
      <c r="C145" s="7" t="s">
        <v>9</v>
      </c>
      <c r="D145" s="9" t="s">
        <v>37</v>
      </c>
      <c r="E145" s="9">
        <v>36782</v>
      </c>
      <c r="F145" s="7" t="s">
        <v>3</v>
      </c>
      <c r="G145" s="7" t="s">
        <v>14</v>
      </c>
      <c r="H145" s="9" t="s">
        <v>5</v>
      </c>
      <c r="I145" s="9">
        <v>36951</v>
      </c>
      <c r="J145" s="9">
        <v>36981</v>
      </c>
      <c r="K145" s="7">
        <v>25</v>
      </c>
      <c r="L145" s="22">
        <v>56</v>
      </c>
      <c r="M145" s="23">
        <v>-8800</v>
      </c>
      <c r="N145" s="23">
        <v>492800</v>
      </c>
      <c r="O145" s="7" t="s">
        <v>6</v>
      </c>
      <c r="P145" s="7" t="s">
        <v>60</v>
      </c>
      <c r="Q145" s="7" t="s">
        <v>7</v>
      </c>
      <c r="R145" s="7" t="s">
        <v>16</v>
      </c>
      <c r="S145" s="24" t="str">
        <f t="shared" si="2"/>
        <v>Y</v>
      </c>
    </row>
    <row r="146" spans="1:255" s="4" customFormat="1" x14ac:dyDescent="0.2">
      <c r="A146" s="8">
        <v>6028</v>
      </c>
      <c r="B146" s="8">
        <v>3406</v>
      </c>
      <c r="C146" s="7" t="s">
        <v>9</v>
      </c>
      <c r="D146" s="9" t="s">
        <v>37</v>
      </c>
      <c r="E146" s="9">
        <v>36810</v>
      </c>
      <c r="F146" s="7" t="s">
        <v>3</v>
      </c>
      <c r="G146" s="7" t="s">
        <v>14</v>
      </c>
      <c r="H146" s="9" t="s">
        <v>5</v>
      </c>
      <c r="I146" s="9">
        <v>36892</v>
      </c>
      <c r="J146" s="9">
        <v>36950</v>
      </c>
      <c r="K146" s="7">
        <v>25</v>
      </c>
      <c r="L146" s="22">
        <v>87.5</v>
      </c>
      <c r="M146" s="23">
        <v>-16800</v>
      </c>
      <c r="N146" s="23">
        <v>1470000</v>
      </c>
      <c r="O146" s="7" t="s">
        <v>6</v>
      </c>
      <c r="P146" s="7" t="s">
        <v>60</v>
      </c>
      <c r="Q146" s="7" t="s">
        <v>7</v>
      </c>
      <c r="R146" s="7" t="s">
        <v>16</v>
      </c>
      <c r="S146" s="24" t="str">
        <f t="shared" si="2"/>
        <v>Y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</row>
    <row r="147" spans="1:255" x14ac:dyDescent="0.2">
      <c r="A147" s="8">
        <v>6197</v>
      </c>
      <c r="B147" s="8">
        <v>3718</v>
      </c>
      <c r="C147" s="7" t="s">
        <v>9</v>
      </c>
      <c r="D147" s="9" t="s">
        <v>37</v>
      </c>
      <c r="E147" s="9">
        <v>36822</v>
      </c>
      <c r="F147" s="7" t="s">
        <v>3</v>
      </c>
      <c r="G147" s="7" t="s">
        <v>4</v>
      </c>
      <c r="H147" s="9" t="s">
        <v>5</v>
      </c>
      <c r="I147" s="9">
        <v>36831</v>
      </c>
      <c r="J147" s="9">
        <v>36860</v>
      </c>
      <c r="K147" s="7">
        <v>25</v>
      </c>
      <c r="L147" s="22">
        <v>66.25</v>
      </c>
      <c r="M147" s="23">
        <v>8400</v>
      </c>
      <c r="N147" s="23">
        <v>-556500</v>
      </c>
      <c r="O147" s="7" t="s">
        <v>6</v>
      </c>
      <c r="P147" s="7" t="s">
        <v>60</v>
      </c>
      <c r="Q147" s="7" t="s">
        <v>7</v>
      </c>
      <c r="R147" s="7" t="s">
        <v>16</v>
      </c>
      <c r="S147" s="24" t="str">
        <f t="shared" si="2"/>
        <v>Y</v>
      </c>
    </row>
    <row r="148" spans="1:255" x14ac:dyDescent="0.2">
      <c r="A148" s="8">
        <v>6792</v>
      </c>
      <c r="B148" s="8">
        <v>4181</v>
      </c>
      <c r="C148" s="7" t="s">
        <v>9</v>
      </c>
      <c r="D148" s="9" t="s">
        <v>36</v>
      </c>
      <c r="E148" s="9">
        <v>36867</v>
      </c>
      <c r="F148" s="7" t="s">
        <v>3</v>
      </c>
      <c r="G148" s="7" t="s">
        <v>14</v>
      </c>
      <c r="H148" s="9" t="s">
        <v>5</v>
      </c>
      <c r="I148" s="9">
        <v>36892</v>
      </c>
      <c r="J148" s="9">
        <v>36950</v>
      </c>
      <c r="K148" s="7">
        <v>25</v>
      </c>
      <c r="L148" s="22">
        <v>105</v>
      </c>
      <c r="M148" s="23">
        <v>-16800</v>
      </c>
      <c r="N148" s="23">
        <v>1764000</v>
      </c>
      <c r="O148" s="7" t="s">
        <v>6</v>
      </c>
      <c r="P148" s="7" t="s">
        <v>60</v>
      </c>
      <c r="Q148" s="7" t="s">
        <v>7</v>
      </c>
      <c r="R148" s="7" t="s">
        <v>16</v>
      </c>
      <c r="S148" s="24" t="str">
        <f t="shared" si="2"/>
        <v>Y</v>
      </c>
    </row>
    <row r="149" spans="1:255" x14ac:dyDescent="0.2">
      <c r="A149" s="8">
        <v>6814</v>
      </c>
      <c r="B149" s="8">
        <v>4197</v>
      </c>
      <c r="C149" s="7" t="s">
        <v>9</v>
      </c>
      <c r="D149" s="9" t="s">
        <v>37</v>
      </c>
      <c r="E149" s="9">
        <v>36871</v>
      </c>
      <c r="F149" s="7" t="s">
        <v>3</v>
      </c>
      <c r="G149" s="7" t="s">
        <v>14</v>
      </c>
      <c r="H149" s="9" t="s">
        <v>5</v>
      </c>
      <c r="I149" s="9">
        <v>36951</v>
      </c>
      <c r="J149" s="9">
        <v>36981</v>
      </c>
      <c r="K149" s="7">
        <v>25</v>
      </c>
      <c r="L149" s="22">
        <v>74</v>
      </c>
      <c r="M149" s="23">
        <v>-8800</v>
      </c>
      <c r="N149" s="23">
        <v>651200</v>
      </c>
      <c r="O149" s="7" t="s">
        <v>6</v>
      </c>
      <c r="P149" s="7" t="s">
        <v>60</v>
      </c>
      <c r="Q149" s="7" t="s">
        <v>7</v>
      </c>
      <c r="R149" s="7" t="s">
        <v>16</v>
      </c>
      <c r="S149" s="24" t="str">
        <f t="shared" si="2"/>
        <v>Y</v>
      </c>
    </row>
    <row r="150" spans="1:255" x14ac:dyDescent="0.2">
      <c r="A150" s="8">
        <v>7250</v>
      </c>
      <c r="B150" s="8">
        <v>4549</v>
      </c>
      <c r="C150" s="7" t="s">
        <v>9</v>
      </c>
      <c r="D150" s="9" t="s">
        <v>37</v>
      </c>
      <c r="E150" s="9">
        <v>36900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22">
        <v>77</v>
      </c>
      <c r="M150" s="23">
        <v>17600</v>
      </c>
      <c r="N150" s="23">
        <v>-1355200</v>
      </c>
      <c r="O150" s="7" t="s">
        <v>6</v>
      </c>
      <c r="P150" s="7" t="s">
        <v>60</v>
      </c>
      <c r="Q150" s="7" t="s">
        <v>7</v>
      </c>
      <c r="R150" s="7" t="s">
        <v>16</v>
      </c>
      <c r="S150" s="24" t="str">
        <f t="shared" si="2"/>
        <v>Y</v>
      </c>
    </row>
    <row r="151" spans="1:255" s="4" customFormat="1" x14ac:dyDescent="0.2">
      <c r="A151" s="8">
        <v>7825</v>
      </c>
      <c r="B151" s="8">
        <v>4881</v>
      </c>
      <c r="C151" s="7" t="s">
        <v>9</v>
      </c>
      <c r="D151" s="9" t="s">
        <v>37</v>
      </c>
      <c r="E151" s="9">
        <v>36930</v>
      </c>
      <c r="F151" s="7" t="s">
        <v>3</v>
      </c>
      <c r="G151" s="7" t="s">
        <v>4</v>
      </c>
      <c r="H151" s="9" t="s">
        <v>5</v>
      </c>
      <c r="I151" s="9">
        <v>37012</v>
      </c>
      <c r="J151" s="9">
        <v>37042</v>
      </c>
      <c r="K151" s="7">
        <v>25</v>
      </c>
      <c r="L151" s="22">
        <v>58.5</v>
      </c>
      <c r="M151" s="23">
        <v>8800</v>
      </c>
      <c r="N151" s="23">
        <v>-514800</v>
      </c>
      <c r="O151" s="7" t="s">
        <v>6</v>
      </c>
      <c r="P151" s="7" t="s">
        <v>60</v>
      </c>
      <c r="Q151" s="7" t="s">
        <v>7</v>
      </c>
      <c r="R151" s="7" t="s">
        <v>16</v>
      </c>
      <c r="S151" s="24" t="str">
        <f t="shared" si="2"/>
        <v>Y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</row>
    <row r="152" spans="1:255" x14ac:dyDescent="0.2">
      <c r="A152" s="8">
        <v>7831</v>
      </c>
      <c r="B152" s="8">
        <v>4887</v>
      </c>
      <c r="C152" s="7" t="s">
        <v>9</v>
      </c>
      <c r="D152" s="9" t="s">
        <v>2</v>
      </c>
      <c r="E152" s="9">
        <v>36930</v>
      </c>
      <c r="F152" s="7" t="s">
        <v>3</v>
      </c>
      <c r="G152" s="7" t="s">
        <v>4</v>
      </c>
      <c r="H152" s="9" t="s">
        <v>5</v>
      </c>
      <c r="I152" s="9">
        <v>36951</v>
      </c>
      <c r="J152" s="9">
        <v>36981</v>
      </c>
      <c r="K152" s="7">
        <v>25</v>
      </c>
      <c r="L152" s="22">
        <v>57.75</v>
      </c>
      <c r="M152" s="23">
        <v>8800</v>
      </c>
      <c r="N152" s="23">
        <v>-508200</v>
      </c>
      <c r="O152" s="7" t="s">
        <v>6</v>
      </c>
      <c r="P152" s="7" t="s">
        <v>60</v>
      </c>
      <c r="Q152" s="7" t="s">
        <v>7</v>
      </c>
      <c r="R152" s="7" t="s">
        <v>16</v>
      </c>
      <c r="S152" s="24" t="str">
        <f t="shared" si="2"/>
        <v>Y</v>
      </c>
    </row>
    <row r="153" spans="1:255" x14ac:dyDescent="0.2">
      <c r="A153" s="8">
        <v>7834</v>
      </c>
      <c r="B153" s="8">
        <v>4890</v>
      </c>
      <c r="C153" s="7" t="s">
        <v>9</v>
      </c>
      <c r="D153" s="9" t="s">
        <v>2</v>
      </c>
      <c r="E153" s="9">
        <v>36930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25</v>
      </c>
      <c r="L153" s="22">
        <v>56</v>
      </c>
      <c r="M153" s="23">
        <v>8400</v>
      </c>
      <c r="N153" s="23">
        <v>-470400</v>
      </c>
      <c r="O153" s="7" t="s">
        <v>6</v>
      </c>
      <c r="P153" s="7" t="s">
        <v>60</v>
      </c>
      <c r="Q153" s="7" t="s">
        <v>7</v>
      </c>
      <c r="R153" s="7" t="s">
        <v>16</v>
      </c>
      <c r="S153" s="24" t="str">
        <f t="shared" si="2"/>
        <v>Y</v>
      </c>
    </row>
    <row r="154" spans="1:255" s="4" customFormat="1" x14ac:dyDescent="0.2">
      <c r="A154" s="8">
        <v>7946</v>
      </c>
      <c r="B154" s="8">
        <v>4955</v>
      </c>
      <c r="C154" s="7" t="s">
        <v>9</v>
      </c>
      <c r="D154" s="9" t="s">
        <v>37</v>
      </c>
      <c r="E154" s="9">
        <v>36936</v>
      </c>
      <c r="F154" s="7" t="s">
        <v>3</v>
      </c>
      <c r="G154" s="7" t="s">
        <v>4</v>
      </c>
      <c r="H154" s="9" t="s">
        <v>5</v>
      </c>
      <c r="I154" s="9">
        <v>37043</v>
      </c>
      <c r="J154" s="9">
        <v>37072</v>
      </c>
      <c r="K154" s="7">
        <v>25</v>
      </c>
      <c r="L154" s="22">
        <v>76.25</v>
      </c>
      <c r="M154" s="23">
        <v>8400</v>
      </c>
      <c r="N154" s="23">
        <v>-640500</v>
      </c>
      <c r="O154" s="7" t="s">
        <v>6</v>
      </c>
      <c r="P154" s="7" t="s">
        <v>60</v>
      </c>
      <c r="Q154" s="7" t="s">
        <v>7</v>
      </c>
      <c r="R154" s="7" t="s">
        <v>16</v>
      </c>
      <c r="S154" s="24" t="str">
        <f t="shared" si="2"/>
        <v>Y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</row>
    <row r="155" spans="1:255" x14ac:dyDescent="0.2">
      <c r="A155" s="8">
        <v>9023</v>
      </c>
      <c r="B155" s="8">
        <v>5431</v>
      </c>
      <c r="C155" s="7" t="s">
        <v>9</v>
      </c>
      <c r="D155" s="9" t="s">
        <v>2</v>
      </c>
      <c r="E155" s="9">
        <v>36979</v>
      </c>
      <c r="F155" s="7" t="s">
        <v>3</v>
      </c>
      <c r="G155" s="7" t="s">
        <v>4</v>
      </c>
      <c r="H155" s="9" t="s">
        <v>5</v>
      </c>
      <c r="I155" s="9">
        <v>37043</v>
      </c>
      <c r="J155" s="9">
        <v>37072</v>
      </c>
      <c r="K155" s="7">
        <v>50</v>
      </c>
      <c r="L155" s="22">
        <v>75.25</v>
      </c>
      <c r="M155" s="23">
        <v>16800</v>
      </c>
      <c r="N155" s="23">
        <v>-1264200</v>
      </c>
      <c r="O155" s="7" t="s">
        <v>6</v>
      </c>
      <c r="P155" s="7" t="s">
        <v>60</v>
      </c>
      <c r="Q155" s="7" t="s">
        <v>7</v>
      </c>
      <c r="R155" s="7" t="s">
        <v>16</v>
      </c>
      <c r="S155" s="24" t="str">
        <f t="shared" si="2"/>
        <v>Y</v>
      </c>
    </row>
    <row r="156" spans="1:255" s="4" customFormat="1" x14ac:dyDescent="0.2">
      <c r="A156" s="8">
        <v>14379</v>
      </c>
      <c r="B156" s="8">
        <v>8410</v>
      </c>
      <c r="C156" s="7" t="s">
        <v>9</v>
      </c>
      <c r="D156" s="9" t="s">
        <v>15</v>
      </c>
      <c r="E156" s="9">
        <v>37096</v>
      </c>
      <c r="F156" s="7" t="s">
        <v>3</v>
      </c>
      <c r="G156" s="7" t="s">
        <v>4</v>
      </c>
      <c r="H156" s="9" t="s">
        <v>5</v>
      </c>
      <c r="I156" s="9">
        <v>37043</v>
      </c>
      <c r="J156" s="9">
        <v>37072</v>
      </c>
      <c r="K156" s="7">
        <v>50</v>
      </c>
      <c r="L156" s="22">
        <v>0</v>
      </c>
      <c r="M156" s="23">
        <v>16800</v>
      </c>
      <c r="N156" s="23">
        <v>0</v>
      </c>
      <c r="O156" s="7" t="s">
        <v>6</v>
      </c>
      <c r="P156" s="7" t="s">
        <v>59</v>
      </c>
      <c r="Q156" s="7" t="s">
        <v>7</v>
      </c>
      <c r="R156" s="7" t="s">
        <v>16</v>
      </c>
      <c r="S156" s="24" t="str">
        <f t="shared" si="2"/>
        <v>Y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</row>
    <row r="157" spans="1:255" x14ac:dyDescent="0.2">
      <c r="A157" s="8">
        <v>5302</v>
      </c>
      <c r="B157" s="8">
        <v>3051</v>
      </c>
      <c r="C157" s="7" t="s">
        <v>9</v>
      </c>
      <c r="D157" s="9" t="s">
        <v>10</v>
      </c>
      <c r="E157" s="9">
        <v>36749</v>
      </c>
      <c r="F157" s="7" t="s">
        <v>3</v>
      </c>
      <c r="G157" s="7" t="s">
        <v>14</v>
      </c>
      <c r="H157" s="9" t="s">
        <v>5</v>
      </c>
      <c r="I157" s="9">
        <v>36800</v>
      </c>
      <c r="J157" s="9">
        <v>36891</v>
      </c>
      <c r="K157" s="7">
        <v>25</v>
      </c>
      <c r="L157" s="22">
        <v>81</v>
      </c>
      <c r="M157" s="23">
        <v>-30400</v>
      </c>
      <c r="N157" s="23">
        <v>2462400</v>
      </c>
      <c r="O157" s="7" t="s">
        <v>42</v>
      </c>
      <c r="P157" s="7" t="s">
        <v>60</v>
      </c>
      <c r="Q157" s="7" t="s">
        <v>12</v>
      </c>
      <c r="R157" s="7" t="s">
        <v>41</v>
      </c>
      <c r="S157" s="24" t="str">
        <f t="shared" si="2"/>
        <v>Y</v>
      </c>
    </row>
    <row r="158" spans="1:255" s="4" customFormat="1" x14ac:dyDescent="0.2">
      <c r="A158" s="8">
        <v>5358</v>
      </c>
      <c r="B158" s="8">
        <v>3088</v>
      </c>
      <c r="C158" s="7" t="s">
        <v>9</v>
      </c>
      <c r="D158" s="9" t="s">
        <v>29</v>
      </c>
      <c r="E158" s="9">
        <v>36759</v>
      </c>
      <c r="F158" s="7" t="s">
        <v>3</v>
      </c>
      <c r="G158" s="7" t="s">
        <v>4</v>
      </c>
      <c r="H158" s="9" t="s">
        <v>5</v>
      </c>
      <c r="I158" s="9">
        <v>36800</v>
      </c>
      <c r="J158" s="9">
        <v>36891</v>
      </c>
      <c r="K158" s="7">
        <v>25</v>
      </c>
      <c r="L158" s="22">
        <v>99.25</v>
      </c>
      <c r="M158" s="23">
        <v>30400</v>
      </c>
      <c r="N158" s="23">
        <v>-3017200</v>
      </c>
      <c r="O158" s="7" t="s">
        <v>42</v>
      </c>
      <c r="P158" s="7" t="s">
        <v>60</v>
      </c>
      <c r="Q158" s="7" t="s">
        <v>12</v>
      </c>
      <c r="R158" s="7" t="s">
        <v>41</v>
      </c>
      <c r="S158" s="24" t="str">
        <f t="shared" si="2"/>
        <v>Y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</row>
    <row r="159" spans="1:255" x14ac:dyDescent="0.2">
      <c r="A159" s="8">
        <v>5417</v>
      </c>
      <c r="B159" s="8">
        <v>3097</v>
      </c>
      <c r="C159" s="7" t="s">
        <v>9</v>
      </c>
      <c r="D159" s="9" t="s">
        <v>29</v>
      </c>
      <c r="E159" s="9">
        <v>36760</v>
      </c>
      <c r="F159" s="7" t="s">
        <v>3</v>
      </c>
      <c r="G159" s="7" t="s">
        <v>14</v>
      </c>
      <c r="H159" s="9" t="s">
        <v>5</v>
      </c>
      <c r="I159" s="9">
        <v>36800</v>
      </c>
      <c r="J159" s="9">
        <v>36891</v>
      </c>
      <c r="K159" s="7">
        <v>25</v>
      </c>
      <c r="L159" s="22">
        <v>102.75</v>
      </c>
      <c r="M159" s="23">
        <v>-30400</v>
      </c>
      <c r="N159" s="23">
        <v>3123600</v>
      </c>
      <c r="O159" s="7" t="s">
        <v>42</v>
      </c>
      <c r="P159" s="7" t="s">
        <v>60</v>
      </c>
      <c r="Q159" s="7" t="s">
        <v>12</v>
      </c>
      <c r="R159" s="7" t="s">
        <v>41</v>
      </c>
      <c r="S159" s="24" t="str">
        <f t="shared" si="2"/>
        <v>Y</v>
      </c>
    </row>
    <row r="160" spans="1:255" x14ac:dyDescent="0.2">
      <c r="A160" s="8">
        <v>5484</v>
      </c>
      <c r="B160" s="8">
        <v>3126</v>
      </c>
      <c r="C160" s="7" t="s">
        <v>9</v>
      </c>
      <c r="D160" s="9" t="s">
        <v>29</v>
      </c>
      <c r="E160" s="9">
        <v>36763</v>
      </c>
      <c r="F160" s="7" t="s">
        <v>3</v>
      </c>
      <c r="G160" s="7" t="s">
        <v>4</v>
      </c>
      <c r="H160" s="9" t="s">
        <v>5</v>
      </c>
      <c r="I160" s="9">
        <v>36800</v>
      </c>
      <c r="J160" s="9">
        <v>36891</v>
      </c>
      <c r="K160" s="7">
        <v>25</v>
      </c>
      <c r="L160" s="22">
        <v>117.2</v>
      </c>
      <c r="M160" s="23">
        <v>30400</v>
      </c>
      <c r="N160" s="23">
        <v>-3562880</v>
      </c>
      <c r="O160" s="7" t="s">
        <v>42</v>
      </c>
      <c r="P160" s="7" t="s">
        <v>60</v>
      </c>
      <c r="Q160" s="7" t="s">
        <v>12</v>
      </c>
      <c r="R160" s="7" t="s">
        <v>41</v>
      </c>
      <c r="S160" s="24" t="str">
        <f t="shared" si="2"/>
        <v>Y</v>
      </c>
    </row>
    <row r="161" spans="1:255" x14ac:dyDescent="0.2">
      <c r="A161" s="8">
        <v>5619</v>
      </c>
      <c r="B161" s="8">
        <v>3155</v>
      </c>
      <c r="C161" s="7" t="s">
        <v>9</v>
      </c>
      <c r="D161" s="9" t="s">
        <v>29</v>
      </c>
      <c r="E161" s="9">
        <v>36769</v>
      </c>
      <c r="F161" s="7" t="s">
        <v>3</v>
      </c>
      <c r="G161" s="7" t="s">
        <v>4</v>
      </c>
      <c r="H161" s="9" t="s">
        <v>5</v>
      </c>
      <c r="I161" s="9">
        <v>36800</v>
      </c>
      <c r="J161" s="9">
        <v>36830</v>
      </c>
      <c r="K161" s="7">
        <v>25</v>
      </c>
      <c r="L161" s="22">
        <v>92.25</v>
      </c>
      <c r="M161" s="23">
        <v>10400</v>
      </c>
      <c r="N161" s="23">
        <v>-959400</v>
      </c>
      <c r="O161" s="7" t="s">
        <v>42</v>
      </c>
      <c r="P161" s="7" t="s">
        <v>60</v>
      </c>
      <c r="Q161" s="7" t="s">
        <v>12</v>
      </c>
      <c r="R161" s="7" t="s">
        <v>41</v>
      </c>
      <c r="S161" s="24" t="str">
        <f t="shared" si="2"/>
        <v>Y</v>
      </c>
    </row>
    <row r="162" spans="1:255" x14ac:dyDescent="0.2">
      <c r="A162" s="8">
        <v>5643</v>
      </c>
      <c r="B162" s="8">
        <v>3173</v>
      </c>
      <c r="C162" s="7" t="s">
        <v>9</v>
      </c>
      <c r="D162" s="9" t="s">
        <v>10</v>
      </c>
      <c r="E162" s="9">
        <v>36774</v>
      </c>
      <c r="F162" s="7" t="s">
        <v>3</v>
      </c>
      <c r="G162" s="7" t="s">
        <v>4</v>
      </c>
      <c r="H162" s="9" t="s">
        <v>5</v>
      </c>
      <c r="I162" s="9">
        <v>36800</v>
      </c>
      <c r="J162" s="9">
        <v>36830</v>
      </c>
      <c r="K162" s="7">
        <v>25</v>
      </c>
      <c r="L162" s="22">
        <v>109.5</v>
      </c>
      <c r="M162" s="23">
        <v>10400</v>
      </c>
      <c r="N162" s="23">
        <v>-1138800</v>
      </c>
      <c r="O162" s="7" t="s">
        <v>42</v>
      </c>
      <c r="P162" s="7" t="s">
        <v>60</v>
      </c>
      <c r="Q162" s="7" t="s">
        <v>12</v>
      </c>
      <c r="R162" s="7" t="s">
        <v>41</v>
      </c>
      <c r="S162" s="24" t="str">
        <f t="shared" si="2"/>
        <v>Y</v>
      </c>
    </row>
    <row r="163" spans="1:255" x14ac:dyDescent="0.2">
      <c r="A163" s="8">
        <v>5715</v>
      </c>
      <c r="B163" s="8">
        <v>3222</v>
      </c>
      <c r="C163" s="7" t="s">
        <v>9</v>
      </c>
      <c r="D163" s="9" t="s">
        <v>29</v>
      </c>
      <c r="E163" s="9">
        <v>36784</v>
      </c>
      <c r="F163" s="7" t="s">
        <v>3</v>
      </c>
      <c r="G163" s="7" t="s">
        <v>14</v>
      </c>
      <c r="H163" s="9" t="s">
        <v>5</v>
      </c>
      <c r="I163" s="9">
        <v>36800</v>
      </c>
      <c r="J163" s="9">
        <v>36830</v>
      </c>
      <c r="K163" s="7">
        <v>25</v>
      </c>
      <c r="L163" s="22">
        <v>124</v>
      </c>
      <c r="M163" s="23">
        <v>-10400</v>
      </c>
      <c r="N163" s="23">
        <v>1289600</v>
      </c>
      <c r="O163" s="7" t="s">
        <v>42</v>
      </c>
      <c r="P163" s="7" t="s">
        <v>60</v>
      </c>
      <c r="Q163" s="7" t="s">
        <v>12</v>
      </c>
      <c r="R163" s="7" t="s">
        <v>41</v>
      </c>
      <c r="S163" s="24" t="str">
        <f t="shared" si="2"/>
        <v>Y</v>
      </c>
    </row>
    <row r="164" spans="1:255" s="4" customFormat="1" x14ac:dyDescent="0.2">
      <c r="A164" s="8">
        <v>5816</v>
      </c>
      <c r="B164" s="8">
        <v>3309</v>
      </c>
      <c r="C164" s="7" t="s">
        <v>9</v>
      </c>
      <c r="D164" s="9" t="s">
        <v>29</v>
      </c>
      <c r="E164" s="9">
        <v>36796</v>
      </c>
      <c r="F164" s="7" t="s">
        <v>3</v>
      </c>
      <c r="G164" s="7" t="s">
        <v>14</v>
      </c>
      <c r="H164" s="9" t="s">
        <v>5</v>
      </c>
      <c r="I164" s="9">
        <v>36800</v>
      </c>
      <c r="J164" s="9">
        <v>36830</v>
      </c>
      <c r="K164" s="7">
        <v>25</v>
      </c>
      <c r="L164" s="22">
        <v>109.5</v>
      </c>
      <c r="M164" s="23">
        <v>-10400</v>
      </c>
      <c r="N164" s="23">
        <v>1138800</v>
      </c>
      <c r="O164" s="7" t="s">
        <v>42</v>
      </c>
      <c r="P164" s="7" t="s">
        <v>60</v>
      </c>
      <c r="Q164" s="7" t="s">
        <v>12</v>
      </c>
      <c r="R164" s="7" t="s">
        <v>41</v>
      </c>
      <c r="S164" s="24" t="str">
        <f t="shared" si="2"/>
        <v>Y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</row>
    <row r="165" spans="1:255" s="4" customFormat="1" x14ac:dyDescent="0.2">
      <c r="A165" s="8">
        <v>5683</v>
      </c>
      <c r="B165" s="8">
        <v>3197</v>
      </c>
      <c r="C165" s="7" t="s">
        <v>9</v>
      </c>
      <c r="D165" s="9" t="s">
        <v>29</v>
      </c>
      <c r="E165" s="9">
        <v>36781</v>
      </c>
      <c r="F165" s="7" t="s">
        <v>3</v>
      </c>
      <c r="G165" s="7" t="s">
        <v>14</v>
      </c>
      <c r="H165" s="9" t="s">
        <v>5</v>
      </c>
      <c r="I165" s="9">
        <v>36892</v>
      </c>
      <c r="J165" s="9">
        <v>36981</v>
      </c>
      <c r="K165" s="7">
        <v>25</v>
      </c>
      <c r="L165" s="22">
        <v>61.5</v>
      </c>
      <c r="M165" s="23">
        <v>-23200</v>
      </c>
      <c r="N165" s="23">
        <v>1426800</v>
      </c>
      <c r="O165" s="7" t="s">
        <v>11</v>
      </c>
      <c r="P165" s="7" t="s">
        <v>60</v>
      </c>
      <c r="Q165" s="7" t="s">
        <v>12</v>
      </c>
      <c r="R165" s="7" t="s">
        <v>41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s="4" customFormat="1" x14ac:dyDescent="0.2">
      <c r="A166" s="8">
        <v>7730</v>
      </c>
      <c r="B166" s="8">
        <v>4835</v>
      </c>
      <c r="C166" s="7" t="s">
        <v>9</v>
      </c>
      <c r="D166" s="9" t="s">
        <v>10</v>
      </c>
      <c r="E166" s="9">
        <v>36924</v>
      </c>
      <c r="F166" s="7" t="s">
        <v>3</v>
      </c>
      <c r="G166" s="7" t="s">
        <v>14</v>
      </c>
      <c r="H166" s="9" t="s">
        <v>5</v>
      </c>
      <c r="I166" s="9">
        <v>36982</v>
      </c>
      <c r="J166" s="9">
        <v>37072</v>
      </c>
      <c r="K166" s="7">
        <v>25</v>
      </c>
      <c r="L166" s="22">
        <v>160</v>
      </c>
      <c r="M166" s="23">
        <v>-23775</v>
      </c>
      <c r="N166" s="23">
        <v>3804000</v>
      </c>
      <c r="O166" s="7" t="s">
        <v>40</v>
      </c>
      <c r="P166" s="7" t="s">
        <v>60</v>
      </c>
      <c r="Q166" s="7" t="s">
        <v>12</v>
      </c>
      <c r="R166" s="7" t="s">
        <v>41</v>
      </c>
      <c r="S166" s="24" t="str">
        <f t="shared" si="2"/>
        <v>Y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</row>
    <row r="167" spans="1:255" s="4" customFormat="1" x14ac:dyDescent="0.2">
      <c r="A167" s="8">
        <v>5774</v>
      </c>
      <c r="B167" s="8">
        <v>3270</v>
      </c>
      <c r="C167" s="7" t="s">
        <v>9</v>
      </c>
      <c r="D167" s="9" t="s">
        <v>37</v>
      </c>
      <c r="E167" s="9">
        <v>36790</v>
      </c>
      <c r="F167" s="7" t="s">
        <v>3</v>
      </c>
      <c r="G167" s="7" t="s">
        <v>14</v>
      </c>
      <c r="H167" s="9" t="s">
        <v>18</v>
      </c>
      <c r="I167" s="9">
        <v>36831</v>
      </c>
      <c r="J167" s="9">
        <v>36891</v>
      </c>
      <c r="K167" s="7">
        <v>25</v>
      </c>
      <c r="L167" s="22">
        <v>13</v>
      </c>
      <c r="M167" s="23">
        <v>-1525</v>
      </c>
      <c r="N167" s="23">
        <v>19825</v>
      </c>
      <c r="O167" s="7" t="s">
        <v>19</v>
      </c>
      <c r="P167" s="7" t="s">
        <v>60</v>
      </c>
      <c r="Q167" s="7" t="s">
        <v>20</v>
      </c>
      <c r="R167" s="7" t="s">
        <v>21</v>
      </c>
      <c r="S167" s="24" t="str">
        <f t="shared" si="2"/>
        <v>Y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">
      <c r="A168" s="8">
        <v>5825</v>
      </c>
      <c r="B168" s="8" t="s">
        <v>0</v>
      </c>
      <c r="C168" s="7" t="s">
        <v>9</v>
      </c>
      <c r="D168" s="9" t="s">
        <v>22</v>
      </c>
      <c r="E168" s="9">
        <v>36797</v>
      </c>
      <c r="F168" s="7" t="s">
        <v>3</v>
      </c>
      <c r="G168" s="7" t="s">
        <v>4</v>
      </c>
      <c r="H168" s="9" t="s">
        <v>18</v>
      </c>
      <c r="I168" s="9">
        <v>36802</v>
      </c>
      <c r="J168" s="9">
        <v>36830</v>
      </c>
      <c r="K168" s="7">
        <v>50</v>
      </c>
      <c r="L168" s="22">
        <v>14</v>
      </c>
      <c r="M168" s="23">
        <v>1450</v>
      </c>
      <c r="N168" s="23">
        <v>-20300</v>
      </c>
      <c r="O168" s="7" t="s">
        <v>19</v>
      </c>
      <c r="P168" s="7" t="s">
        <v>60</v>
      </c>
      <c r="Q168" s="7" t="s">
        <v>20</v>
      </c>
      <c r="R168" s="7" t="s">
        <v>21</v>
      </c>
      <c r="S168" s="24" t="str">
        <f t="shared" si="2"/>
        <v>Y</v>
      </c>
    </row>
    <row r="169" spans="1:255" s="4" customFormat="1" x14ac:dyDescent="0.2">
      <c r="A169" s="8">
        <v>5827</v>
      </c>
      <c r="B169" s="8" t="s">
        <v>0</v>
      </c>
      <c r="C169" s="7" t="s">
        <v>9</v>
      </c>
      <c r="D169" s="9" t="s">
        <v>22</v>
      </c>
      <c r="E169" s="9">
        <v>36797</v>
      </c>
      <c r="F169" s="7" t="s">
        <v>3</v>
      </c>
      <c r="G169" s="7" t="s">
        <v>4</v>
      </c>
      <c r="H169" s="9" t="s">
        <v>18</v>
      </c>
      <c r="I169" s="9">
        <v>36802</v>
      </c>
      <c r="J169" s="9">
        <v>36830</v>
      </c>
      <c r="K169" s="7">
        <v>1</v>
      </c>
      <c r="L169" s="22">
        <v>14</v>
      </c>
      <c r="M169" s="23">
        <v>29</v>
      </c>
      <c r="N169" s="23">
        <v>-406</v>
      </c>
      <c r="O169" s="7" t="s">
        <v>19</v>
      </c>
      <c r="P169" s="7" t="s">
        <v>60</v>
      </c>
      <c r="Q169" s="7" t="s">
        <v>20</v>
      </c>
      <c r="R169" s="7" t="s">
        <v>21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">
      <c r="A170" s="8">
        <v>5954</v>
      </c>
      <c r="B170" s="8">
        <v>3357</v>
      </c>
      <c r="C170" s="7" t="s">
        <v>9</v>
      </c>
      <c r="D170" s="9" t="s">
        <v>37</v>
      </c>
      <c r="E170" s="9">
        <v>36801</v>
      </c>
      <c r="F170" s="7" t="s">
        <v>3</v>
      </c>
      <c r="G170" s="7" t="s">
        <v>4</v>
      </c>
      <c r="H170" s="9" t="s">
        <v>18</v>
      </c>
      <c r="I170" s="9">
        <v>36892</v>
      </c>
      <c r="J170" s="9">
        <v>37042</v>
      </c>
      <c r="K170" s="7">
        <v>25</v>
      </c>
      <c r="L170" s="22">
        <v>38</v>
      </c>
      <c r="M170" s="23">
        <v>3775</v>
      </c>
      <c r="N170" s="23">
        <v>-143450</v>
      </c>
      <c r="O170" s="7" t="s">
        <v>19</v>
      </c>
      <c r="P170" s="7" t="s">
        <v>60</v>
      </c>
      <c r="Q170" s="7" t="s">
        <v>20</v>
      </c>
      <c r="R170" s="7" t="s">
        <v>21</v>
      </c>
      <c r="S170" s="24" t="str">
        <f t="shared" si="2"/>
        <v>Y</v>
      </c>
    </row>
    <row r="171" spans="1:255" s="4" customFormat="1" x14ac:dyDescent="0.2">
      <c r="A171" s="8">
        <v>5978</v>
      </c>
      <c r="B171" s="8">
        <v>3363</v>
      </c>
      <c r="C171" s="7" t="s">
        <v>9</v>
      </c>
      <c r="D171" s="9" t="s">
        <v>37</v>
      </c>
      <c r="E171" s="9">
        <v>36802</v>
      </c>
      <c r="F171" s="7" t="s">
        <v>3</v>
      </c>
      <c r="G171" s="7" t="s">
        <v>14</v>
      </c>
      <c r="H171" s="9" t="s">
        <v>18</v>
      </c>
      <c r="I171" s="9">
        <v>36863</v>
      </c>
      <c r="J171" s="9">
        <v>36891</v>
      </c>
      <c r="K171" s="7">
        <v>1</v>
      </c>
      <c r="L171" s="22">
        <v>14</v>
      </c>
      <c r="M171" s="23">
        <v>-29</v>
      </c>
      <c r="N171" s="23">
        <v>406</v>
      </c>
      <c r="O171" s="7" t="s">
        <v>19</v>
      </c>
      <c r="P171" s="7" t="s">
        <v>60</v>
      </c>
      <c r="Q171" s="7" t="s">
        <v>20</v>
      </c>
      <c r="R171" s="7" t="s">
        <v>21</v>
      </c>
      <c r="S171" s="24" t="str">
        <f t="shared" si="2"/>
        <v>Y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</row>
    <row r="172" spans="1:255" x14ac:dyDescent="0.2">
      <c r="A172" s="8">
        <v>7494</v>
      </c>
      <c r="B172" s="8">
        <v>4764</v>
      </c>
      <c r="C172" s="7" t="s">
        <v>9</v>
      </c>
      <c r="D172" s="9" t="s">
        <v>37</v>
      </c>
      <c r="E172" s="9">
        <v>36917</v>
      </c>
      <c r="F172" s="7" t="s">
        <v>3</v>
      </c>
      <c r="G172" s="7" t="s">
        <v>14</v>
      </c>
      <c r="H172" s="9" t="s">
        <v>18</v>
      </c>
      <c r="I172" s="9">
        <v>36923</v>
      </c>
      <c r="J172" s="9">
        <v>36950</v>
      </c>
      <c r="K172" s="7">
        <v>12</v>
      </c>
      <c r="L172" s="22">
        <v>175</v>
      </c>
      <c r="M172" s="23">
        <v>-336</v>
      </c>
      <c r="N172" s="23">
        <v>58800</v>
      </c>
      <c r="O172" s="7" t="s">
        <v>19</v>
      </c>
      <c r="P172" s="7" t="s">
        <v>60</v>
      </c>
      <c r="Q172" s="7" t="s">
        <v>20</v>
      </c>
      <c r="R172" s="7" t="s">
        <v>21</v>
      </c>
      <c r="S172" s="24" t="str">
        <f t="shared" si="2"/>
        <v>Y</v>
      </c>
    </row>
    <row r="173" spans="1:255" x14ac:dyDescent="0.2">
      <c r="A173" s="8">
        <v>7495</v>
      </c>
      <c r="B173" s="8">
        <v>4765</v>
      </c>
      <c r="C173" s="7" t="s">
        <v>9</v>
      </c>
      <c r="D173" s="9" t="s">
        <v>37</v>
      </c>
      <c r="E173" s="9">
        <v>36917</v>
      </c>
      <c r="F173" s="7" t="s">
        <v>3</v>
      </c>
      <c r="G173" s="7" t="s">
        <v>14</v>
      </c>
      <c r="H173" s="9" t="s">
        <v>18</v>
      </c>
      <c r="I173" s="9">
        <v>36951</v>
      </c>
      <c r="J173" s="9">
        <v>37042</v>
      </c>
      <c r="K173" s="7">
        <v>13.8</v>
      </c>
      <c r="L173" s="22">
        <v>175</v>
      </c>
      <c r="M173" s="23">
        <v>-1269.6002000000001</v>
      </c>
      <c r="N173" s="23">
        <v>222180.03</v>
      </c>
      <c r="O173" s="7" t="s">
        <v>19</v>
      </c>
      <c r="P173" s="7" t="s">
        <v>60</v>
      </c>
      <c r="Q173" s="7" t="s">
        <v>20</v>
      </c>
      <c r="R173" s="7" t="s">
        <v>21</v>
      </c>
      <c r="S173" s="24" t="str">
        <f t="shared" si="2"/>
        <v>Y</v>
      </c>
    </row>
    <row r="174" spans="1:255" x14ac:dyDescent="0.2">
      <c r="A174" s="8">
        <v>7761</v>
      </c>
      <c r="B174" s="8">
        <v>4867</v>
      </c>
      <c r="C174" s="7" t="s">
        <v>9</v>
      </c>
      <c r="D174" s="9" t="s">
        <v>37</v>
      </c>
      <c r="E174" s="9">
        <v>36928</v>
      </c>
      <c r="F174" s="7" t="s">
        <v>3</v>
      </c>
      <c r="G174" s="7" t="s">
        <v>14</v>
      </c>
      <c r="H174" s="9" t="s">
        <v>18</v>
      </c>
      <c r="I174" s="9">
        <v>36951</v>
      </c>
      <c r="J174" s="9">
        <v>37011</v>
      </c>
      <c r="K174" s="7">
        <v>10</v>
      </c>
      <c r="L174" s="22">
        <v>160</v>
      </c>
      <c r="M174" s="23">
        <v>-610</v>
      </c>
      <c r="N174" s="23">
        <v>97600</v>
      </c>
      <c r="O174" s="7" t="s">
        <v>19</v>
      </c>
      <c r="P174" s="7" t="s">
        <v>60</v>
      </c>
      <c r="Q174" s="7" t="s">
        <v>20</v>
      </c>
      <c r="R174" s="7" t="s">
        <v>21</v>
      </c>
      <c r="S174" s="24" t="str">
        <f t="shared" si="2"/>
        <v>Y</v>
      </c>
    </row>
    <row r="175" spans="1:255" s="4" customFormat="1" x14ac:dyDescent="0.2">
      <c r="A175" s="8">
        <v>9268</v>
      </c>
      <c r="B175" s="8">
        <v>5631</v>
      </c>
      <c r="C175" s="7" t="s">
        <v>9</v>
      </c>
      <c r="D175" s="9" t="s">
        <v>2</v>
      </c>
      <c r="E175" s="9">
        <v>36999</v>
      </c>
      <c r="F175" s="7" t="s">
        <v>3</v>
      </c>
      <c r="G175" s="7" t="s">
        <v>14</v>
      </c>
      <c r="H175" s="9" t="s">
        <v>18</v>
      </c>
      <c r="I175" s="9">
        <v>37012</v>
      </c>
      <c r="J175" s="9">
        <v>37042</v>
      </c>
      <c r="K175" s="7">
        <v>25</v>
      </c>
      <c r="L175" s="22">
        <v>70.120002999999997</v>
      </c>
      <c r="M175" s="23">
        <v>-775</v>
      </c>
      <c r="N175" s="23">
        <v>54343.004000000001</v>
      </c>
      <c r="O175" s="7" t="s">
        <v>19</v>
      </c>
      <c r="P175" s="7" t="s">
        <v>60</v>
      </c>
      <c r="Q175" s="7" t="s">
        <v>20</v>
      </c>
      <c r="R175" s="7" t="s">
        <v>21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x14ac:dyDescent="0.2">
      <c r="A176" s="8">
        <v>9591</v>
      </c>
      <c r="B176" s="8">
        <v>5756</v>
      </c>
      <c r="C176" s="7" t="s">
        <v>9</v>
      </c>
      <c r="D176" s="9" t="s">
        <v>2</v>
      </c>
      <c r="E176" s="9">
        <v>37014</v>
      </c>
      <c r="F176" s="7" t="s">
        <v>3</v>
      </c>
      <c r="G176" s="7" t="s">
        <v>14</v>
      </c>
      <c r="H176" s="9" t="s">
        <v>18</v>
      </c>
      <c r="I176" s="9">
        <v>37016</v>
      </c>
      <c r="J176" s="9">
        <v>37042</v>
      </c>
      <c r="K176" s="7">
        <v>100</v>
      </c>
      <c r="L176" s="22">
        <v>25.24</v>
      </c>
      <c r="M176" s="23">
        <v>-2700</v>
      </c>
      <c r="N176" s="23">
        <v>68148</v>
      </c>
      <c r="O176" s="7" t="s">
        <v>19</v>
      </c>
      <c r="P176" s="7" t="s">
        <v>60</v>
      </c>
      <c r="Q176" s="7" t="s">
        <v>20</v>
      </c>
      <c r="R176" s="7" t="s">
        <v>21</v>
      </c>
      <c r="S176" s="24" t="str">
        <f t="shared" si="2"/>
        <v>Y</v>
      </c>
    </row>
    <row r="177" spans="1:255" x14ac:dyDescent="0.2">
      <c r="A177" s="8">
        <v>9594</v>
      </c>
      <c r="B177" s="8">
        <v>5758</v>
      </c>
      <c r="C177" s="7" t="s">
        <v>9</v>
      </c>
      <c r="D177" s="9" t="s">
        <v>2</v>
      </c>
      <c r="E177" s="9">
        <v>37014</v>
      </c>
      <c r="F177" s="7" t="s">
        <v>3</v>
      </c>
      <c r="G177" s="7" t="s">
        <v>14</v>
      </c>
      <c r="H177" s="9" t="s">
        <v>18</v>
      </c>
      <c r="I177" s="9">
        <v>37016</v>
      </c>
      <c r="J177" s="9">
        <v>37042</v>
      </c>
      <c r="K177" s="7">
        <v>100</v>
      </c>
      <c r="L177" s="22">
        <v>25.24</v>
      </c>
      <c r="M177" s="23">
        <v>-2700</v>
      </c>
      <c r="N177" s="23">
        <v>68148</v>
      </c>
      <c r="O177" s="7" t="s">
        <v>19</v>
      </c>
      <c r="P177" s="7" t="s">
        <v>60</v>
      </c>
      <c r="Q177" s="7" t="s">
        <v>20</v>
      </c>
      <c r="R177" s="7" t="s">
        <v>21</v>
      </c>
      <c r="S177" s="24" t="str">
        <f t="shared" si="2"/>
        <v>Y</v>
      </c>
    </row>
    <row r="178" spans="1:255" x14ac:dyDescent="0.2">
      <c r="A178" s="8">
        <v>9630</v>
      </c>
      <c r="B178" s="8" t="s">
        <v>0</v>
      </c>
      <c r="C178" s="7" t="s">
        <v>9</v>
      </c>
      <c r="D178" s="9" t="s">
        <v>2</v>
      </c>
      <c r="E178" s="9">
        <v>37018</v>
      </c>
      <c r="F178" s="7" t="s">
        <v>3</v>
      </c>
      <c r="G178" s="7" t="s">
        <v>14</v>
      </c>
      <c r="H178" s="9" t="s">
        <v>18</v>
      </c>
      <c r="I178" s="9">
        <v>37020</v>
      </c>
      <c r="J178" s="9">
        <v>37042</v>
      </c>
      <c r="K178" s="7">
        <v>50</v>
      </c>
      <c r="L178" s="22">
        <v>25.24</v>
      </c>
      <c r="M178" s="23">
        <v>-1150</v>
      </c>
      <c r="N178" s="23">
        <v>29026</v>
      </c>
      <c r="O178" s="7" t="s">
        <v>19</v>
      </c>
      <c r="P178" s="7" t="s">
        <v>60</v>
      </c>
      <c r="Q178" s="7" t="s">
        <v>20</v>
      </c>
      <c r="R178" s="7" t="s">
        <v>21</v>
      </c>
      <c r="S178" s="24" t="str">
        <f t="shared" si="2"/>
        <v>Y</v>
      </c>
    </row>
    <row r="179" spans="1:255" x14ac:dyDescent="0.2">
      <c r="A179" s="8">
        <v>10431</v>
      </c>
      <c r="B179" s="8" t="s">
        <v>0</v>
      </c>
      <c r="C179" s="7" t="s">
        <v>9</v>
      </c>
      <c r="D179" s="9" t="s">
        <v>2</v>
      </c>
      <c r="E179" s="9">
        <v>37049</v>
      </c>
      <c r="F179" s="7" t="s">
        <v>3</v>
      </c>
      <c r="G179" s="7" t="s">
        <v>14</v>
      </c>
      <c r="H179" s="9" t="s">
        <v>18</v>
      </c>
      <c r="I179" s="9">
        <v>37051</v>
      </c>
      <c r="J179" s="9">
        <v>37072</v>
      </c>
      <c r="K179" s="7">
        <v>3.8</v>
      </c>
      <c r="L179" s="22">
        <v>100</v>
      </c>
      <c r="M179" s="23">
        <v>-83.600005999999993</v>
      </c>
      <c r="N179" s="23">
        <v>8360.0010000000002</v>
      </c>
      <c r="O179" s="7" t="s">
        <v>19</v>
      </c>
      <c r="P179" s="7" t="s">
        <v>60</v>
      </c>
      <c r="Q179" s="7" t="s">
        <v>20</v>
      </c>
      <c r="R179" s="7" t="s">
        <v>21</v>
      </c>
      <c r="S179" s="24" t="str">
        <f t="shared" si="2"/>
        <v>Y</v>
      </c>
    </row>
    <row r="180" spans="1:255" s="4" customFormat="1" x14ac:dyDescent="0.2">
      <c r="A180" s="8">
        <v>5486</v>
      </c>
      <c r="B180" s="8">
        <v>3128</v>
      </c>
      <c r="C180" s="7" t="s">
        <v>9</v>
      </c>
      <c r="D180" s="9" t="s">
        <v>29</v>
      </c>
      <c r="E180" s="9">
        <v>36763</v>
      </c>
      <c r="F180" s="7" t="s">
        <v>3</v>
      </c>
      <c r="G180" s="7" t="s">
        <v>14</v>
      </c>
      <c r="H180" s="9" t="s">
        <v>5</v>
      </c>
      <c r="I180" s="9">
        <v>36800</v>
      </c>
      <c r="J180" s="9">
        <v>36891</v>
      </c>
      <c r="K180" s="7">
        <v>25</v>
      </c>
      <c r="L180" s="22">
        <v>98.699996999999996</v>
      </c>
      <c r="M180" s="23">
        <v>-30400</v>
      </c>
      <c r="N180" s="23">
        <v>3000480</v>
      </c>
      <c r="O180" s="7" t="s">
        <v>42</v>
      </c>
      <c r="P180" s="7" t="s">
        <v>60</v>
      </c>
      <c r="Q180" s="7" t="s">
        <v>12</v>
      </c>
      <c r="R180" s="7" t="s">
        <v>13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">
      <c r="A181" s="8">
        <v>5620</v>
      </c>
      <c r="B181" s="8">
        <v>3156</v>
      </c>
      <c r="C181" s="7" t="s">
        <v>9</v>
      </c>
      <c r="D181" s="9" t="s">
        <v>29</v>
      </c>
      <c r="E181" s="9">
        <v>36769</v>
      </c>
      <c r="F181" s="7" t="s">
        <v>3</v>
      </c>
      <c r="G181" s="7" t="s">
        <v>14</v>
      </c>
      <c r="H181" s="9" t="s">
        <v>5</v>
      </c>
      <c r="I181" s="9">
        <v>36800</v>
      </c>
      <c r="J181" s="9">
        <v>36830</v>
      </c>
      <c r="K181" s="7">
        <v>25</v>
      </c>
      <c r="L181" s="22">
        <v>81.75</v>
      </c>
      <c r="M181" s="23">
        <v>-10400</v>
      </c>
      <c r="N181" s="23">
        <v>850200</v>
      </c>
      <c r="O181" s="7" t="s">
        <v>42</v>
      </c>
      <c r="P181" s="7" t="s">
        <v>60</v>
      </c>
      <c r="Q181" s="7" t="s">
        <v>12</v>
      </c>
      <c r="R181" s="7" t="s">
        <v>13</v>
      </c>
      <c r="S181" s="24" t="str">
        <f t="shared" si="2"/>
        <v>Y</v>
      </c>
    </row>
    <row r="182" spans="1:255" x14ac:dyDescent="0.2">
      <c r="A182" s="8">
        <v>5642</v>
      </c>
      <c r="B182" s="8">
        <v>3172</v>
      </c>
      <c r="C182" s="7" t="s">
        <v>9</v>
      </c>
      <c r="D182" s="9" t="s">
        <v>10</v>
      </c>
      <c r="E182" s="9">
        <v>36774</v>
      </c>
      <c r="F182" s="7" t="s">
        <v>3</v>
      </c>
      <c r="G182" s="7" t="s">
        <v>14</v>
      </c>
      <c r="H182" s="9" t="s">
        <v>5</v>
      </c>
      <c r="I182" s="9">
        <v>36800</v>
      </c>
      <c r="J182" s="9">
        <v>36830</v>
      </c>
      <c r="K182" s="7">
        <v>25</v>
      </c>
      <c r="L182" s="22">
        <v>96.5</v>
      </c>
      <c r="M182" s="23">
        <v>-10400</v>
      </c>
      <c r="N182" s="23">
        <v>1003600</v>
      </c>
      <c r="O182" s="7" t="s">
        <v>42</v>
      </c>
      <c r="P182" s="7" t="s">
        <v>60</v>
      </c>
      <c r="Q182" s="7" t="s">
        <v>12</v>
      </c>
      <c r="R182" s="7" t="s">
        <v>13</v>
      </c>
      <c r="S182" s="24" t="str">
        <f t="shared" si="2"/>
        <v>Y</v>
      </c>
    </row>
    <row r="183" spans="1:255" x14ac:dyDescent="0.2">
      <c r="A183" s="8">
        <v>5716</v>
      </c>
      <c r="B183" s="8">
        <v>3223</v>
      </c>
      <c r="C183" s="7" t="s">
        <v>9</v>
      </c>
      <c r="D183" s="9" t="s">
        <v>29</v>
      </c>
      <c r="E183" s="9">
        <v>36784</v>
      </c>
      <c r="F183" s="7" t="s">
        <v>3</v>
      </c>
      <c r="G183" s="7" t="s">
        <v>4</v>
      </c>
      <c r="H183" s="9" t="s">
        <v>5</v>
      </c>
      <c r="I183" s="9">
        <v>36800</v>
      </c>
      <c r="J183" s="9">
        <v>36830</v>
      </c>
      <c r="K183" s="7">
        <v>25</v>
      </c>
      <c r="L183" s="22">
        <v>120</v>
      </c>
      <c r="M183" s="23">
        <v>10400</v>
      </c>
      <c r="N183" s="23">
        <v>-1248000</v>
      </c>
      <c r="O183" s="7" t="s">
        <v>42</v>
      </c>
      <c r="P183" s="7" t="s">
        <v>60</v>
      </c>
      <c r="Q183" s="7" t="s">
        <v>12</v>
      </c>
      <c r="R183" s="7" t="s">
        <v>13</v>
      </c>
      <c r="S183" s="24" t="str">
        <f t="shared" si="2"/>
        <v>Y</v>
      </c>
    </row>
    <row r="184" spans="1:255" x14ac:dyDescent="0.2">
      <c r="A184" s="8">
        <v>5718</v>
      </c>
      <c r="B184" s="8">
        <v>3225</v>
      </c>
      <c r="C184" s="7" t="s">
        <v>9</v>
      </c>
      <c r="D184" s="9" t="s">
        <v>29</v>
      </c>
      <c r="E184" s="9">
        <v>36784</v>
      </c>
      <c r="F184" s="7" t="s">
        <v>3</v>
      </c>
      <c r="G184" s="7" t="s">
        <v>4</v>
      </c>
      <c r="H184" s="9" t="s">
        <v>5</v>
      </c>
      <c r="I184" s="9">
        <v>36800</v>
      </c>
      <c r="J184" s="9">
        <v>36891</v>
      </c>
      <c r="K184" s="7">
        <v>25</v>
      </c>
      <c r="L184" s="22">
        <v>94.5</v>
      </c>
      <c r="M184" s="23">
        <v>30400</v>
      </c>
      <c r="N184" s="23">
        <v>-2872800</v>
      </c>
      <c r="O184" s="7" t="s">
        <v>42</v>
      </c>
      <c r="P184" s="7" t="s">
        <v>60</v>
      </c>
      <c r="Q184" s="7" t="s">
        <v>12</v>
      </c>
      <c r="R184" s="7" t="s">
        <v>13</v>
      </c>
      <c r="S184" s="24" t="str">
        <f t="shared" si="2"/>
        <v>Y</v>
      </c>
    </row>
    <row r="185" spans="1:255" s="4" customFormat="1" x14ac:dyDescent="0.2">
      <c r="A185" s="8">
        <v>5815</v>
      </c>
      <c r="B185" s="8">
        <v>3308</v>
      </c>
      <c r="C185" s="7" t="s">
        <v>9</v>
      </c>
      <c r="D185" s="9" t="s">
        <v>29</v>
      </c>
      <c r="E185" s="9">
        <v>36796</v>
      </c>
      <c r="F185" s="7" t="s">
        <v>3</v>
      </c>
      <c r="G185" s="7" t="s">
        <v>4</v>
      </c>
      <c r="H185" s="9" t="s">
        <v>5</v>
      </c>
      <c r="I185" s="9">
        <v>36800</v>
      </c>
      <c r="J185" s="9">
        <v>36830</v>
      </c>
      <c r="K185" s="7">
        <v>25</v>
      </c>
      <c r="L185" s="22">
        <v>96.5</v>
      </c>
      <c r="M185" s="23">
        <v>10400</v>
      </c>
      <c r="N185" s="23">
        <v>-1003600</v>
      </c>
      <c r="O185" s="7" t="s">
        <v>42</v>
      </c>
      <c r="P185" s="7" t="s">
        <v>60</v>
      </c>
      <c r="Q185" s="7" t="s">
        <v>12</v>
      </c>
      <c r="R185" s="7" t="s">
        <v>13</v>
      </c>
      <c r="S185" s="24" t="str">
        <f t="shared" si="2"/>
        <v>Y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</row>
    <row r="186" spans="1:255" x14ac:dyDescent="0.2">
      <c r="A186" s="5">
        <v>14412</v>
      </c>
      <c r="B186" s="5">
        <v>8640</v>
      </c>
      <c r="C186" s="4" t="s">
        <v>9</v>
      </c>
      <c r="D186" s="6" t="s">
        <v>10</v>
      </c>
      <c r="E186" s="6">
        <v>37099</v>
      </c>
      <c r="F186" s="4" t="s">
        <v>3</v>
      </c>
      <c r="G186" s="4" t="s">
        <v>4</v>
      </c>
      <c r="H186" s="6" t="s">
        <v>5</v>
      </c>
      <c r="I186" s="6">
        <v>37104</v>
      </c>
      <c r="J186" s="6">
        <v>37134</v>
      </c>
      <c r="K186" s="4">
        <v>25</v>
      </c>
      <c r="L186" s="20">
        <v>0</v>
      </c>
      <c r="M186" s="21">
        <v>7800</v>
      </c>
      <c r="N186" s="21">
        <v>0</v>
      </c>
      <c r="O186" s="4" t="s">
        <v>11</v>
      </c>
      <c r="P186" s="4" t="s">
        <v>59</v>
      </c>
      <c r="Q186" s="4" t="s">
        <v>12</v>
      </c>
      <c r="R186" s="4" t="s">
        <v>13</v>
      </c>
      <c r="S186" s="24" t="str">
        <f t="shared" si="2"/>
        <v>Y</v>
      </c>
    </row>
    <row r="187" spans="1:255" x14ac:dyDescent="0.2">
      <c r="A187" s="5">
        <v>14494</v>
      </c>
      <c r="B187" s="5" t="s">
        <v>0</v>
      </c>
      <c r="C187" s="4" t="s">
        <v>9</v>
      </c>
      <c r="D187" s="6" t="s">
        <v>10</v>
      </c>
      <c r="E187" s="6">
        <v>37102</v>
      </c>
      <c r="F187" s="4" t="s">
        <v>3</v>
      </c>
      <c r="G187" s="4" t="s">
        <v>14</v>
      </c>
      <c r="H187" s="6" t="s">
        <v>5</v>
      </c>
      <c r="I187" s="6">
        <v>37104</v>
      </c>
      <c r="J187" s="6">
        <v>37134</v>
      </c>
      <c r="K187" s="4">
        <v>25</v>
      </c>
      <c r="L187" s="20">
        <v>0</v>
      </c>
      <c r="M187" s="21">
        <v>-7800</v>
      </c>
      <c r="N187" s="21">
        <v>0</v>
      </c>
      <c r="O187" s="4" t="s">
        <v>11</v>
      </c>
      <c r="P187" s="4" t="s">
        <v>59</v>
      </c>
      <c r="Q187" s="4" t="s">
        <v>12</v>
      </c>
      <c r="R187" s="4" t="s">
        <v>13</v>
      </c>
      <c r="S187" s="24" t="str">
        <f t="shared" ref="S187:S250" si="3">IF(J187&lt;$T$1,"Y","N")</f>
        <v>Y</v>
      </c>
    </row>
    <row r="188" spans="1:255" x14ac:dyDescent="0.2">
      <c r="A188" s="5">
        <v>14495</v>
      </c>
      <c r="B188" s="5">
        <v>8453</v>
      </c>
      <c r="C188" s="4" t="s">
        <v>9</v>
      </c>
      <c r="D188" s="6" t="s">
        <v>10</v>
      </c>
      <c r="E188" s="6">
        <v>37102</v>
      </c>
      <c r="F188" s="4" t="s">
        <v>3</v>
      </c>
      <c r="G188" s="4" t="s">
        <v>4</v>
      </c>
      <c r="H188" s="6" t="s">
        <v>5</v>
      </c>
      <c r="I188" s="6">
        <v>37104</v>
      </c>
      <c r="J188" s="6">
        <v>37134</v>
      </c>
      <c r="K188" s="4">
        <v>25</v>
      </c>
      <c r="L188" s="20">
        <v>33.5</v>
      </c>
      <c r="M188" s="21">
        <v>7800</v>
      </c>
      <c r="N188" s="21">
        <v>-261300</v>
      </c>
      <c r="O188" s="4" t="s">
        <v>11</v>
      </c>
      <c r="P188" s="4" t="s">
        <v>60</v>
      </c>
      <c r="Q188" s="4" t="s">
        <v>12</v>
      </c>
      <c r="R188" s="4" t="s">
        <v>13</v>
      </c>
      <c r="S188" s="24" t="str">
        <f t="shared" si="3"/>
        <v>Y</v>
      </c>
    </row>
    <row r="189" spans="1:255" x14ac:dyDescent="0.2">
      <c r="A189" s="8">
        <v>6950</v>
      </c>
      <c r="B189" s="8" t="s">
        <v>0</v>
      </c>
      <c r="C189" s="7" t="s">
        <v>9</v>
      </c>
      <c r="D189" s="9" t="s">
        <v>29</v>
      </c>
      <c r="E189" s="9">
        <v>36889</v>
      </c>
      <c r="F189" s="7" t="s">
        <v>3</v>
      </c>
      <c r="G189" s="7" t="s">
        <v>4</v>
      </c>
      <c r="H189" s="9" t="s">
        <v>5</v>
      </c>
      <c r="I189" s="9">
        <v>36892</v>
      </c>
      <c r="J189" s="9">
        <v>36922</v>
      </c>
      <c r="K189" s="7">
        <v>25</v>
      </c>
      <c r="L189" s="22">
        <v>0</v>
      </c>
      <c r="M189" s="23">
        <v>8200</v>
      </c>
      <c r="N189" s="23">
        <v>0</v>
      </c>
      <c r="O189" s="7" t="s">
        <v>11</v>
      </c>
      <c r="P189" s="7" t="s">
        <v>59</v>
      </c>
      <c r="Q189" s="7" t="s">
        <v>12</v>
      </c>
      <c r="R189" s="7" t="s">
        <v>13</v>
      </c>
      <c r="S189" s="24" t="str">
        <f t="shared" si="3"/>
        <v>Y</v>
      </c>
    </row>
    <row r="190" spans="1:255" x14ac:dyDescent="0.2">
      <c r="A190" s="8">
        <v>7544</v>
      </c>
      <c r="B190" s="8" t="s">
        <v>0</v>
      </c>
      <c r="C190" s="7" t="s">
        <v>9</v>
      </c>
      <c r="D190" s="9" t="s">
        <v>29</v>
      </c>
      <c r="E190" s="9">
        <v>36921</v>
      </c>
      <c r="F190" s="7" t="s">
        <v>3</v>
      </c>
      <c r="G190" s="7" t="s">
        <v>4</v>
      </c>
      <c r="H190" s="9" t="s">
        <v>5</v>
      </c>
      <c r="I190" s="9">
        <v>36923</v>
      </c>
      <c r="J190" s="9">
        <v>36950</v>
      </c>
      <c r="K190" s="7">
        <v>25</v>
      </c>
      <c r="L190" s="22">
        <v>0</v>
      </c>
      <c r="M190" s="23">
        <v>7200</v>
      </c>
      <c r="N190" s="23">
        <v>0</v>
      </c>
      <c r="O190" s="7" t="s">
        <v>11</v>
      </c>
      <c r="P190" s="7" t="s">
        <v>59</v>
      </c>
      <c r="Q190" s="7" t="s">
        <v>12</v>
      </c>
      <c r="R190" s="7" t="s">
        <v>13</v>
      </c>
      <c r="S190" s="24" t="str">
        <f t="shared" si="3"/>
        <v>Y</v>
      </c>
    </row>
    <row r="191" spans="1:255" x14ac:dyDescent="0.2">
      <c r="A191" s="8">
        <v>8526</v>
      </c>
      <c r="B191" s="8" t="s">
        <v>0</v>
      </c>
      <c r="C191" s="7" t="s">
        <v>9</v>
      </c>
      <c r="D191" s="9" t="s">
        <v>29</v>
      </c>
      <c r="E191" s="9">
        <v>36958</v>
      </c>
      <c r="F191" s="7" t="s">
        <v>3</v>
      </c>
      <c r="G191" s="7" t="s">
        <v>4</v>
      </c>
      <c r="H191" s="9" t="s">
        <v>5</v>
      </c>
      <c r="I191" s="9">
        <v>36951</v>
      </c>
      <c r="J191" s="9">
        <v>36981</v>
      </c>
      <c r="K191" s="7">
        <v>25</v>
      </c>
      <c r="L191" s="22">
        <v>0</v>
      </c>
      <c r="M191" s="23">
        <v>7800</v>
      </c>
      <c r="N191" s="23">
        <v>0</v>
      </c>
      <c r="O191" s="7" t="s">
        <v>11</v>
      </c>
      <c r="P191" s="7" t="s">
        <v>59</v>
      </c>
      <c r="Q191" s="7" t="s">
        <v>12</v>
      </c>
      <c r="R191" s="7" t="s">
        <v>13</v>
      </c>
      <c r="S191" s="24" t="str">
        <f t="shared" si="3"/>
        <v>Y</v>
      </c>
    </row>
    <row r="192" spans="1:255" x14ac:dyDescent="0.2">
      <c r="A192" s="8">
        <v>9020</v>
      </c>
      <c r="B192" s="8" t="s">
        <v>0</v>
      </c>
      <c r="C192" s="7" t="s">
        <v>9</v>
      </c>
      <c r="D192" s="9" t="s">
        <v>29</v>
      </c>
      <c r="E192" s="9">
        <v>36979</v>
      </c>
      <c r="F192" s="7" t="s">
        <v>3</v>
      </c>
      <c r="G192" s="7" t="s">
        <v>4</v>
      </c>
      <c r="H192" s="9" t="s">
        <v>5</v>
      </c>
      <c r="I192" s="9">
        <v>36982</v>
      </c>
      <c r="J192" s="9">
        <v>37011</v>
      </c>
      <c r="K192" s="7">
        <v>25</v>
      </c>
      <c r="L192" s="22">
        <v>0</v>
      </c>
      <c r="M192" s="23">
        <v>8000</v>
      </c>
      <c r="N192" s="23">
        <v>0</v>
      </c>
      <c r="O192" s="7" t="s">
        <v>11</v>
      </c>
      <c r="P192" s="7" t="s">
        <v>59</v>
      </c>
      <c r="Q192" s="7" t="s">
        <v>12</v>
      </c>
      <c r="R192" s="7" t="s">
        <v>13</v>
      </c>
      <c r="S192" s="24" t="str">
        <f t="shared" si="3"/>
        <v>Y</v>
      </c>
    </row>
    <row r="193" spans="1:255" x14ac:dyDescent="0.2">
      <c r="A193" s="8">
        <v>9592</v>
      </c>
      <c r="B193" s="8" t="s">
        <v>0</v>
      </c>
      <c r="C193" s="7" t="s">
        <v>9</v>
      </c>
      <c r="D193" s="9" t="s">
        <v>29</v>
      </c>
      <c r="E193" s="9">
        <v>37014</v>
      </c>
      <c r="F193" s="7" t="s">
        <v>3</v>
      </c>
      <c r="G193" s="7" t="s">
        <v>4</v>
      </c>
      <c r="H193" s="9" t="s">
        <v>5</v>
      </c>
      <c r="I193" s="9">
        <v>37012</v>
      </c>
      <c r="J193" s="9">
        <v>37042</v>
      </c>
      <c r="K193" s="7">
        <v>25</v>
      </c>
      <c r="L193" s="22">
        <v>0</v>
      </c>
      <c r="M193" s="23">
        <v>8200</v>
      </c>
      <c r="N193" s="23">
        <v>0</v>
      </c>
      <c r="O193" s="7" t="s">
        <v>11</v>
      </c>
      <c r="P193" s="7" t="s">
        <v>59</v>
      </c>
      <c r="Q193" s="7" t="s">
        <v>12</v>
      </c>
      <c r="R193" s="7" t="s">
        <v>13</v>
      </c>
      <c r="S193" s="24" t="str">
        <f t="shared" si="3"/>
        <v>Y</v>
      </c>
    </row>
    <row r="194" spans="1:255" x14ac:dyDescent="0.2">
      <c r="A194" s="8">
        <v>10106</v>
      </c>
      <c r="B194" s="8" t="s">
        <v>0</v>
      </c>
      <c r="C194" s="7" t="s">
        <v>9</v>
      </c>
      <c r="D194" s="9" t="s">
        <v>10</v>
      </c>
      <c r="E194" s="9">
        <v>37035</v>
      </c>
      <c r="F194" s="7" t="s">
        <v>3</v>
      </c>
      <c r="G194" s="7" t="s">
        <v>4</v>
      </c>
      <c r="H194" s="9" t="s">
        <v>5</v>
      </c>
      <c r="I194" s="9">
        <v>37043</v>
      </c>
      <c r="J194" s="9">
        <v>37072</v>
      </c>
      <c r="K194" s="7">
        <v>25</v>
      </c>
      <c r="L194" s="22">
        <v>0</v>
      </c>
      <c r="M194" s="23">
        <v>-7600</v>
      </c>
      <c r="N194" s="23">
        <v>0</v>
      </c>
      <c r="O194" s="7" t="s">
        <v>11</v>
      </c>
      <c r="P194" s="7" t="s">
        <v>59</v>
      </c>
      <c r="Q194" s="7" t="s">
        <v>12</v>
      </c>
      <c r="R194" s="7" t="s">
        <v>13</v>
      </c>
      <c r="S194" s="24" t="str">
        <f t="shared" si="3"/>
        <v>Y</v>
      </c>
    </row>
    <row r="195" spans="1:255" x14ac:dyDescent="0.2">
      <c r="A195" s="8">
        <v>10600</v>
      </c>
      <c r="B195" s="8" t="s">
        <v>0</v>
      </c>
      <c r="C195" s="7" t="s">
        <v>9</v>
      </c>
      <c r="D195" s="9" t="s">
        <v>10</v>
      </c>
      <c r="E195" s="9">
        <v>37063</v>
      </c>
      <c r="F195" s="7" t="s">
        <v>3</v>
      </c>
      <c r="G195" s="7" t="s">
        <v>4</v>
      </c>
      <c r="H195" s="9" t="s">
        <v>5</v>
      </c>
      <c r="I195" s="9">
        <v>37073</v>
      </c>
      <c r="J195" s="9">
        <v>37103</v>
      </c>
      <c r="K195" s="7">
        <v>25</v>
      </c>
      <c r="L195" s="22">
        <v>0</v>
      </c>
      <c r="M195" s="23">
        <v>8600</v>
      </c>
      <c r="N195" s="23">
        <v>0</v>
      </c>
      <c r="O195" s="7" t="s">
        <v>17</v>
      </c>
      <c r="P195" s="7" t="s">
        <v>59</v>
      </c>
      <c r="Q195" s="7" t="s">
        <v>12</v>
      </c>
      <c r="R195" s="7" t="s">
        <v>13</v>
      </c>
      <c r="S195" s="24" t="str">
        <f t="shared" si="3"/>
        <v>Y</v>
      </c>
    </row>
    <row r="196" spans="1:255" x14ac:dyDescent="0.2">
      <c r="A196" s="5">
        <v>4829</v>
      </c>
      <c r="B196" s="5">
        <v>2748</v>
      </c>
      <c r="C196" s="4" t="s">
        <v>9</v>
      </c>
      <c r="D196" s="6" t="s">
        <v>37</v>
      </c>
      <c r="E196" s="6">
        <v>36686</v>
      </c>
      <c r="F196" s="4" t="s">
        <v>3</v>
      </c>
      <c r="G196" s="4" t="s">
        <v>14</v>
      </c>
      <c r="H196" s="6" t="s">
        <v>5</v>
      </c>
      <c r="I196" s="6">
        <v>37073</v>
      </c>
      <c r="J196" s="6">
        <v>37134</v>
      </c>
      <c r="K196" s="4">
        <v>96</v>
      </c>
      <c r="L196" s="20">
        <v>106.05</v>
      </c>
      <c r="M196" s="21">
        <v>-67584</v>
      </c>
      <c r="N196" s="21">
        <v>7167283.5</v>
      </c>
      <c r="O196" s="4" t="s">
        <v>6</v>
      </c>
      <c r="P196" s="4" t="s">
        <v>60</v>
      </c>
      <c r="Q196" s="4" t="s">
        <v>20</v>
      </c>
      <c r="R196" s="4" t="s">
        <v>28</v>
      </c>
      <c r="S196" s="24" t="str">
        <f t="shared" si="3"/>
        <v>Y</v>
      </c>
    </row>
    <row r="197" spans="1:255" x14ac:dyDescent="0.2">
      <c r="A197" s="5">
        <v>5790</v>
      </c>
      <c r="B197" s="5">
        <v>3287</v>
      </c>
      <c r="C197" s="4" t="s">
        <v>9</v>
      </c>
      <c r="D197" s="6" t="s">
        <v>37</v>
      </c>
      <c r="E197" s="6">
        <v>36795</v>
      </c>
      <c r="F197" s="4" t="s">
        <v>3</v>
      </c>
      <c r="G197" s="4" t="s">
        <v>14</v>
      </c>
      <c r="H197" s="6" t="s">
        <v>5</v>
      </c>
      <c r="I197" s="6">
        <v>37073</v>
      </c>
      <c r="J197" s="6">
        <v>37134</v>
      </c>
      <c r="K197" s="4">
        <v>50</v>
      </c>
      <c r="L197" s="20">
        <v>99.5</v>
      </c>
      <c r="M197" s="21">
        <v>-35200</v>
      </c>
      <c r="N197" s="21">
        <v>3502400</v>
      </c>
      <c r="O197" s="4" t="s">
        <v>6</v>
      </c>
      <c r="P197" s="4" t="s">
        <v>60</v>
      </c>
      <c r="Q197" s="4" t="s">
        <v>20</v>
      </c>
      <c r="R197" s="4" t="s">
        <v>28</v>
      </c>
      <c r="S197" s="24" t="str">
        <f t="shared" si="3"/>
        <v>Y</v>
      </c>
    </row>
    <row r="198" spans="1:255" x14ac:dyDescent="0.2">
      <c r="A198" s="5">
        <v>6052</v>
      </c>
      <c r="B198" s="5">
        <v>3701</v>
      </c>
      <c r="C198" s="4" t="s">
        <v>9</v>
      </c>
      <c r="D198" s="6" t="s">
        <v>37</v>
      </c>
      <c r="E198" s="6">
        <v>36818</v>
      </c>
      <c r="F198" s="4" t="s">
        <v>3</v>
      </c>
      <c r="G198" s="4" t="s">
        <v>4</v>
      </c>
      <c r="H198" s="6" t="s">
        <v>5</v>
      </c>
      <c r="I198" s="6">
        <v>37073</v>
      </c>
      <c r="J198" s="6">
        <v>37134</v>
      </c>
      <c r="K198" s="4">
        <v>50</v>
      </c>
      <c r="L198" s="20">
        <v>106</v>
      </c>
      <c r="M198" s="21">
        <v>35200</v>
      </c>
      <c r="N198" s="21">
        <v>-3731200</v>
      </c>
      <c r="O198" s="4" t="s">
        <v>6</v>
      </c>
      <c r="P198" s="4" t="s">
        <v>60</v>
      </c>
      <c r="Q198" s="4" t="s">
        <v>20</v>
      </c>
      <c r="R198" s="4" t="s">
        <v>28</v>
      </c>
      <c r="S198" s="24" t="str">
        <f t="shared" si="3"/>
        <v>Y</v>
      </c>
    </row>
    <row r="199" spans="1:255" x14ac:dyDescent="0.2">
      <c r="A199" s="5">
        <v>6867</v>
      </c>
      <c r="B199" s="5">
        <v>4247</v>
      </c>
      <c r="C199" s="4" t="s">
        <v>9</v>
      </c>
      <c r="D199" s="6" t="s">
        <v>15</v>
      </c>
      <c r="E199" s="6">
        <v>36874</v>
      </c>
      <c r="F199" s="4" t="s">
        <v>3</v>
      </c>
      <c r="G199" s="4" t="s">
        <v>14</v>
      </c>
      <c r="H199" s="6" t="s">
        <v>5</v>
      </c>
      <c r="I199" s="6">
        <v>37073</v>
      </c>
      <c r="J199" s="6">
        <v>37134</v>
      </c>
      <c r="K199" s="4">
        <v>50</v>
      </c>
      <c r="L199" s="20">
        <v>118</v>
      </c>
      <c r="M199" s="21">
        <v>-35200</v>
      </c>
      <c r="N199" s="21">
        <v>4153600</v>
      </c>
      <c r="O199" s="4" t="s">
        <v>6</v>
      </c>
      <c r="P199" s="4" t="s">
        <v>60</v>
      </c>
      <c r="Q199" s="4" t="s">
        <v>20</v>
      </c>
      <c r="R199" s="4" t="s">
        <v>28</v>
      </c>
      <c r="S199" s="24" t="str">
        <f t="shared" si="3"/>
        <v>Y</v>
      </c>
    </row>
    <row r="200" spans="1:255" x14ac:dyDescent="0.2">
      <c r="A200" s="5">
        <v>8519</v>
      </c>
      <c r="B200" s="5">
        <v>5280</v>
      </c>
      <c r="C200" s="4" t="s">
        <v>9</v>
      </c>
      <c r="D200" s="6" t="s">
        <v>37</v>
      </c>
      <c r="E200" s="6">
        <v>36957</v>
      </c>
      <c r="F200" s="4" t="s">
        <v>3</v>
      </c>
      <c r="G200" s="4" t="s">
        <v>4</v>
      </c>
      <c r="H200" s="6" t="s">
        <v>5</v>
      </c>
      <c r="I200" s="6">
        <v>37073</v>
      </c>
      <c r="J200" s="6">
        <v>37134</v>
      </c>
      <c r="K200" s="4">
        <v>50</v>
      </c>
      <c r="L200" s="20">
        <v>120</v>
      </c>
      <c r="M200" s="21">
        <v>35200</v>
      </c>
      <c r="N200" s="21">
        <v>-4224000</v>
      </c>
      <c r="O200" s="4" t="s">
        <v>6</v>
      </c>
      <c r="P200" s="4" t="s">
        <v>60</v>
      </c>
      <c r="Q200" s="4" t="s">
        <v>20</v>
      </c>
      <c r="R200" s="4" t="s">
        <v>28</v>
      </c>
      <c r="S200" s="24" t="str">
        <f t="shared" si="3"/>
        <v>Y</v>
      </c>
    </row>
    <row r="201" spans="1:255" x14ac:dyDescent="0.2">
      <c r="A201" s="5">
        <v>8520</v>
      </c>
      <c r="B201" s="5">
        <v>5281</v>
      </c>
      <c r="C201" s="4" t="s">
        <v>9</v>
      </c>
      <c r="D201" s="6" t="s">
        <v>37</v>
      </c>
      <c r="E201" s="6">
        <v>36957</v>
      </c>
      <c r="F201" s="4" t="s">
        <v>3</v>
      </c>
      <c r="G201" s="4" t="s">
        <v>4</v>
      </c>
      <c r="H201" s="6" t="s">
        <v>5</v>
      </c>
      <c r="I201" s="6">
        <v>37073</v>
      </c>
      <c r="J201" s="6">
        <v>37134</v>
      </c>
      <c r="K201" s="4">
        <v>50</v>
      </c>
      <c r="L201" s="20">
        <v>121.75</v>
      </c>
      <c r="M201" s="21">
        <v>35200</v>
      </c>
      <c r="N201" s="21">
        <v>-4285600</v>
      </c>
      <c r="O201" s="4" t="s">
        <v>6</v>
      </c>
      <c r="P201" s="4" t="s">
        <v>60</v>
      </c>
      <c r="Q201" s="4" t="s">
        <v>20</v>
      </c>
      <c r="R201" s="4" t="s">
        <v>28</v>
      </c>
      <c r="S201" s="24" t="str">
        <f t="shared" si="3"/>
        <v>Y</v>
      </c>
    </row>
    <row r="202" spans="1:255" x14ac:dyDescent="0.2">
      <c r="A202" s="5">
        <v>8635</v>
      </c>
      <c r="B202" s="5">
        <v>5313</v>
      </c>
      <c r="C202" s="4" t="s">
        <v>9</v>
      </c>
      <c r="D202" s="6" t="s">
        <v>2</v>
      </c>
      <c r="E202" s="6">
        <v>36964</v>
      </c>
      <c r="F202" s="4" t="s">
        <v>3</v>
      </c>
      <c r="G202" s="4" t="s">
        <v>14</v>
      </c>
      <c r="H202" s="6" t="s">
        <v>5</v>
      </c>
      <c r="I202" s="6">
        <v>37073</v>
      </c>
      <c r="J202" s="6">
        <v>37134</v>
      </c>
      <c r="K202" s="4">
        <v>50</v>
      </c>
      <c r="L202" s="20">
        <v>115.25</v>
      </c>
      <c r="M202" s="21">
        <v>-35200</v>
      </c>
      <c r="N202" s="21">
        <v>4056800</v>
      </c>
      <c r="O202" s="4" t="s">
        <v>6</v>
      </c>
      <c r="P202" s="4" t="s">
        <v>60</v>
      </c>
      <c r="Q202" s="4" t="s">
        <v>20</v>
      </c>
      <c r="R202" s="4" t="s">
        <v>28</v>
      </c>
      <c r="S202" s="24" t="str">
        <f t="shared" si="3"/>
        <v>Y</v>
      </c>
    </row>
    <row r="203" spans="1:255" s="4" customFormat="1" x14ac:dyDescent="0.2">
      <c r="A203" s="5">
        <v>9123</v>
      </c>
      <c r="B203" s="5">
        <v>5506</v>
      </c>
      <c r="C203" s="4" t="s">
        <v>9</v>
      </c>
      <c r="D203" s="6" t="s">
        <v>2</v>
      </c>
      <c r="E203" s="6">
        <v>36987</v>
      </c>
      <c r="F203" s="4" t="s">
        <v>3</v>
      </c>
      <c r="G203" s="4" t="s">
        <v>14</v>
      </c>
      <c r="H203" s="6" t="s">
        <v>5</v>
      </c>
      <c r="I203" s="6">
        <v>37073</v>
      </c>
      <c r="J203" s="6">
        <v>37134</v>
      </c>
      <c r="K203" s="4">
        <v>50</v>
      </c>
      <c r="L203" s="20">
        <v>121.5</v>
      </c>
      <c r="M203" s="21">
        <v>-35200</v>
      </c>
      <c r="N203" s="21">
        <v>4276800</v>
      </c>
      <c r="O203" s="4" t="s">
        <v>6</v>
      </c>
      <c r="P203" s="4" t="s">
        <v>60</v>
      </c>
      <c r="Q203" s="4" t="s">
        <v>20</v>
      </c>
      <c r="R203" s="4" t="s">
        <v>28</v>
      </c>
      <c r="S203" s="24" t="str">
        <f t="shared" si="3"/>
        <v>Y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</row>
    <row r="204" spans="1:255" x14ac:dyDescent="0.2">
      <c r="A204" s="5">
        <v>9545</v>
      </c>
      <c r="B204" s="5">
        <v>5695</v>
      </c>
      <c r="C204" s="4" t="s">
        <v>9</v>
      </c>
      <c r="D204" s="6" t="s">
        <v>2</v>
      </c>
      <c r="E204" s="6">
        <v>37011</v>
      </c>
      <c r="F204" s="4" t="s">
        <v>3</v>
      </c>
      <c r="G204" s="4" t="s">
        <v>14</v>
      </c>
      <c r="H204" s="6" t="s">
        <v>5</v>
      </c>
      <c r="I204" s="6">
        <v>37073</v>
      </c>
      <c r="J204" s="6">
        <v>37134</v>
      </c>
      <c r="K204" s="4">
        <v>50</v>
      </c>
      <c r="L204" s="20">
        <v>110</v>
      </c>
      <c r="M204" s="21">
        <v>-35200</v>
      </c>
      <c r="N204" s="21">
        <v>3872000</v>
      </c>
      <c r="O204" s="4" t="s">
        <v>6</v>
      </c>
      <c r="P204" s="4" t="s">
        <v>60</v>
      </c>
      <c r="Q204" s="4" t="s">
        <v>20</v>
      </c>
      <c r="R204" s="4" t="s">
        <v>28</v>
      </c>
      <c r="S204" s="24" t="str">
        <f t="shared" si="3"/>
        <v>Y</v>
      </c>
    </row>
    <row r="205" spans="1:255" s="4" customFormat="1" x14ac:dyDescent="0.2">
      <c r="A205" s="5">
        <v>9600</v>
      </c>
      <c r="B205" s="5">
        <v>5760</v>
      </c>
      <c r="C205" s="4" t="s">
        <v>9</v>
      </c>
      <c r="D205" s="6" t="s">
        <v>2</v>
      </c>
      <c r="E205" s="6">
        <v>37015</v>
      </c>
      <c r="F205" s="4" t="s">
        <v>3</v>
      </c>
      <c r="G205" s="4" t="s">
        <v>4</v>
      </c>
      <c r="H205" s="6" t="s">
        <v>5</v>
      </c>
      <c r="I205" s="6">
        <v>37073</v>
      </c>
      <c r="J205" s="6">
        <v>37134</v>
      </c>
      <c r="K205" s="4">
        <v>50</v>
      </c>
      <c r="L205" s="20">
        <v>99.5</v>
      </c>
      <c r="M205" s="21">
        <v>35200</v>
      </c>
      <c r="N205" s="21">
        <v>-3502400</v>
      </c>
      <c r="O205" s="4" t="s">
        <v>6</v>
      </c>
      <c r="P205" s="4" t="s">
        <v>60</v>
      </c>
      <c r="Q205" s="4" t="s">
        <v>20</v>
      </c>
      <c r="R205" s="4" t="s">
        <v>28</v>
      </c>
      <c r="S205" s="24" t="str">
        <f t="shared" si="3"/>
        <v>Y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</row>
    <row r="206" spans="1:255" x14ac:dyDescent="0.2">
      <c r="A206" s="8">
        <v>5113</v>
      </c>
      <c r="B206" s="8" t="s">
        <v>0</v>
      </c>
      <c r="C206" s="7" t="s">
        <v>9</v>
      </c>
      <c r="D206" s="9" t="s">
        <v>36</v>
      </c>
      <c r="E206" s="9">
        <v>36724</v>
      </c>
      <c r="F206" s="7" t="s">
        <v>3</v>
      </c>
      <c r="G206" s="7" t="s">
        <v>4</v>
      </c>
      <c r="H206" s="9" t="s">
        <v>5</v>
      </c>
      <c r="I206" s="9">
        <v>36739</v>
      </c>
      <c r="J206" s="9">
        <v>36769</v>
      </c>
      <c r="K206" s="7">
        <v>32</v>
      </c>
      <c r="L206" s="22">
        <v>71</v>
      </c>
      <c r="M206" s="23">
        <v>11776</v>
      </c>
      <c r="N206" s="23">
        <v>-836096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">
      <c r="A207" s="8">
        <v>5274</v>
      </c>
      <c r="B207" s="8" t="s">
        <v>0</v>
      </c>
      <c r="C207" s="7" t="s">
        <v>9</v>
      </c>
      <c r="D207" s="9" t="s">
        <v>37</v>
      </c>
      <c r="E207" s="9">
        <v>36740</v>
      </c>
      <c r="F207" s="7" t="s">
        <v>3</v>
      </c>
      <c r="G207" s="7" t="s">
        <v>4</v>
      </c>
      <c r="H207" s="9" t="s">
        <v>5</v>
      </c>
      <c r="I207" s="9">
        <v>36745</v>
      </c>
      <c r="J207" s="9">
        <v>36749</v>
      </c>
      <c r="K207" s="7">
        <v>50</v>
      </c>
      <c r="L207" s="22">
        <v>70</v>
      </c>
      <c r="M207" s="23">
        <v>4000</v>
      </c>
      <c r="N207" s="23">
        <v>-280000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s="4" customFormat="1" x14ac:dyDescent="0.2">
      <c r="A208" s="8">
        <v>5281</v>
      </c>
      <c r="B208" s="8" t="s">
        <v>0</v>
      </c>
      <c r="C208" s="7" t="s">
        <v>9</v>
      </c>
      <c r="D208" s="9" t="s">
        <v>37</v>
      </c>
      <c r="E208" s="9">
        <v>36742</v>
      </c>
      <c r="F208" s="7" t="s">
        <v>3</v>
      </c>
      <c r="G208" s="7" t="s">
        <v>14</v>
      </c>
      <c r="H208" s="9" t="s">
        <v>5</v>
      </c>
      <c r="I208" s="9">
        <v>36745</v>
      </c>
      <c r="J208" s="9">
        <v>36749</v>
      </c>
      <c r="K208" s="7">
        <v>50</v>
      </c>
      <c r="L208" s="22">
        <v>60</v>
      </c>
      <c r="M208" s="23">
        <v>-4000</v>
      </c>
      <c r="N208" s="23">
        <v>240000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</row>
    <row r="209" spans="1:255" x14ac:dyDescent="0.2">
      <c r="A209" s="8">
        <v>5329</v>
      </c>
      <c r="B209" s="8">
        <v>3073</v>
      </c>
      <c r="C209" s="7" t="s">
        <v>9</v>
      </c>
      <c r="D209" s="9" t="s">
        <v>37</v>
      </c>
      <c r="E209" s="9">
        <v>36755</v>
      </c>
      <c r="F209" s="7" t="s">
        <v>3</v>
      </c>
      <c r="G209" s="7" t="s">
        <v>14</v>
      </c>
      <c r="H209" s="9" t="s">
        <v>5</v>
      </c>
      <c r="I209" s="9">
        <v>36800</v>
      </c>
      <c r="J209" s="9">
        <v>36891</v>
      </c>
      <c r="K209" s="7">
        <v>50</v>
      </c>
      <c r="L209" s="22">
        <v>29.5</v>
      </c>
      <c r="M209" s="23">
        <v>-50400</v>
      </c>
      <c r="N209" s="23">
        <v>1486800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">
      <c r="A210" s="8">
        <v>5462</v>
      </c>
      <c r="B210" s="8">
        <v>3104</v>
      </c>
      <c r="C210" s="7" t="s">
        <v>9</v>
      </c>
      <c r="D210" s="9" t="s">
        <v>37</v>
      </c>
      <c r="E210" s="9">
        <v>36761</v>
      </c>
      <c r="F210" s="7" t="s">
        <v>3</v>
      </c>
      <c r="G210" s="7" t="s">
        <v>4</v>
      </c>
      <c r="H210" s="9" t="s">
        <v>5</v>
      </c>
      <c r="I210" s="9">
        <v>36770</v>
      </c>
      <c r="J210" s="9">
        <v>36799</v>
      </c>
      <c r="K210" s="7">
        <v>50</v>
      </c>
      <c r="L210" s="22">
        <v>32.700001</v>
      </c>
      <c r="M210" s="23">
        <v>16000</v>
      </c>
      <c r="N210" s="23">
        <v>-523200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">
      <c r="A211" s="8">
        <v>5477</v>
      </c>
      <c r="B211" s="8">
        <v>3119</v>
      </c>
      <c r="C211" s="7" t="s">
        <v>9</v>
      </c>
      <c r="D211" s="9" t="s">
        <v>37</v>
      </c>
      <c r="E211" s="9">
        <v>36763</v>
      </c>
      <c r="F211" s="7" t="s">
        <v>3</v>
      </c>
      <c r="G211" s="7" t="s">
        <v>4</v>
      </c>
      <c r="H211" s="9" t="s">
        <v>5</v>
      </c>
      <c r="I211" s="9">
        <v>36800</v>
      </c>
      <c r="J211" s="9">
        <v>36891</v>
      </c>
      <c r="K211" s="7">
        <v>50</v>
      </c>
      <c r="L211" s="22">
        <v>30</v>
      </c>
      <c r="M211" s="23">
        <v>50400</v>
      </c>
      <c r="N211" s="23">
        <v>-1512000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Y</v>
      </c>
    </row>
    <row r="212" spans="1:255" s="4" customFormat="1" x14ac:dyDescent="0.2">
      <c r="A212" s="8">
        <v>5564</v>
      </c>
      <c r="B212" s="8">
        <v>3140</v>
      </c>
      <c r="C212" s="7" t="s">
        <v>9</v>
      </c>
      <c r="D212" s="9" t="s">
        <v>37</v>
      </c>
      <c r="E212" s="9">
        <v>36768</v>
      </c>
      <c r="F212" s="7" t="s">
        <v>3</v>
      </c>
      <c r="G212" s="7" t="s">
        <v>14</v>
      </c>
      <c r="H212" s="9" t="s">
        <v>5</v>
      </c>
      <c r="I212" s="9">
        <v>36774</v>
      </c>
      <c r="J212" s="9">
        <v>36777</v>
      </c>
      <c r="K212" s="7">
        <v>50</v>
      </c>
      <c r="L212" s="22">
        <v>40.5</v>
      </c>
      <c r="M212" s="23">
        <v>-3200</v>
      </c>
      <c r="N212" s="23">
        <v>129600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</row>
    <row r="213" spans="1:255" s="4" customFormat="1" x14ac:dyDescent="0.2">
      <c r="A213" s="8">
        <v>5650</v>
      </c>
      <c r="B213" s="8">
        <v>3185</v>
      </c>
      <c r="C213" s="7" t="s">
        <v>9</v>
      </c>
      <c r="D213" s="9" t="s">
        <v>37</v>
      </c>
      <c r="E213" s="9">
        <v>36775</v>
      </c>
      <c r="F213" s="7" t="s">
        <v>3</v>
      </c>
      <c r="G213" s="7" t="s">
        <v>4</v>
      </c>
      <c r="H213" s="9" t="s">
        <v>5</v>
      </c>
      <c r="I213" s="9">
        <v>36800</v>
      </c>
      <c r="J213" s="9">
        <v>36891</v>
      </c>
      <c r="K213" s="7">
        <v>50</v>
      </c>
      <c r="L213" s="22">
        <v>30.75</v>
      </c>
      <c r="M213" s="23">
        <v>50400</v>
      </c>
      <c r="N213" s="23">
        <v>-1549800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</row>
    <row r="214" spans="1:255" x14ac:dyDescent="0.2">
      <c r="A214" s="8">
        <v>5681</v>
      </c>
      <c r="B214" s="8" t="s">
        <v>0</v>
      </c>
      <c r="C214" s="7" t="s">
        <v>9</v>
      </c>
      <c r="D214" s="9" t="s">
        <v>37</v>
      </c>
      <c r="E214" s="9">
        <v>36781</v>
      </c>
      <c r="F214" s="7" t="s">
        <v>3</v>
      </c>
      <c r="G214" s="7" t="s">
        <v>14</v>
      </c>
      <c r="H214" s="9" t="s">
        <v>5</v>
      </c>
      <c r="I214" s="9">
        <v>36783</v>
      </c>
      <c r="J214" s="9">
        <v>36784</v>
      </c>
      <c r="K214" s="7">
        <v>50</v>
      </c>
      <c r="L214" s="22">
        <v>33</v>
      </c>
      <c r="M214" s="23">
        <v>-1600</v>
      </c>
      <c r="N214" s="23">
        <v>52800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</row>
    <row r="215" spans="1:255" x14ac:dyDescent="0.2">
      <c r="A215" s="8">
        <v>5771</v>
      </c>
      <c r="B215" s="8">
        <v>3267</v>
      </c>
      <c r="C215" s="7" t="s">
        <v>9</v>
      </c>
      <c r="D215" s="9" t="s">
        <v>37</v>
      </c>
      <c r="E215" s="9">
        <v>36790</v>
      </c>
      <c r="F215" s="7" t="s">
        <v>3</v>
      </c>
      <c r="G215" s="7" t="s">
        <v>4</v>
      </c>
      <c r="H215" s="9" t="s">
        <v>5</v>
      </c>
      <c r="I215" s="9">
        <v>36892</v>
      </c>
      <c r="J215" s="9">
        <v>36950</v>
      </c>
      <c r="K215" s="7">
        <v>25</v>
      </c>
      <c r="L215" s="22">
        <v>46.5</v>
      </c>
      <c r="M215" s="23">
        <v>16800</v>
      </c>
      <c r="N215" s="23">
        <v>-781200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x14ac:dyDescent="0.2">
      <c r="A216" s="8">
        <v>5772</v>
      </c>
      <c r="B216" s="8">
        <v>3268</v>
      </c>
      <c r="C216" s="7" t="s">
        <v>9</v>
      </c>
      <c r="D216" s="9" t="s">
        <v>37</v>
      </c>
      <c r="E216" s="9">
        <v>36790</v>
      </c>
      <c r="F216" s="7" t="s">
        <v>3</v>
      </c>
      <c r="G216" s="7" t="s">
        <v>14</v>
      </c>
      <c r="H216" s="9" t="s">
        <v>5</v>
      </c>
      <c r="I216" s="9">
        <v>37012</v>
      </c>
      <c r="J216" s="9">
        <v>37042</v>
      </c>
      <c r="K216" s="7">
        <v>50</v>
      </c>
      <c r="L216" s="22">
        <v>38.75</v>
      </c>
      <c r="M216" s="23">
        <v>-17600</v>
      </c>
      <c r="N216" s="23">
        <v>682000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</row>
    <row r="217" spans="1:255" x14ac:dyDescent="0.2">
      <c r="A217" s="8">
        <v>5807</v>
      </c>
      <c r="B217" s="8">
        <v>3292</v>
      </c>
      <c r="C217" s="7" t="s">
        <v>9</v>
      </c>
      <c r="D217" s="9" t="s">
        <v>37</v>
      </c>
      <c r="E217" s="9">
        <v>36795</v>
      </c>
      <c r="F217" s="7" t="s">
        <v>3</v>
      </c>
      <c r="G217" s="7" t="s">
        <v>14</v>
      </c>
      <c r="H217" s="9" t="s">
        <v>5</v>
      </c>
      <c r="I217" s="9">
        <v>36892</v>
      </c>
      <c r="J217" s="9">
        <v>36950</v>
      </c>
      <c r="K217" s="7">
        <v>50</v>
      </c>
      <c r="L217" s="22">
        <v>45</v>
      </c>
      <c r="M217" s="23">
        <v>-33600</v>
      </c>
      <c r="N217" s="23">
        <v>1512000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">
      <c r="A218" s="8">
        <v>5976</v>
      </c>
      <c r="B218" s="8" t="s">
        <v>0</v>
      </c>
      <c r="C218" s="7" t="s">
        <v>9</v>
      </c>
      <c r="D218" s="9" t="s">
        <v>37</v>
      </c>
      <c r="E218" s="9">
        <v>36802</v>
      </c>
      <c r="F218" s="7" t="s">
        <v>3</v>
      </c>
      <c r="G218" s="7" t="s">
        <v>14</v>
      </c>
      <c r="H218" s="9" t="s">
        <v>5</v>
      </c>
      <c r="I218" s="9">
        <v>36804</v>
      </c>
      <c r="J218" s="9">
        <v>36805</v>
      </c>
      <c r="K218" s="7">
        <v>50</v>
      </c>
      <c r="L218" s="22">
        <v>31.5</v>
      </c>
      <c r="M218" s="23">
        <v>-1600</v>
      </c>
      <c r="N218" s="23">
        <v>50400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Y</v>
      </c>
    </row>
    <row r="219" spans="1:255" x14ac:dyDescent="0.2">
      <c r="A219" s="8">
        <v>6011</v>
      </c>
      <c r="B219" s="8" t="s">
        <v>0</v>
      </c>
      <c r="C219" s="7" t="s">
        <v>9</v>
      </c>
      <c r="D219" s="9" t="s">
        <v>37</v>
      </c>
      <c r="E219" s="9">
        <v>36809</v>
      </c>
      <c r="F219" s="7" t="s">
        <v>3</v>
      </c>
      <c r="G219" s="7" t="s">
        <v>14</v>
      </c>
      <c r="H219" s="9" t="s">
        <v>5</v>
      </c>
      <c r="I219" s="9">
        <v>36810</v>
      </c>
      <c r="J219" s="9">
        <v>36810</v>
      </c>
      <c r="K219" s="7">
        <v>50</v>
      </c>
      <c r="L219" s="22">
        <v>34.5</v>
      </c>
      <c r="M219" s="23">
        <v>-800</v>
      </c>
      <c r="N219" s="23">
        <v>27600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</row>
    <row r="220" spans="1:255" x14ac:dyDescent="0.2">
      <c r="A220" s="8">
        <v>6012</v>
      </c>
      <c r="B220" s="8" t="s">
        <v>0</v>
      </c>
      <c r="C220" s="7" t="s">
        <v>9</v>
      </c>
      <c r="D220" s="9" t="s">
        <v>37</v>
      </c>
      <c r="E220" s="9">
        <v>36809</v>
      </c>
      <c r="F220" s="7" t="s">
        <v>3</v>
      </c>
      <c r="G220" s="7" t="s">
        <v>14</v>
      </c>
      <c r="H220" s="9" t="s">
        <v>5</v>
      </c>
      <c r="I220" s="9">
        <v>36811</v>
      </c>
      <c r="J220" s="9">
        <v>36812</v>
      </c>
      <c r="K220" s="7">
        <v>50</v>
      </c>
      <c r="L220" s="22">
        <v>32.5</v>
      </c>
      <c r="M220" s="23">
        <v>-1600</v>
      </c>
      <c r="N220" s="23">
        <v>52000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">
      <c r="A221" s="8">
        <v>6018</v>
      </c>
      <c r="B221" s="8">
        <v>3396</v>
      </c>
      <c r="C221" s="7" t="s">
        <v>9</v>
      </c>
      <c r="D221" s="9" t="s">
        <v>37</v>
      </c>
      <c r="E221" s="9">
        <v>36809</v>
      </c>
      <c r="F221" s="7" t="s">
        <v>3</v>
      </c>
      <c r="G221" s="7" t="s">
        <v>14</v>
      </c>
      <c r="H221" s="9" t="s">
        <v>5</v>
      </c>
      <c r="I221" s="9">
        <v>36892</v>
      </c>
      <c r="J221" s="9">
        <v>36950</v>
      </c>
      <c r="K221" s="7">
        <v>25</v>
      </c>
      <c r="L221" s="22">
        <v>44.75</v>
      </c>
      <c r="M221" s="23">
        <v>-16800</v>
      </c>
      <c r="N221" s="23">
        <v>751800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">
      <c r="A222" s="8">
        <v>6259</v>
      </c>
      <c r="B222" s="8" t="s">
        <v>0</v>
      </c>
      <c r="C222" s="7" t="s">
        <v>9</v>
      </c>
      <c r="D222" s="9" t="s">
        <v>37</v>
      </c>
      <c r="E222" s="9">
        <v>36832</v>
      </c>
      <c r="F222" s="7" t="s">
        <v>3</v>
      </c>
      <c r="G222" s="7" t="s">
        <v>14</v>
      </c>
      <c r="H222" s="9" t="s">
        <v>5</v>
      </c>
      <c r="I222" s="9">
        <v>36836</v>
      </c>
      <c r="J222" s="9">
        <v>36840</v>
      </c>
      <c r="K222" s="7">
        <v>50</v>
      </c>
      <c r="L222" s="22">
        <v>39.25</v>
      </c>
      <c r="M222" s="23">
        <v>-4000</v>
      </c>
      <c r="N222" s="23">
        <v>157000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x14ac:dyDescent="0.2">
      <c r="A223" s="8">
        <v>6263</v>
      </c>
      <c r="B223" s="8">
        <v>3770</v>
      </c>
      <c r="C223" s="7" t="s">
        <v>9</v>
      </c>
      <c r="D223" s="9" t="s">
        <v>37</v>
      </c>
      <c r="E223" s="9">
        <v>36833</v>
      </c>
      <c r="F223" s="7" t="s">
        <v>3</v>
      </c>
      <c r="G223" s="7" t="s">
        <v>14</v>
      </c>
      <c r="H223" s="9" t="s">
        <v>5</v>
      </c>
      <c r="I223" s="9">
        <v>36861</v>
      </c>
      <c r="J223" s="9">
        <v>36891</v>
      </c>
      <c r="K223" s="7">
        <v>50</v>
      </c>
      <c r="L223" s="22">
        <v>36.25</v>
      </c>
      <c r="M223" s="23">
        <v>-16000</v>
      </c>
      <c r="N223" s="23">
        <v>580000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</row>
    <row r="224" spans="1:255" x14ac:dyDescent="0.2">
      <c r="A224" s="8">
        <v>6406</v>
      </c>
      <c r="B224" s="8">
        <v>3867</v>
      </c>
      <c r="C224" s="7" t="s">
        <v>9</v>
      </c>
      <c r="D224" s="9" t="s">
        <v>37</v>
      </c>
      <c r="E224" s="9">
        <v>36847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22">
        <v>42</v>
      </c>
      <c r="M224" s="23">
        <v>-17600</v>
      </c>
      <c r="N224" s="23">
        <v>739200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</row>
    <row r="225" spans="1:255" x14ac:dyDescent="0.2">
      <c r="A225" s="8">
        <v>6421</v>
      </c>
      <c r="B225" s="8">
        <v>3878</v>
      </c>
      <c r="C225" s="7" t="s">
        <v>9</v>
      </c>
      <c r="D225" s="9" t="s">
        <v>37</v>
      </c>
      <c r="E225" s="9">
        <v>36851</v>
      </c>
      <c r="F225" s="7" t="s">
        <v>3</v>
      </c>
      <c r="G225" s="7" t="s">
        <v>4</v>
      </c>
      <c r="H225" s="9" t="s">
        <v>5</v>
      </c>
      <c r="I225" s="9">
        <v>36861</v>
      </c>
      <c r="J225" s="9">
        <v>36891</v>
      </c>
      <c r="K225" s="7">
        <v>50</v>
      </c>
      <c r="L225" s="22">
        <v>41.5</v>
      </c>
      <c r="M225" s="23">
        <v>16000</v>
      </c>
      <c r="N225" s="23">
        <v>-664000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Y</v>
      </c>
    </row>
    <row r="226" spans="1:255" x14ac:dyDescent="0.2">
      <c r="A226" s="8">
        <v>6422</v>
      </c>
      <c r="B226" s="8">
        <v>3879</v>
      </c>
      <c r="C226" s="7" t="s">
        <v>9</v>
      </c>
      <c r="D226" s="9" t="s">
        <v>37</v>
      </c>
      <c r="E226" s="9">
        <v>36851</v>
      </c>
      <c r="F226" s="7" t="s">
        <v>3</v>
      </c>
      <c r="G226" s="7" t="s">
        <v>4</v>
      </c>
      <c r="H226" s="9" t="s">
        <v>5</v>
      </c>
      <c r="I226" s="9">
        <v>36861</v>
      </c>
      <c r="J226" s="9">
        <v>36891</v>
      </c>
      <c r="K226" s="7">
        <v>50</v>
      </c>
      <c r="L226" s="22">
        <v>41.349997999999999</v>
      </c>
      <c r="M226" s="23">
        <v>16000</v>
      </c>
      <c r="N226" s="23">
        <v>-661600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Y</v>
      </c>
    </row>
    <row r="227" spans="1:255" x14ac:dyDescent="0.2">
      <c r="A227" s="8">
        <v>6433</v>
      </c>
      <c r="B227" s="8">
        <v>3902</v>
      </c>
      <c r="C227" s="7" t="s">
        <v>9</v>
      </c>
      <c r="D227" s="9" t="s">
        <v>37</v>
      </c>
      <c r="E227" s="9">
        <v>36852</v>
      </c>
      <c r="F227" s="7" t="s">
        <v>3</v>
      </c>
      <c r="G227" s="7" t="s">
        <v>4</v>
      </c>
      <c r="H227" s="9" t="s">
        <v>5</v>
      </c>
      <c r="I227" s="9">
        <v>36861</v>
      </c>
      <c r="J227" s="9">
        <v>36891</v>
      </c>
      <c r="K227" s="7">
        <v>100</v>
      </c>
      <c r="L227" s="22">
        <v>40.549999</v>
      </c>
      <c r="M227" s="23">
        <v>32000</v>
      </c>
      <c r="N227" s="23">
        <v>-1297600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255" x14ac:dyDescent="0.2">
      <c r="A228" s="8">
        <v>6442</v>
      </c>
      <c r="B228" s="8">
        <v>3919</v>
      </c>
      <c r="C228" s="7" t="s">
        <v>9</v>
      </c>
      <c r="D228" s="9" t="s">
        <v>37</v>
      </c>
      <c r="E228" s="9">
        <v>36857</v>
      </c>
      <c r="F228" s="7" t="s">
        <v>3</v>
      </c>
      <c r="G228" s="7" t="s">
        <v>14</v>
      </c>
      <c r="H228" s="9" t="s">
        <v>5</v>
      </c>
      <c r="I228" s="9">
        <v>36861</v>
      </c>
      <c r="J228" s="9">
        <v>36891</v>
      </c>
      <c r="K228" s="7">
        <v>50</v>
      </c>
      <c r="L228" s="22">
        <v>40.25</v>
      </c>
      <c r="M228" s="23">
        <v>-16000</v>
      </c>
      <c r="N228" s="23">
        <v>644000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Y</v>
      </c>
    </row>
    <row r="229" spans="1:255" x14ac:dyDescent="0.2">
      <c r="A229" s="8">
        <v>6443</v>
      </c>
      <c r="B229" s="8">
        <v>3920</v>
      </c>
      <c r="C229" s="7" t="s">
        <v>9</v>
      </c>
      <c r="D229" s="9" t="s">
        <v>37</v>
      </c>
      <c r="E229" s="9">
        <v>36857</v>
      </c>
      <c r="F229" s="7" t="s">
        <v>3</v>
      </c>
      <c r="G229" s="7" t="s">
        <v>14</v>
      </c>
      <c r="H229" s="9" t="s">
        <v>5</v>
      </c>
      <c r="I229" s="9">
        <v>36861</v>
      </c>
      <c r="J229" s="9">
        <v>36891</v>
      </c>
      <c r="K229" s="7">
        <v>50</v>
      </c>
      <c r="L229" s="22">
        <v>40.299999</v>
      </c>
      <c r="M229" s="23">
        <v>-16000</v>
      </c>
      <c r="N229" s="23">
        <v>644800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Y</v>
      </c>
    </row>
    <row r="230" spans="1:255" x14ac:dyDescent="0.2">
      <c r="A230" s="8">
        <v>6479</v>
      </c>
      <c r="B230" s="8">
        <v>3937</v>
      </c>
      <c r="C230" s="7" t="s">
        <v>9</v>
      </c>
      <c r="D230" s="9" t="s">
        <v>37</v>
      </c>
      <c r="E230" s="9">
        <v>36859</v>
      </c>
      <c r="F230" s="7" t="s">
        <v>3</v>
      </c>
      <c r="G230" s="7" t="s">
        <v>4</v>
      </c>
      <c r="H230" s="9" t="s">
        <v>5</v>
      </c>
      <c r="I230" s="9">
        <v>36892</v>
      </c>
      <c r="J230" s="9">
        <v>36950</v>
      </c>
      <c r="K230" s="7">
        <v>50</v>
      </c>
      <c r="L230" s="22">
        <v>48.25</v>
      </c>
      <c r="M230" s="23">
        <v>33600</v>
      </c>
      <c r="N230" s="23">
        <v>-1621200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Y</v>
      </c>
    </row>
    <row r="231" spans="1:255" x14ac:dyDescent="0.2">
      <c r="A231" s="8">
        <v>6510</v>
      </c>
      <c r="B231" s="8">
        <v>3956</v>
      </c>
      <c r="C231" s="7" t="s">
        <v>9</v>
      </c>
      <c r="D231" s="9" t="s">
        <v>15</v>
      </c>
      <c r="E231" s="9">
        <v>36860</v>
      </c>
      <c r="F231" s="7" t="s">
        <v>3</v>
      </c>
      <c r="G231" s="7" t="s">
        <v>14</v>
      </c>
      <c r="H231" s="9" t="s">
        <v>5</v>
      </c>
      <c r="I231" s="9">
        <v>36982</v>
      </c>
      <c r="J231" s="9">
        <v>37011</v>
      </c>
      <c r="K231" s="7">
        <v>50</v>
      </c>
      <c r="L231" s="22">
        <v>40.25</v>
      </c>
      <c r="M231" s="23">
        <v>-16800</v>
      </c>
      <c r="N231" s="23">
        <v>676200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Y</v>
      </c>
    </row>
    <row r="232" spans="1:255" x14ac:dyDescent="0.2">
      <c r="A232" s="8">
        <v>6511</v>
      </c>
      <c r="B232" s="8">
        <v>3957</v>
      </c>
      <c r="C232" s="7" t="s">
        <v>9</v>
      </c>
      <c r="D232" s="9" t="s">
        <v>15</v>
      </c>
      <c r="E232" s="9">
        <v>36860</v>
      </c>
      <c r="F232" s="7" t="s">
        <v>3</v>
      </c>
      <c r="G232" s="7" t="s">
        <v>14</v>
      </c>
      <c r="H232" s="9" t="s">
        <v>5</v>
      </c>
      <c r="I232" s="9">
        <v>36951</v>
      </c>
      <c r="J232" s="9">
        <v>36981</v>
      </c>
      <c r="K232" s="7">
        <v>50</v>
      </c>
      <c r="L232" s="22">
        <v>41.5</v>
      </c>
      <c r="M232" s="23">
        <v>-17600</v>
      </c>
      <c r="N232" s="23">
        <v>730400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255" x14ac:dyDescent="0.2">
      <c r="A233" s="8">
        <v>6512</v>
      </c>
      <c r="B233" s="8">
        <v>3958</v>
      </c>
      <c r="C233" s="7" t="s">
        <v>9</v>
      </c>
      <c r="D233" s="9" t="s">
        <v>15</v>
      </c>
      <c r="E233" s="9">
        <v>36860</v>
      </c>
      <c r="F233" s="7" t="s">
        <v>3</v>
      </c>
      <c r="G233" s="7" t="s">
        <v>14</v>
      </c>
      <c r="H233" s="9" t="s">
        <v>5</v>
      </c>
      <c r="I233" s="9">
        <v>37012</v>
      </c>
      <c r="J233" s="9">
        <v>37042</v>
      </c>
      <c r="K233" s="7">
        <v>50</v>
      </c>
      <c r="L233" s="22">
        <v>52</v>
      </c>
      <c r="M233" s="23">
        <v>-17600</v>
      </c>
      <c r="N233" s="23">
        <v>915200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255" x14ac:dyDescent="0.2">
      <c r="A234" s="8">
        <v>6701</v>
      </c>
      <c r="B234" s="8">
        <v>3978</v>
      </c>
      <c r="C234" s="7" t="s">
        <v>9</v>
      </c>
      <c r="D234" s="9" t="s">
        <v>37</v>
      </c>
      <c r="E234" s="9">
        <v>36861</v>
      </c>
      <c r="F234" s="7" t="s">
        <v>3</v>
      </c>
      <c r="G234" s="7" t="s">
        <v>14</v>
      </c>
      <c r="H234" s="9" t="s">
        <v>5</v>
      </c>
      <c r="I234" s="9">
        <v>36982</v>
      </c>
      <c r="J234" s="9">
        <v>37011</v>
      </c>
      <c r="K234" s="7">
        <v>50</v>
      </c>
      <c r="L234" s="22">
        <v>42.5</v>
      </c>
      <c r="M234" s="23">
        <v>-16800</v>
      </c>
      <c r="N234" s="23">
        <v>714000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Y</v>
      </c>
    </row>
    <row r="235" spans="1:255" x14ac:dyDescent="0.2">
      <c r="A235" s="8">
        <v>6702</v>
      </c>
      <c r="B235" s="8">
        <v>3979</v>
      </c>
      <c r="C235" s="7" t="s">
        <v>9</v>
      </c>
      <c r="D235" s="9" t="s">
        <v>37</v>
      </c>
      <c r="E235" s="9">
        <v>36861</v>
      </c>
      <c r="F235" s="7" t="s">
        <v>3</v>
      </c>
      <c r="G235" s="7" t="s">
        <v>14</v>
      </c>
      <c r="H235" s="9" t="s">
        <v>5</v>
      </c>
      <c r="I235" s="9">
        <v>36951</v>
      </c>
      <c r="J235" s="9">
        <v>36981</v>
      </c>
      <c r="K235" s="7">
        <v>50</v>
      </c>
      <c r="L235" s="22">
        <v>42.5</v>
      </c>
      <c r="M235" s="23">
        <v>-17600</v>
      </c>
      <c r="N235" s="23">
        <v>748000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255" x14ac:dyDescent="0.2">
      <c r="A236" s="8">
        <v>6794</v>
      </c>
      <c r="B236" s="8">
        <v>4183</v>
      </c>
      <c r="C236" s="7" t="s">
        <v>9</v>
      </c>
      <c r="D236" s="9" t="s">
        <v>36</v>
      </c>
      <c r="E236" s="9">
        <v>36867</v>
      </c>
      <c r="F236" s="7" t="s">
        <v>3</v>
      </c>
      <c r="G236" s="7" t="s">
        <v>14</v>
      </c>
      <c r="H236" s="9" t="s">
        <v>5</v>
      </c>
      <c r="I236" s="9">
        <v>37043</v>
      </c>
      <c r="J236" s="9">
        <v>37072</v>
      </c>
      <c r="K236" s="7">
        <v>50</v>
      </c>
      <c r="L236" s="22">
        <v>89</v>
      </c>
      <c r="M236" s="23">
        <v>-16800</v>
      </c>
      <c r="N236" s="23">
        <v>1495200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255" s="4" customFormat="1" x14ac:dyDescent="0.2">
      <c r="A237" s="8">
        <v>6823</v>
      </c>
      <c r="B237" s="8">
        <v>4206</v>
      </c>
      <c r="C237" s="7" t="s">
        <v>9</v>
      </c>
      <c r="D237" s="9" t="s">
        <v>37</v>
      </c>
      <c r="E237" s="9">
        <v>36871</v>
      </c>
      <c r="F237" s="7" t="s">
        <v>3</v>
      </c>
      <c r="G237" s="7" t="s">
        <v>4</v>
      </c>
      <c r="H237" s="9" t="s">
        <v>5</v>
      </c>
      <c r="I237" s="9">
        <v>36892</v>
      </c>
      <c r="J237" s="9">
        <v>36950</v>
      </c>
      <c r="K237" s="7">
        <v>50</v>
      </c>
      <c r="L237" s="22">
        <v>65</v>
      </c>
      <c r="M237" s="23">
        <v>33600</v>
      </c>
      <c r="N237" s="23">
        <v>-2184000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</row>
    <row r="238" spans="1:255" x14ac:dyDescent="0.2">
      <c r="A238" s="8">
        <v>6828</v>
      </c>
      <c r="B238" s="8" t="s">
        <v>0</v>
      </c>
      <c r="C238" s="7" t="s">
        <v>9</v>
      </c>
      <c r="D238" s="9" t="s">
        <v>37</v>
      </c>
      <c r="E238" s="9">
        <v>36872</v>
      </c>
      <c r="F238" s="7" t="s">
        <v>3</v>
      </c>
      <c r="G238" s="7" t="s">
        <v>14</v>
      </c>
      <c r="H238" s="9" t="s">
        <v>5</v>
      </c>
      <c r="I238" s="9">
        <v>36873</v>
      </c>
      <c r="J238" s="9">
        <v>36891</v>
      </c>
      <c r="K238" s="7">
        <v>50</v>
      </c>
      <c r="L238" s="22">
        <v>65.5</v>
      </c>
      <c r="M238" s="23">
        <v>-9600</v>
      </c>
      <c r="N238" s="23">
        <v>628800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255" x14ac:dyDescent="0.2">
      <c r="A239" s="8">
        <v>6844</v>
      </c>
      <c r="B239" s="8">
        <v>4224</v>
      </c>
      <c r="C239" s="7" t="s">
        <v>9</v>
      </c>
      <c r="D239" s="9" t="s">
        <v>37</v>
      </c>
      <c r="E239" s="9">
        <v>36872</v>
      </c>
      <c r="F239" s="7" t="s">
        <v>3</v>
      </c>
      <c r="G239" s="7" t="s">
        <v>14</v>
      </c>
      <c r="H239" s="9" t="s">
        <v>5</v>
      </c>
      <c r="I239" s="9">
        <v>36892</v>
      </c>
      <c r="J239" s="9">
        <v>36950</v>
      </c>
      <c r="K239" s="7">
        <v>50</v>
      </c>
      <c r="L239" s="22">
        <v>58</v>
      </c>
      <c r="M239" s="23">
        <v>-33600</v>
      </c>
      <c r="N239" s="23">
        <v>1948800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255" x14ac:dyDescent="0.2">
      <c r="A240" s="8">
        <v>6873</v>
      </c>
      <c r="B240" s="8">
        <v>4250</v>
      </c>
      <c r="C240" s="7" t="s">
        <v>9</v>
      </c>
      <c r="D240" s="9" t="s">
        <v>15</v>
      </c>
      <c r="E240" s="9">
        <v>36875</v>
      </c>
      <c r="F240" s="7" t="s">
        <v>3</v>
      </c>
      <c r="G240" s="7" t="s">
        <v>4</v>
      </c>
      <c r="H240" s="9" t="s">
        <v>5</v>
      </c>
      <c r="I240" s="9">
        <v>36892</v>
      </c>
      <c r="J240" s="9">
        <v>36950</v>
      </c>
      <c r="K240" s="7">
        <v>50</v>
      </c>
      <c r="L240" s="22">
        <v>56.5</v>
      </c>
      <c r="M240" s="23">
        <v>33600</v>
      </c>
      <c r="N240" s="23">
        <v>-1898400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">
      <c r="A241" s="8">
        <v>6906</v>
      </c>
      <c r="B241" s="8">
        <v>4274</v>
      </c>
      <c r="C241" s="7" t="s">
        <v>9</v>
      </c>
      <c r="D241" s="9" t="s">
        <v>15</v>
      </c>
      <c r="E241" s="9">
        <v>36879</v>
      </c>
      <c r="F241" s="7" t="s">
        <v>3</v>
      </c>
      <c r="G241" s="7" t="s">
        <v>4</v>
      </c>
      <c r="H241" s="9" t="s">
        <v>5</v>
      </c>
      <c r="I241" s="9">
        <v>36892</v>
      </c>
      <c r="J241" s="9">
        <v>36950</v>
      </c>
      <c r="K241" s="7">
        <v>50</v>
      </c>
      <c r="L241" s="22">
        <v>67.5</v>
      </c>
      <c r="M241" s="23">
        <v>33600</v>
      </c>
      <c r="N241" s="23">
        <v>-2268000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">
      <c r="A242" s="8">
        <v>7108</v>
      </c>
      <c r="B242" s="8">
        <v>4416</v>
      </c>
      <c r="C242" s="7" t="s">
        <v>9</v>
      </c>
      <c r="D242" s="9" t="s">
        <v>15</v>
      </c>
      <c r="E242" s="9">
        <v>36893</v>
      </c>
      <c r="F242" s="7" t="s">
        <v>3</v>
      </c>
      <c r="G242" s="7" t="s">
        <v>14</v>
      </c>
      <c r="H242" s="9" t="s">
        <v>5</v>
      </c>
      <c r="I242" s="9">
        <v>37043</v>
      </c>
      <c r="J242" s="9">
        <v>37072</v>
      </c>
      <c r="K242" s="7">
        <v>100</v>
      </c>
      <c r="L242" s="22">
        <v>74</v>
      </c>
      <c r="M242" s="23">
        <v>-33600</v>
      </c>
      <c r="N242" s="23">
        <v>2486400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Y</v>
      </c>
    </row>
    <row r="243" spans="1:255" x14ac:dyDescent="0.2">
      <c r="A243" s="8">
        <v>7205</v>
      </c>
      <c r="B243" s="8">
        <v>4517</v>
      </c>
      <c r="C243" s="7" t="s">
        <v>9</v>
      </c>
      <c r="D243" s="9" t="s">
        <v>37</v>
      </c>
      <c r="E243" s="9">
        <v>36899</v>
      </c>
      <c r="F243" s="7" t="s">
        <v>3</v>
      </c>
      <c r="G243" s="7" t="s">
        <v>4</v>
      </c>
      <c r="H243" s="9" t="s">
        <v>5</v>
      </c>
      <c r="I243" s="9">
        <v>36982</v>
      </c>
      <c r="J243" s="9">
        <v>37011</v>
      </c>
      <c r="K243" s="7">
        <v>50</v>
      </c>
      <c r="L243" s="22">
        <v>49.5</v>
      </c>
      <c r="M243" s="23">
        <v>16800</v>
      </c>
      <c r="N243" s="23">
        <v>-831600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Y</v>
      </c>
    </row>
    <row r="244" spans="1:255" x14ac:dyDescent="0.2">
      <c r="A244" s="8">
        <v>7263</v>
      </c>
      <c r="B244" s="8" t="s">
        <v>0</v>
      </c>
      <c r="C244" s="7" t="s">
        <v>9</v>
      </c>
      <c r="D244" s="9" t="s">
        <v>37</v>
      </c>
      <c r="E244" s="9">
        <v>36901</v>
      </c>
      <c r="F244" s="7" t="s">
        <v>3</v>
      </c>
      <c r="G244" s="7" t="s">
        <v>4</v>
      </c>
      <c r="H244" s="9" t="s">
        <v>5</v>
      </c>
      <c r="I244" s="9">
        <v>36903</v>
      </c>
      <c r="J244" s="9">
        <v>36922</v>
      </c>
      <c r="K244" s="7">
        <v>50</v>
      </c>
      <c r="L244" s="22">
        <v>57.25</v>
      </c>
      <c r="M244" s="23">
        <v>11200</v>
      </c>
      <c r="N244" s="23">
        <v>-641200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">
      <c r="A245" s="8">
        <v>7732</v>
      </c>
      <c r="B245" s="8" t="s">
        <v>0</v>
      </c>
      <c r="C245" s="7" t="s">
        <v>9</v>
      </c>
      <c r="D245" s="9" t="s">
        <v>37</v>
      </c>
      <c r="E245" s="9">
        <v>36924</v>
      </c>
      <c r="F245" s="7" t="s">
        <v>3</v>
      </c>
      <c r="G245" s="7" t="s">
        <v>4</v>
      </c>
      <c r="H245" s="9" t="s">
        <v>5</v>
      </c>
      <c r="I245" s="9">
        <v>36928</v>
      </c>
      <c r="J245" s="9">
        <v>36950</v>
      </c>
      <c r="K245" s="7">
        <v>50</v>
      </c>
      <c r="L245" s="22">
        <v>48.5</v>
      </c>
      <c r="M245" s="23">
        <v>13600</v>
      </c>
      <c r="N245" s="23">
        <v>-659600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s="4" customFormat="1" x14ac:dyDescent="0.2">
      <c r="A246" s="8">
        <v>7770</v>
      </c>
      <c r="B246" s="8">
        <v>4872</v>
      </c>
      <c r="C246" s="7" t="s">
        <v>9</v>
      </c>
      <c r="D246" s="9" t="s">
        <v>37</v>
      </c>
      <c r="E246" s="9">
        <v>36929</v>
      </c>
      <c r="F246" s="7" t="s">
        <v>3</v>
      </c>
      <c r="G246" s="7" t="s">
        <v>4</v>
      </c>
      <c r="H246" s="9" t="s">
        <v>5</v>
      </c>
      <c r="I246" s="9">
        <v>36951</v>
      </c>
      <c r="J246" s="9">
        <v>36981</v>
      </c>
      <c r="K246" s="7">
        <v>50</v>
      </c>
      <c r="L246" s="22">
        <v>45.5</v>
      </c>
      <c r="M246" s="23">
        <v>17600</v>
      </c>
      <c r="N246" s="23">
        <v>-800800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</row>
    <row r="247" spans="1:255" s="4" customFormat="1" x14ac:dyDescent="0.2">
      <c r="A247" s="8">
        <v>7777</v>
      </c>
      <c r="B247" s="8">
        <v>4876</v>
      </c>
      <c r="C247" s="7" t="s">
        <v>9</v>
      </c>
      <c r="D247" s="9" t="s">
        <v>37</v>
      </c>
      <c r="E247" s="9">
        <v>36929</v>
      </c>
      <c r="F247" s="7" t="s">
        <v>3</v>
      </c>
      <c r="G247" s="7" t="s">
        <v>4</v>
      </c>
      <c r="H247" s="9" t="s">
        <v>5</v>
      </c>
      <c r="I247" s="9">
        <v>36951</v>
      </c>
      <c r="J247" s="9">
        <v>36981</v>
      </c>
      <c r="K247" s="7">
        <v>50</v>
      </c>
      <c r="L247" s="22">
        <v>45.75</v>
      </c>
      <c r="M247" s="23">
        <v>17600</v>
      </c>
      <c r="N247" s="23">
        <v>-805200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</row>
    <row r="248" spans="1:255" x14ac:dyDescent="0.2">
      <c r="A248" s="8">
        <v>7784</v>
      </c>
      <c r="B248" s="8">
        <v>4878</v>
      </c>
      <c r="C248" s="7" t="s">
        <v>9</v>
      </c>
      <c r="D248" s="9" t="s">
        <v>37</v>
      </c>
      <c r="E248" s="9">
        <v>36929</v>
      </c>
      <c r="F248" s="7" t="s">
        <v>3</v>
      </c>
      <c r="G248" s="7" t="s">
        <v>4</v>
      </c>
      <c r="H248" s="9" t="s">
        <v>5</v>
      </c>
      <c r="I248" s="9">
        <v>36951</v>
      </c>
      <c r="J248" s="9">
        <v>36981</v>
      </c>
      <c r="K248" s="7">
        <v>50</v>
      </c>
      <c r="L248" s="22">
        <v>46.5</v>
      </c>
      <c r="M248" s="23">
        <v>17600</v>
      </c>
      <c r="N248" s="23">
        <v>-818400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</row>
    <row r="249" spans="1:255" x14ac:dyDescent="0.2">
      <c r="A249" s="8">
        <v>8196</v>
      </c>
      <c r="B249" s="8" t="s">
        <v>0</v>
      </c>
      <c r="C249" s="7" t="s">
        <v>9</v>
      </c>
      <c r="D249" s="9" t="s">
        <v>37</v>
      </c>
      <c r="E249" s="9">
        <v>36950</v>
      </c>
      <c r="F249" s="7" t="s">
        <v>3</v>
      </c>
      <c r="G249" s="7" t="s">
        <v>4</v>
      </c>
      <c r="H249" s="9" t="s">
        <v>5</v>
      </c>
      <c r="I249" s="9">
        <v>36952</v>
      </c>
      <c r="J249" s="9">
        <v>36981</v>
      </c>
      <c r="K249" s="7">
        <v>50</v>
      </c>
      <c r="L249" s="22">
        <v>46</v>
      </c>
      <c r="M249" s="23">
        <v>16800</v>
      </c>
      <c r="N249" s="23">
        <v>-772800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Y</v>
      </c>
    </row>
    <row r="250" spans="1:255" x14ac:dyDescent="0.2">
      <c r="A250" s="8">
        <v>8201</v>
      </c>
      <c r="B250" s="8" t="s">
        <v>0</v>
      </c>
      <c r="C250" s="7" t="s">
        <v>9</v>
      </c>
      <c r="D250" s="9" t="s">
        <v>37</v>
      </c>
      <c r="E250" s="9">
        <v>36950</v>
      </c>
      <c r="F250" s="7" t="s">
        <v>3</v>
      </c>
      <c r="G250" s="7" t="s">
        <v>4</v>
      </c>
      <c r="H250" s="9" t="s">
        <v>5</v>
      </c>
      <c r="I250" s="9">
        <v>36955</v>
      </c>
      <c r="J250" s="9">
        <v>36959</v>
      </c>
      <c r="K250" s="7">
        <v>50</v>
      </c>
      <c r="L250" s="22">
        <v>46</v>
      </c>
      <c r="M250" s="23">
        <v>4000</v>
      </c>
      <c r="N250" s="23">
        <v>-184000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s="4" customFormat="1" x14ac:dyDescent="0.2">
      <c r="A251" s="8">
        <v>8202</v>
      </c>
      <c r="B251" s="8">
        <v>5169</v>
      </c>
      <c r="C251" s="7" t="s">
        <v>9</v>
      </c>
      <c r="D251" s="9" t="s">
        <v>37</v>
      </c>
      <c r="E251" s="9">
        <v>36950</v>
      </c>
      <c r="F251" s="7" t="s">
        <v>3</v>
      </c>
      <c r="G251" s="7" t="s">
        <v>4</v>
      </c>
      <c r="H251" s="9" t="s">
        <v>5</v>
      </c>
      <c r="I251" s="9">
        <v>36982</v>
      </c>
      <c r="J251" s="9">
        <v>37011</v>
      </c>
      <c r="K251" s="7">
        <v>50</v>
      </c>
      <c r="L251" s="22">
        <v>45.5</v>
      </c>
      <c r="M251" s="23">
        <v>16800</v>
      </c>
      <c r="N251" s="23">
        <v>-764400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ref="S251:S267" si="4">IF(J251&lt;$T$1,"Y","N")</f>
        <v>Y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</row>
    <row r="252" spans="1:255" s="4" customFormat="1" x14ac:dyDescent="0.2">
      <c r="A252" s="8">
        <v>8632</v>
      </c>
      <c r="B252" s="8">
        <v>5310</v>
      </c>
      <c r="C252" s="7" t="s">
        <v>9</v>
      </c>
      <c r="D252" s="9" t="s">
        <v>2</v>
      </c>
      <c r="E252" s="9">
        <v>36964</v>
      </c>
      <c r="F252" s="7" t="s">
        <v>3</v>
      </c>
      <c r="G252" s="7" t="s">
        <v>4</v>
      </c>
      <c r="H252" s="9" t="s">
        <v>5</v>
      </c>
      <c r="I252" s="9">
        <v>37043</v>
      </c>
      <c r="J252" s="9">
        <v>37072</v>
      </c>
      <c r="K252" s="7">
        <v>50</v>
      </c>
      <c r="L252" s="22">
        <v>74.5</v>
      </c>
      <c r="M252" s="23">
        <v>16800</v>
      </c>
      <c r="N252" s="23">
        <v>-1251600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4"/>
        <v>Y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</row>
    <row r="253" spans="1:255" x14ac:dyDescent="0.2">
      <c r="A253" s="8">
        <v>8651</v>
      </c>
      <c r="B253" s="8">
        <v>5329</v>
      </c>
      <c r="C253" s="7" t="s">
        <v>9</v>
      </c>
      <c r="D253" s="9" t="s">
        <v>2</v>
      </c>
      <c r="E253" s="9">
        <v>36964</v>
      </c>
      <c r="F253" s="7" t="s">
        <v>3</v>
      </c>
      <c r="G253" s="7" t="s">
        <v>14</v>
      </c>
      <c r="H253" s="9" t="s">
        <v>5</v>
      </c>
      <c r="I253" s="9">
        <v>36982</v>
      </c>
      <c r="J253" s="9">
        <v>37011</v>
      </c>
      <c r="K253" s="7">
        <v>50</v>
      </c>
      <c r="L253" s="22">
        <v>42.25</v>
      </c>
      <c r="M253" s="23">
        <v>-16800</v>
      </c>
      <c r="N253" s="23">
        <v>709800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4"/>
        <v>Y</v>
      </c>
    </row>
    <row r="254" spans="1:255" x14ac:dyDescent="0.2">
      <c r="A254" s="8">
        <v>8666</v>
      </c>
      <c r="B254" s="8">
        <v>5345</v>
      </c>
      <c r="C254" s="7" t="s">
        <v>9</v>
      </c>
      <c r="D254" s="9" t="s">
        <v>2</v>
      </c>
      <c r="E254" s="9">
        <v>36965</v>
      </c>
      <c r="F254" s="7" t="s">
        <v>3</v>
      </c>
      <c r="G254" s="7" t="s">
        <v>14</v>
      </c>
      <c r="H254" s="9" t="s">
        <v>5</v>
      </c>
      <c r="I254" s="9">
        <v>36982</v>
      </c>
      <c r="J254" s="9">
        <v>37011</v>
      </c>
      <c r="K254" s="7">
        <v>50</v>
      </c>
      <c r="L254" s="22">
        <v>42.5</v>
      </c>
      <c r="M254" s="23">
        <v>-16800</v>
      </c>
      <c r="N254" s="23">
        <v>714000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4"/>
        <v>Y</v>
      </c>
    </row>
    <row r="255" spans="1:255" x14ac:dyDescent="0.2">
      <c r="A255" s="8">
        <v>8677</v>
      </c>
      <c r="B255" s="8">
        <v>5352</v>
      </c>
      <c r="C255" s="7" t="s">
        <v>9</v>
      </c>
      <c r="D255" s="9" t="s">
        <v>2</v>
      </c>
      <c r="E255" s="9">
        <v>36969</v>
      </c>
      <c r="F255" s="7" t="s">
        <v>3</v>
      </c>
      <c r="G255" s="7" t="s">
        <v>4</v>
      </c>
      <c r="H255" s="9" t="s">
        <v>5</v>
      </c>
      <c r="I255" s="9">
        <v>36982</v>
      </c>
      <c r="J255" s="9">
        <v>37011</v>
      </c>
      <c r="K255" s="7">
        <v>50</v>
      </c>
      <c r="L255" s="22">
        <v>45</v>
      </c>
      <c r="M255" s="23">
        <v>16800</v>
      </c>
      <c r="N255" s="23">
        <v>-756000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4"/>
        <v>Y</v>
      </c>
    </row>
    <row r="256" spans="1:255" x14ac:dyDescent="0.2">
      <c r="A256" s="8">
        <v>8679</v>
      </c>
      <c r="B256" s="8">
        <v>5354</v>
      </c>
      <c r="C256" s="7" t="s">
        <v>9</v>
      </c>
      <c r="D256" s="9" t="s">
        <v>2</v>
      </c>
      <c r="E256" s="9">
        <v>36969</v>
      </c>
      <c r="F256" s="7" t="s">
        <v>3</v>
      </c>
      <c r="G256" s="7" t="s">
        <v>4</v>
      </c>
      <c r="H256" s="9" t="s">
        <v>5</v>
      </c>
      <c r="I256" s="9">
        <v>37012</v>
      </c>
      <c r="J256" s="9">
        <v>37042</v>
      </c>
      <c r="K256" s="7">
        <v>50</v>
      </c>
      <c r="L256" s="22">
        <v>50.25</v>
      </c>
      <c r="M256" s="23">
        <v>17600</v>
      </c>
      <c r="N256" s="23">
        <v>-884400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4"/>
        <v>Y</v>
      </c>
    </row>
    <row r="257" spans="1:255" x14ac:dyDescent="0.2">
      <c r="A257" s="8">
        <v>8709</v>
      </c>
      <c r="B257" s="8">
        <v>5366</v>
      </c>
      <c r="C257" s="7" t="s">
        <v>9</v>
      </c>
      <c r="D257" s="9" t="s">
        <v>2</v>
      </c>
      <c r="E257" s="9">
        <v>36969</v>
      </c>
      <c r="F257" s="7" t="s">
        <v>3</v>
      </c>
      <c r="G257" s="7" t="s">
        <v>4</v>
      </c>
      <c r="H257" s="9" t="s">
        <v>5</v>
      </c>
      <c r="I257" s="9">
        <v>36982</v>
      </c>
      <c r="J257" s="9">
        <v>37011</v>
      </c>
      <c r="K257" s="7">
        <v>50</v>
      </c>
      <c r="L257" s="22">
        <v>45</v>
      </c>
      <c r="M257" s="23">
        <v>16800</v>
      </c>
      <c r="N257" s="23">
        <v>-756000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4"/>
        <v>Y</v>
      </c>
    </row>
    <row r="258" spans="1:255" x14ac:dyDescent="0.2">
      <c r="A258" s="8">
        <v>9127</v>
      </c>
      <c r="B258" s="8">
        <v>5511</v>
      </c>
      <c r="C258" s="7" t="s">
        <v>9</v>
      </c>
      <c r="D258" s="9" t="s">
        <v>2</v>
      </c>
      <c r="E258" s="9">
        <v>36987</v>
      </c>
      <c r="F258" s="7" t="s">
        <v>3</v>
      </c>
      <c r="G258" s="7" t="s">
        <v>14</v>
      </c>
      <c r="H258" s="9" t="s">
        <v>5</v>
      </c>
      <c r="I258" s="9">
        <v>36991</v>
      </c>
      <c r="J258" s="9">
        <v>37011</v>
      </c>
      <c r="K258" s="7">
        <v>50</v>
      </c>
      <c r="L258" s="22">
        <v>52.5</v>
      </c>
      <c r="M258" s="23">
        <v>-12000</v>
      </c>
      <c r="N258" s="23">
        <v>630000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4"/>
        <v>Y</v>
      </c>
    </row>
    <row r="259" spans="1:255" x14ac:dyDescent="0.2">
      <c r="A259" s="5">
        <v>6938</v>
      </c>
      <c r="B259" s="5">
        <v>4320</v>
      </c>
      <c r="C259" s="4" t="s">
        <v>9</v>
      </c>
      <c r="D259" s="6" t="s">
        <v>15</v>
      </c>
      <c r="E259" s="6">
        <v>36887</v>
      </c>
      <c r="F259" s="4" t="s">
        <v>3</v>
      </c>
      <c r="G259" s="4" t="s">
        <v>14</v>
      </c>
      <c r="H259" s="6" t="s">
        <v>5</v>
      </c>
      <c r="I259" s="6">
        <v>37073</v>
      </c>
      <c r="J259" s="6">
        <v>37134</v>
      </c>
      <c r="K259" s="4">
        <v>50</v>
      </c>
      <c r="L259" s="20">
        <v>29.75</v>
      </c>
      <c r="M259" s="21">
        <v>-39200</v>
      </c>
      <c r="N259" s="21">
        <v>1166200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4"/>
        <v>Y</v>
      </c>
    </row>
    <row r="260" spans="1:255" x14ac:dyDescent="0.2">
      <c r="A260" s="8">
        <v>6816</v>
      </c>
      <c r="B260" s="8">
        <v>4199</v>
      </c>
      <c r="C260" s="7" t="s">
        <v>9</v>
      </c>
      <c r="D260" s="9" t="s">
        <v>37</v>
      </c>
      <c r="E260" s="9">
        <v>36871</v>
      </c>
      <c r="F260" s="7" t="s">
        <v>3</v>
      </c>
      <c r="G260" s="7" t="s">
        <v>4</v>
      </c>
      <c r="H260" s="9" t="s">
        <v>5</v>
      </c>
      <c r="I260" s="9">
        <v>36892</v>
      </c>
      <c r="J260" s="9">
        <v>36950</v>
      </c>
      <c r="K260" s="7">
        <v>50</v>
      </c>
      <c r="L260" s="22">
        <v>28</v>
      </c>
      <c r="M260" s="23">
        <v>37200</v>
      </c>
      <c r="N260" s="23">
        <v>-1041600</v>
      </c>
      <c r="O260" s="7" t="s">
        <v>39</v>
      </c>
      <c r="P260" s="7" t="s">
        <v>60</v>
      </c>
      <c r="Q260" s="7" t="s">
        <v>20</v>
      </c>
      <c r="R260" s="7" t="s">
        <v>28</v>
      </c>
      <c r="S260" s="24" t="str">
        <f t="shared" si="4"/>
        <v>Y</v>
      </c>
    </row>
    <row r="261" spans="1:255" x14ac:dyDescent="0.2">
      <c r="A261" s="8">
        <v>6818</v>
      </c>
      <c r="B261" s="8">
        <v>4201</v>
      </c>
      <c r="C261" s="7" t="s">
        <v>9</v>
      </c>
      <c r="D261" s="9" t="s">
        <v>37</v>
      </c>
      <c r="E261" s="9">
        <v>36871</v>
      </c>
      <c r="F261" s="7" t="s">
        <v>3</v>
      </c>
      <c r="G261" s="7" t="s">
        <v>4</v>
      </c>
      <c r="H261" s="9" t="s">
        <v>5</v>
      </c>
      <c r="I261" s="9">
        <v>36892</v>
      </c>
      <c r="J261" s="9">
        <v>36950</v>
      </c>
      <c r="K261" s="7">
        <v>50</v>
      </c>
      <c r="L261" s="22">
        <v>28</v>
      </c>
      <c r="M261" s="23">
        <v>37200</v>
      </c>
      <c r="N261" s="23">
        <v>-1041600</v>
      </c>
      <c r="O261" s="7" t="s">
        <v>39</v>
      </c>
      <c r="P261" s="7" t="s">
        <v>60</v>
      </c>
      <c r="Q261" s="7" t="s">
        <v>20</v>
      </c>
      <c r="R261" s="7" t="s">
        <v>28</v>
      </c>
      <c r="S261" s="24" t="str">
        <f t="shared" si="4"/>
        <v>Y</v>
      </c>
    </row>
    <row r="262" spans="1:255" x14ac:dyDescent="0.2">
      <c r="A262" s="8">
        <v>6936</v>
      </c>
      <c r="B262" s="8">
        <v>4318</v>
      </c>
      <c r="C262" s="7" t="s">
        <v>9</v>
      </c>
      <c r="D262" s="9" t="s">
        <v>15</v>
      </c>
      <c r="E262" s="9">
        <v>36887</v>
      </c>
      <c r="F262" s="7" t="s">
        <v>3</v>
      </c>
      <c r="G262" s="7" t="s">
        <v>14</v>
      </c>
      <c r="H262" s="9" t="s">
        <v>5</v>
      </c>
      <c r="I262" s="9">
        <v>37043</v>
      </c>
      <c r="J262" s="9">
        <v>37072</v>
      </c>
      <c r="K262" s="7">
        <v>50</v>
      </c>
      <c r="L262" s="22">
        <v>23</v>
      </c>
      <c r="M262" s="23">
        <v>-19200</v>
      </c>
      <c r="N262" s="23">
        <v>441600</v>
      </c>
      <c r="O262" s="7" t="s">
        <v>39</v>
      </c>
      <c r="P262" s="7" t="s">
        <v>60</v>
      </c>
      <c r="Q262" s="7" t="s">
        <v>20</v>
      </c>
      <c r="R262" s="7" t="s">
        <v>28</v>
      </c>
      <c r="S262" s="24" t="str">
        <f t="shared" si="4"/>
        <v>Y</v>
      </c>
    </row>
    <row r="263" spans="1:255" x14ac:dyDescent="0.2">
      <c r="A263" s="8">
        <v>7177</v>
      </c>
      <c r="B263" s="8">
        <v>4488</v>
      </c>
      <c r="C263" s="7" t="s">
        <v>9</v>
      </c>
      <c r="D263" s="9" t="s">
        <v>37</v>
      </c>
      <c r="E263" s="9">
        <v>36896</v>
      </c>
      <c r="F263" s="7" t="s">
        <v>3</v>
      </c>
      <c r="G263" s="7" t="s">
        <v>4</v>
      </c>
      <c r="H263" s="9" t="s">
        <v>5</v>
      </c>
      <c r="I263" s="9">
        <v>36923</v>
      </c>
      <c r="J263" s="9">
        <v>36950</v>
      </c>
      <c r="K263" s="7">
        <v>50</v>
      </c>
      <c r="L263" s="22">
        <v>32.5</v>
      </c>
      <c r="M263" s="23">
        <v>17600</v>
      </c>
      <c r="N263" s="23">
        <v>-572000</v>
      </c>
      <c r="O263" s="7" t="s">
        <v>39</v>
      </c>
      <c r="P263" s="7" t="s">
        <v>60</v>
      </c>
      <c r="Q263" s="7" t="s">
        <v>20</v>
      </c>
      <c r="R263" s="7" t="s">
        <v>28</v>
      </c>
      <c r="S263" s="24" t="str">
        <f t="shared" si="4"/>
        <v>Y</v>
      </c>
    </row>
    <row r="264" spans="1:255" s="4" customFormat="1" x14ac:dyDescent="0.2">
      <c r="A264" s="8">
        <v>7322</v>
      </c>
      <c r="B264" s="8" t="s">
        <v>0</v>
      </c>
      <c r="C264" s="7" t="s">
        <v>9</v>
      </c>
      <c r="D264" s="9" t="s">
        <v>2</v>
      </c>
      <c r="E264" s="9">
        <v>36903</v>
      </c>
      <c r="F264" s="7" t="s">
        <v>3</v>
      </c>
      <c r="G264" s="7" t="s">
        <v>14</v>
      </c>
      <c r="H264" s="9" t="s">
        <v>5</v>
      </c>
      <c r="I264" s="9">
        <v>36906</v>
      </c>
      <c r="J264" s="9">
        <v>36922</v>
      </c>
      <c r="K264" s="7">
        <v>50</v>
      </c>
      <c r="L264" s="22">
        <v>34</v>
      </c>
      <c r="M264" s="23">
        <v>-10000</v>
      </c>
      <c r="N264" s="23">
        <v>340000</v>
      </c>
      <c r="O264" s="7" t="s">
        <v>39</v>
      </c>
      <c r="P264" s="7" t="s">
        <v>60</v>
      </c>
      <c r="Q264" s="7" t="s">
        <v>20</v>
      </c>
      <c r="R264" s="7" t="s">
        <v>28</v>
      </c>
      <c r="S264" s="24" t="str">
        <f t="shared" si="4"/>
        <v>Y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</row>
    <row r="265" spans="1:255" s="4" customFormat="1" x14ac:dyDescent="0.2">
      <c r="A265" s="8">
        <v>7967</v>
      </c>
      <c r="B265" s="8">
        <v>4962</v>
      </c>
      <c r="C265" s="7" t="s">
        <v>9</v>
      </c>
      <c r="D265" s="9" t="s">
        <v>15</v>
      </c>
      <c r="E265" s="9">
        <v>36937</v>
      </c>
      <c r="F265" s="7" t="s">
        <v>3</v>
      </c>
      <c r="G265" s="7" t="s">
        <v>4</v>
      </c>
      <c r="H265" s="9" t="s">
        <v>5</v>
      </c>
      <c r="I265" s="9">
        <v>36951</v>
      </c>
      <c r="J265" s="9">
        <v>36981</v>
      </c>
      <c r="K265" s="7">
        <v>50</v>
      </c>
      <c r="L265" s="22">
        <v>24.5</v>
      </c>
      <c r="M265" s="23">
        <v>19600</v>
      </c>
      <c r="N265" s="23">
        <v>-480200</v>
      </c>
      <c r="O265" s="7" t="s">
        <v>39</v>
      </c>
      <c r="P265" s="7" t="s">
        <v>60</v>
      </c>
      <c r="Q265" s="7" t="s">
        <v>20</v>
      </c>
      <c r="R265" s="7" t="s">
        <v>28</v>
      </c>
      <c r="S265" s="24" t="str">
        <f t="shared" si="4"/>
        <v>Y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</row>
    <row r="266" spans="1:255" s="4" customFormat="1" x14ac:dyDescent="0.2">
      <c r="A266" s="8">
        <v>9201</v>
      </c>
      <c r="B266" s="8">
        <v>5569</v>
      </c>
      <c r="C266" s="7" t="s">
        <v>9</v>
      </c>
      <c r="D266" s="9" t="s">
        <v>2</v>
      </c>
      <c r="E266" s="9">
        <v>36993</v>
      </c>
      <c r="F266" s="7" t="s">
        <v>3</v>
      </c>
      <c r="G266" s="7" t="s">
        <v>14</v>
      </c>
      <c r="H266" s="9" t="s">
        <v>18</v>
      </c>
      <c r="I266" s="9">
        <v>37012</v>
      </c>
      <c r="J266" s="9">
        <v>37042</v>
      </c>
      <c r="K266" s="7">
        <v>50</v>
      </c>
      <c r="L266" s="22">
        <v>55.119999</v>
      </c>
      <c r="M266" s="23">
        <v>-1550</v>
      </c>
      <c r="N266" s="23">
        <v>85436</v>
      </c>
      <c r="O266" s="7" t="s">
        <v>19</v>
      </c>
      <c r="P266" s="7" t="s">
        <v>60</v>
      </c>
      <c r="Q266" s="7" t="s">
        <v>20</v>
      </c>
      <c r="R266" s="7" t="s">
        <v>28</v>
      </c>
      <c r="S266" s="24" t="str">
        <f t="shared" si="4"/>
        <v>Y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</row>
    <row r="267" spans="1:255" x14ac:dyDescent="0.2">
      <c r="A267" s="8">
        <v>9235</v>
      </c>
      <c r="B267" s="8">
        <v>5603</v>
      </c>
      <c r="C267" s="7" t="s">
        <v>9</v>
      </c>
      <c r="D267" s="9" t="s">
        <v>2</v>
      </c>
      <c r="E267" s="9">
        <v>36997</v>
      </c>
      <c r="F267" s="7" t="s">
        <v>3</v>
      </c>
      <c r="G267" s="7" t="s">
        <v>14</v>
      </c>
      <c r="H267" s="9" t="s">
        <v>18</v>
      </c>
      <c r="I267" s="9">
        <v>37012</v>
      </c>
      <c r="J267" s="9">
        <v>37042</v>
      </c>
      <c r="K267" s="7">
        <v>150</v>
      </c>
      <c r="L267" s="22">
        <v>55.119999</v>
      </c>
      <c r="M267" s="23">
        <v>-4650</v>
      </c>
      <c r="N267" s="23">
        <v>256308</v>
      </c>
      <c r="O267" s="7" t="s">
        <v>19</v>
      </c>
      <c r="P267" s="7" t="s">
        <v>60</v>
      </c>
      <c r="Q267" s="7" t="s">
        <v>20</v>
      </c>
      <c r="R267" s="7" t="s">
        <v>28</v>
      </c>
      <c r="S267" s="24" t="str">
        <f t="shared" si="4"/>
        <v>Y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8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8">
        <v>8607</v>
      </c>
      <c r="B2" s="8">
        <v>5303</v>
      </c>
      <c r="C2" s="7" t="s">
        <v>38</v>
      </c>
      <c r="D2" s="9" t="s">
        <v>37</v>
      </c>
      <c r="E2" s="9">
        <v>36963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50</v>
      </c>
      <c r="L2" s="22">
        <v>47</v>
      </c>
      <c r="M2" s="23">
        <v>-51200</v>
      </c>
      <c r="N2" s="23">
        <v>2406400</v>
      </c>
      <c r="O2" s="7" t="s">
        <v>25</v>
      </c>
      <c r="P2" s="7" t="s">
        <v>60</v>
      </c>
      <c r="Q2" s="7" t="s">
        <v>33</v>
      </c>
      <c r="R2" s="7" t="s">
        <v>33</v>
      </c>
      <c r="S2" s="24" t="str">
        <f t="shared" ref="S2:S12" si="0">IF(J2&lt;$T$1,"Y","N")</f>
        <v>N</v>
      </c>
    </row>
    <row r="3" spans="1:255" s="4" customFormat="1" x14ac:dyDescent="0.2">
      <c r="A3" s="5">
        <v>9118</v>
      </c>
      <c r="B3" s="5">
        <v>5500</v>
      </c>
      <c r="C3" s="4" t="s">
        <v>1</v>
      </c>
      <c r="D3" s="6" t="s">
        <v>2</v>
      </c>
      <c r="E3" s="6">
        <v>36987</v>
      </c>
      <c r="F3" s="4" t="s">
        <v>3</v>
      </c>
      <c r="G3" s="4" t="s">
        <v>14</v>
      </c>
      <c r="H3" s="6" t="s">
        <v>5</v>
      </c>
      <c r="I3" s="6">
        <v>37073</v>
      </c>
      <c r="J3" s="6">
        <v>37134</v>
      </c>
      <c r="K3" s="4">
        <v>50</v>
      </c>
      <c r="L3" s="20">
        <v>123</v>
      </c>
      <c r="M3" s="21">
        <v>-35200</v>
      </c>
      <c r="N3" s="21">
        <v>4329600</v>
      </c>
      <c r="O3" s="4" t="s">
        <v>6</v>
      </c>
      <c r="P3" s="4" t="s">
        <v>61</v>
      </c>
      <c r="Q3" s="4" t="s">
        <v>7</v>
      </c>
      <c r="R3" s="4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">
      <c r="A4" s="8">
        <v>14596</v>
      </c>
      <c r="B4" s="8" t="s">
        <v>0</v>
      </c>
      <c r="C4" s="7" t="s">
        <v>1</v>
      </c>
      <c r="D4" s="9" t="s">
        <v>2</v>
      </c>
      <c r="E4" s="9">
        <v>37106</v>
      </c>
      <c r="F4" s="7" t="s">
        <v>3</v>
      </c>
      <c r="G4" s="7" t="s">
        <v>4</v>
      </c>
      <c r="H4" s="9" t="s">
        <v>5</v>
      </c>
      <c r="I4" s="9">
        <v>37073</v>
      </c>
      <c r="J4" s="9">
        <v>37134</v>
      </c>
      <c r="K4" s="7">
        <v>50</v>
      </c>
      <c r="L4" s="22">
        <v>0</v>
      </c>
      <c r="M4" s="23">
        <v>35200</v>
      </c>
      <c r="N4" s="23">
        <v>0</v>
      </c>
      <c r="O4" s="7" t="s">
        <v>6</v>
      </c>
      <c r="P4" s="7" t="s">
        <v>59</v>
      </c>
      <c r="Q4" s="7" t="s">
        <v>7</v>
      </c>
      <c r="R4" s="7" t="s">
        <v>8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">
      <c r="A5" s="8">
        <v>9124</v>
      </c>
      <c r="B5" s="8">
        <v>5507</v>
      </c>
      <c r="C5" s="7" t="s">
        <v>1</v>
      </c>
      <c r="D5" s="9" t="s">
        <v>2</v>
      </c>
      <c r="E5" s="9">
        <v>36987</v>
      </c>
      <c r="F5" s="7" t="s">
        <v>3</v>
      </c>
      <c r="G5" s="7" t="s">
        <v>14</v>
      </c>
      <c r="H5" s="9" t="s">
        <v>5</v>
      </c>
      <c r="I5" s="9">
        <v>37043</v>
      </c>
      <c r="J5" s="9">
        <v>37072</v>
      </c>
      <c r="K5" s="7">
        <v>50</v>
      </c>
      <c r="L5" s="22">
        <v>90.75</v>
      </c>
      <c r="M5" s="23">
        <v>-16800</v>
      </c>
      <c r="N5" s="23">
        <v>1524600</v>
      </c>
      <c r="O5" s="7" t="s">
        <v>6</v>
      </c>
      <c r="P5" s="7" t="s">
        <v>61</v>
      </c>
      <c r="Q5" s="7" t="s">
        <v>7</v>
      </c>
      <c r="R5" s="7" t="s">
        <v>35</v>
      </c>
      <c r="S5" s="24" t="str">
        <f t="shared" si="0"/>
        <v>Y</v>
      </c>
    </row>
    <row r="6" spans="1:255" x14ac:dyDescent="0.2">
      <c r="A6" s="8">
        <v>5817</v>
      </c>
      <c r="B6" s="8">
        <v>3310</v>
      </c>
      <c r="C6" s="7" t="s">
        <v>1</v>
      </c>
      <c r="D6" s="9" t="s">
        <v>29</v>
      </c>
      <c r="E6" s="9">
        <v>36796</v>
      </c>
      <c r="F6" s="7" t="s">
        <v>3</v>
      </c>
      <c r="G6" s="7" t="s">
        <v>4</v>
      </c>
      <c r="H6" s="9" t="s">
        <v>5</v>
      </c>
      <c r="I6" s="9">
        <v>36800</v>
      </c>
      <c r="J6" s="9">
        <v>36830</v>
      </c>
      <c r="K6" s="7">
        <v>25</v>
      </c>
      <c r="L6" s="22">
        <v>0</v>
      </c>
      <c r="M6" s="23">
        <v>10400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">
      <c r="A7" s="8">
        <v>5965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122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">
      <c r="A8" s="8">
        <v>5966</v>
      </c>
      <c r="B8" s="8" t="s">
        <v>0</v>
      </c>
      <c r="C8" s="7" t="s">
        <v>1</v>
      </c>
      <c r="D8" s="9" t="s">
        <v>29</v>
      </c>
      <c r="E8" s="9">
        <v>36802</v>
      </c>
      <c r="F8" s="7" t="s">
        <v>3</v>
      </c>
      <c r="G8" s="7" t="s">
        <v>4</v>
      </c>
      <c r="H8" s="9" t="s">
        <v>5</v>
      </c>
      <c r="I8" s="9">
        <v>36804</v>
      </c>
      <c r="J8" s="9">
        <v>36830</v>
      </c>
      <c r="K8" s="7">
        <v>25</v>
      </c>
      <c r="L8" s="22">
        <v>123</v>
      </c>
      <c r="M8" s="23">
        <v>9200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41</v>
      </c>
      <c r="S8" s="24" t="str">
        <f t="shared" si="0"/>
        <v>Y</v>
      </c>
    </row>
    <row r="9" spans="1:255" x14ac:dyDescent="0.2">
      <c r="A9" s="8">
        <v>5818</v>
      </c>
      <c r="B9" s="8">
        <v>3311</v>
      </c>
      <c r="C9" s="7" t="s">
        <v>1</v>
      </c>
      <c r="D9" s="9" t="s">
        <v>29</v>
      </c>
      <c r="E9" s="9">
        <v>36796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36830</v>
      </c>
      <c r="K9" s="7">
        <v>25</v>
      </c>
      <c r="L9" s="22">
        <v>0</v>
      </c>
      <c r="M9" s="23">
        <v>-10400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">
      <c r="A10" s="8">
        <v>5964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110</v>
      </c>
      <c r="M10" s="23">
        <v>-9200</v>
      </c>
      <c r="N10" s="23">
        <v>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">
      <c r="A11" s="8">
        <v>5967</v>
      </c>
      <c r="B11" s="8" t="s">
        <v>0</v>
      </c>
      <c r="C11" s="7" t="s">
        <v>1</v>
      </c>
      <c r="D11" s="9" t="s">
        <v>29</v>
      </c>
      <c r="E11" s="9">
        <v>36802</v>
      </c>
      <c r="F11" s="7" t="s">
        <v>3</v>
      </c>
      <c r="G11" s="7" t="s">
        <v>14</v>
      </c>
      <c r="H11" s="9" t="s">
        <v>5</v>
      </c>
      <c r="I11" s="9">
        <v>36804</v>
      </c>
      <c r="J11" s="9">
        <v>36830</v>
      </c>
      <c r="K11" s="7">
        <v>25</v>
      </c>
      <c r="L11" s="22">
        <v>111</v>
      </c>
      <c r="M11" s="23">
        <v>-9200</v>
      </c>
      <c r="N11" s="23">
        <v>1021200</v>
      </c>
      <c r="O11" s="7" t="s">
        <v>42</v>
      </c>
      <c r="P11" s="7" t="s">
        <v>61</v>
      </c>
      <c r="Q11" s="7" t="s">
        <v>12</v>
      </c>
      <c r="R11" s="7" t="s">
        <v>13</v>
      </c>
      <c r="S11" s="24" t="str">
        <f t="shared" si="0"/>
        <v>Y</v>
      </c>
    </row>
    <row r="12" spans="1:255" x14ac:dyDescent="0.2">
      <c r="A12" s="11">
        <v>6951</v>
      </c>
      <c r="B12" s="11" t="s">
        <v>0</v>
      </c>
      <c r="C12" s="12" t="s">
        <v>1</v>
      </c>
      <c r="D12" s="13" t="s">
        <v>29</v>
      </c>
      <c r="E12" s="13">
        <v>36889</v>
      </c>
      <c r="F12" s="12" t="s">
        <v>3</v>
      </c>
      <c r="G12" s="12" t="s">
        <v>14</v>
      </c>
      <c r="H12" s="13" t="s">
        <v>5</v>
      </c>
      <c r="I12" s="13">
        <v>36892</v>
      </c>
      <c r="J12" s="13">
        <v>36922</v>
      </c>
      <c r="K12" s="12">
        <v>0</v>
      </c>
      <c r="L12" s="16">
        <v>0</v>
      </c>
      <c r="M12" s="19">
        <v>0</v>
      </c>
      <c r="N12" s="19">
        <v>0</v>
      </c>
      <c r="O12" s="12" t="s">
        <v>11</v>
      </c>
      <c r="P12" s="12" t="s">
        <v>60</v>
      </c>
      <c r="Q12" s="12" t="s">
        <v>12</v>
      </c>
      <c r="R12" s="12" t="s">
        <v>13</v>
      </c>
      <c r="S12" s="24" t="str">
        <f t="shared" si="0"/>
        <v>Y</v>
      </c>
    </row>
    <row r="13" spans="1:255" x14ac:dyDescent="0.2">
      <c r="L13" s="22"/>
      <c r="M13" s="23"/>
      <c r="N13" s="23"/>
    </row>
    <row r="14" spans="1:255" customFormat="1" x14ac:dyDescent="0.2"/>
    <row r="15" spans="1:255" customFormat="1" x14ac:dyDescent="0.2"/>
    <row r="16" spans="1:255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tabSelected="1" topLeftCell="W1" zoomScale="80" workbookViewId="0">
      <pane xSplit="1" ySplit="7" topLeftCell="X8" activePane="bottomRight" state="frozen"/>
      <selection activeCell="W1" sqref="W1"/>
      <selection pane="topRight" activeCell="X1" sqref="X1"/>
      <selection pane="bottomLeft" activeCell="W8" sqref="W8"/>
      <selection pane="bottomRight" activeCell="X8" sqref="X8"/>
    </sheetView>
  </sheetViews>
  <sheetFormatPr defaultColWidth="9.7109375" defaultRowHeight="12.75" x14ac:dyDescent="0.2"/>
  <cols>
    <col min="1" max="1" width="9.7109375" style="35" hidden="1" customWidth="1"/>
    <col min="2" max="2" width="9.7109375" style="35" customWidth="1"/>
    <col min="3" max="3" width="9.7109375" style="34" hidden="1" customWidth="1"/>
    <col min="4" max="4" width="8.7109375" style="36" hidden="1" customWidth="1"/>
    <col min="5" max="5" width="9.7109375" style="36" hidden="1" customWidth="1"/>
    <col min="6" max="6" width="9.7109375" style="34" hidden="1" customWidth="1"/>
    <col min="7" max="7" width="5" style="34" customWidth="1"/>
    <col min="8" max="10" width="9.7109375" style="36" customWidth="1"/>
    <col min="11" max="11" width="9.7109375" style="34" hidden="1" customWidth="1"/>
    <col min="12" max="13" width="9.7109375" style="34" customWidth="1"/>
    <col min="14" max="14" width="11" style="34" customWidth="1"/>
    <col min="15" max="15" width="12.28515625" style="34" hidden="1" customWidth="1"/>
    <col min="16" max="16" width="17.85546875" style="34" customWidth="1"/>
    <col min="17" max="17" width="6.42578125" style="34" hidden="1" customWidth="1"/>
    <col min="18" max="18" width="8.7109375" style="34" customWidth="1"/>
    <col min="19" max="19" width="12.5703125" style="34" customWidth="1"/>
    <col min="20" max="20" width="9.7109375" style="39" hidden="1" customWidth="1"/>
    <col min="21" max="21" width="9.7109375" style="34" hidden="1" customWidth="1"/>
    <col min="22" max="22" width="5.7109375" style="34" customWidth="1"/>
    <col min="23" max="23" width="13.42578125" style="34" bestFit="1" customWidth="1"/>
    <col min="24" max="24" width="2.7109375" style="34" customWidth="1"/>
    <col min="25" max="25" width="13.42578125" style="34" bestFit="1" customWidth="1"/>
    <col min="26" max="26" width="2.28515625" style="34" customWidth="1"/>
    <col min="27" max="30" width="13.42578125" style="34" bestFit="1" customWidth="1"/>
    <col min="31" max="31" width="13.42578125" style="34" customWidth="1"/>
    <col min="32" max="32" width="2.28515625" style="34" customWidth="1"/>
    <col min="33" max="36" width="18" style="34" bestFit="1" customWidth="1"/>
    <col min="37" max="37" width="18" style="34" customWidth="1"/>
    <col min="38" max="38" width="2.28515625" style="34" customWidth="1"/>
    <col min="39" max="39" width="13.42578125" style="34" bestFit="1" customWidth="1"/>
    <col min="40" max="40" width="2.28515625" style="34" customWidth="1"/>
    <col min="41" max="48" width="13.42578125" style="34" bestFit="1" customWidth="1"/>
    <col min="49" max="49" width="13.7109375" style="34" bestFit="1" customWidth="1"/>
    <col min="50" max="50" width="2.28515625" style="34" customWidth="1"/>
    <col min="51" max="52" width="18" style="34" bestFit="1" customWidth="1"/>
    <col min="53" max="53" width="18" style="34" customWidth="1"/>
    <col min="54" max="54" width="2.28515625" style="34" customWidth="1"/>
    <col min="55" max="55" width="17.28515625" style="34" bestFit="1" customWidth="1"/>
    <col min="56" max="56" width="2.28515625" style="34" customWidth="1"/>
    <col min="57" max="63" width="13.42578125" style="34" bestFit="1" customWidth="1"/>
    <col min="64" max="64" width="13.42578125" style="34" customWidth="1"/>
    <col min="65" max="65" width="2.28515625" style="34" customWidth="1"/>
    <col min="66" max="66" width="18" style="34" bestFit="1" customWidth="1"/>
    <col min="67" max="67" width="2.28515625" style="34" customWidth="1"/>
    <col min="68" max="97" width="13.42578125" style="34" bestFit="1" customWidth="1"/>
    <col min="98" max="98" width="13.42578125" style="34" customWidth="1"/>
    <col min="99" max="99" width="2.28515625" style="34" customWidth="1"/>
    <col min="100" max="109" width="15.140625" style="34" bestFit="1" customWidth="1"/>
    <col min="110" max="110" width="15.140625" style="34" customWidth="1"/>
    <col min="111" max="111" width="2.28515625" style="34" customWidth="1"/>
    <col min="112" max="113" width="9.7109375" style="34" customWidth="1"/>
    <col min="114" max="114" width="12.85546875" style="34" bestFit="1" customWidth="1"/>
    <col min="115" max="115" width="15.140625" style="34" bestFit="1" customWidth="1"/>
    <col min="116" max="16384" width="9.7109375" style="34"/>
  </cols>
  <sheetData>
    <row r="1" spans="1:256" s="28" customFormat="1" x14ac:dyDescent="0.2">
      <c r="A1" s="27" t="s">
        <v>44</v>
      </c>
      <c r="B1" s="28" t="s">
        <v>62</v>
      </c>
      <c r="C1" s="28" t="s">
        <v>63</v>
      </c>
      <c r="D1" s="28" t="s">
        <v>45</v>
      </c>
      <c r="E1" s="29" t="s">
        <v>46</v>
      </c>
      <c r="F1" s="28" t="s">
        <v>47</v>
      </c>
      <c r="G1" s="28" t="s">
        <v>48</v>
      </c>
      <c r="H1" s="30" t="s">
        <v>49</v>
      </c>
      <c r="I1" s="29" t="s">
        <v>50</v>
      </c>
      <c r="J1" s="29" t="s">
        <v>51</v>
      </c>
      <c r="K1" s="28" t="s">
        <v>52</v>
      </c>
      <c r="L1" s="28" t="s">
        <v>52</v>
      </c>
      <c r="M1" s="28" t="s">
        <v>53</v>
      </c>
      <c r="N1" s="28" t="s">
        <v>54</v>
      </c>
      <c r="O1" s="28" t="s">
        <v>55</v>
      </c>
      <c r="P1" s="28" t="s">
        <v>56</v>
      </c>
      <c r="Q1" s="28" t="s">
        <v>64</v>
      </c>
      <c r="R1" s="28" t="s">
        <v>57</v>
      </c>
      <c r="S1" s="28" t="s">
        <v>58</v>
      </c>
      <c r="T1" s="31" t="s">
        <v>65</v>
      </c>
      <c r="U1" s="32">
        <v>37164</v>
      </c>
      <c r="V1" s="32"/>
      <c r="W1" s="33" t="s">
        <v>66</v>
      </c>
      <c r="X1" s="34"/>
      <c r="Y1" s="31" t="s">
        <v>34</v>
      </c>
      <c r="Z1" s="54"/>
      <c r="AA1" s="31" t="s">
        <v>33</v>
      </c>
      <c r="AB1" s="31" t="s">
        <v>33</v>
      </c>
      <c r="AC1" s="31" t="s">
        <v>33</v>
      </c>
      <c r="AD1" s="31" t="s">
        <v>33</v>
      </c>
      <c r="AE1" s="66" t="s">
        <v>33</v>
      </c>
      <c r="AF1" s="54"/>
      <c r="AG1" s="31" t="s">
        <v>33</v>
      </c>
      <c r="AH1" s="31" t="s">
        <v>33</v>
      </c>
      <c r="AI1" s="31" t="s">
        <v>33</v>
      </c>
      <c r="AJ1" s="31" t="s">
        <v>33</v>
      </c>
      <c r="AK1" s="66" t="s">
        <v>33</v>
      </c>
      <c r="AL1" s="54"/>
      <c r="AM1" s="31" t="s">
        <v>27</v>
      </c>
      <c r="AN1" s="54"/>
      <c r="AO1" s="31" t="s">
        <v>16</v>
      </c>
      <c r="AP1" s="31" t="s">
        <v>16</v>
      </c>
      <c r="AQ1" s="31" t="s">
        <v>16</v>
      </c>
      <c r="AR1" s="31" t="s">
        <v>16</v>
      </c>
      <c r="AS1" s="31" t="s">
        <v>16</v>
      </c>
      <c r="AT1" s="31" t="s">
        <v>16</v>
      </c>
      <c r="AU1" s="31" t="s">
        <v>16</v>
      </c>
      <c r="AV1" s="31" t="s">
        <v>16</v>
      </c>
      <c r="AW1" s="76" t="s">
        <v>16</v>
      </c>
      <c r="AX1" s="54"/>
      <c r="AY1" s="31" t="s">
        <v>41</v>
      </c>
      <c r="AZ1" s="31" t="s">
        <v>41</v>
      </c>
      <c r="BA1" s="66" t="s">
        <v>74</v>
      </c>
      <c r="BB1" s="54"/>
      <c r="BC1" s="60" t="s">
        <v>24</v>
      </c>
      <c r="BD1" s="54"/>
      <c r="BE1" s="31" t="s">
        <v>21</v>
      </c>
      <c r="BF1" s="31" t="s">
        <v>21</v>
      </c>
      <c r="BG1" s="31" t="s">
        <v>21</v>
      </c>
      <c r="BH1" s="31" t="s">
        <v>21</v>
      </c>
      <c r="BI1" s="31" t="s">
        <v>21</v>
      </c>
      <c r="BJ1" s="31" t="s">
        <v>21</v>
      </c>
      <c r="BK1" s="31" t="s">
        <v>21</v>
      </c>
      <c r="BL1" s="66" t="s">
        <v>21</v>
      </c>
      <c r="BM1" s="54"/>
      <c r="BN1" s="31" t="s">
        <v>13</v>
      </c>
      <c r="BO1" s="54"/>
      <c r="BP1" s="31" t="s">
        <v>28</v>
      </c>
      <c r="BQ1" s="31" t="s">
        <v>28</v>
      </c>
      <c r="BR1" s="31" t="s">
        <v>28</v>
      </c>
      <c r="BS1" s="31" t="s">
        <v>28</v>
      </c>
      <c r="BT1" s="31" t="s">
        <v>28</v>
      </c>
      <c r="BU1" s="31" t="s">
        <v>28</v>
      </c>
      <c r="BV1" s="31" t="s">
        <v>28</v>
      </c>
      <c r="BW1" s="31" t="s">
        <v>28</v>
      </c>
      <c r="BX1" s="31" t="s">
        <v>28</v>
      </c>
      <c r="BY1" s="31" t="s">
        <v>28</v>
      </c>
      <c r="BZ1" s="31" t="s">
        <v>28</v>
      </c>
      <c r="CA1" s="31" t="s">
        <v>28</v>
      </c>
      <c r="CB1" s="31" t="s">
        <v>28</v>
      </c>
      <c r="CC1" s="31" t="s">
        <v>28</v>
      </c>
      <c r="CD1" s="31" t="s">
        <v>28</v>
      </c>
      <c r="CE1" s="31" t="s">
        <v>28</v>
      </c>
      <c r="CF1" s="31" t="s">
        <v>28</v>
      </c>
      <c r="CG1" s="31" t="s">
        <v>28</v>
      </c>
      <c r="CH1" s="31" t="s">
        <v>28</v>
      </c>
      <c r="CI1" s="31" t="s">
        <v>28</v>
      </c>
      <c r="CJ1" s="31" t="s">
        <v>28</v>
      </c>
      <c r="CK1" s="31" t="s">
        <v>28</v>
      </c>
      <c r="CL1" s="31" t="s">
        <v>28</v>
      </c>
      <c r="CM1" s="31" t="s">
        <v>28</v>
      </c>
      <c r="CN1" s="31" t="s">
        <v>28</v>
      </c>
      <c r="CO1" s="31" t="s">
        <v>28</v>
      </c>
      <c r="CP1" s="31" t="s">
        <v>28</v>
      </c>
      <c r="CQ1" s="31" t="s">
        <v>28</v>
      </c>
      <c r="CR1" s="31" t="s">
        <v>28</v>
      </c>
      <c r="CS1" s="31" t="s">
        <v>28</v>
      </c>
      <c r="CT1" s="66" t="s">
        <v>28</v>
      </c>
      <c r="CU1" s="54"/>
      <c r="CV1" s="31" t="s">
        <v>28</v>
      </c>
      <c r="CW1" s="31" t="s">
        <v>28</v>
      </c>
      <c r="CX1" s="31" t="s">
        <v>28</v>
      </c>
      <c r="CY1" s="31" t="s">
        <v>28</v>
      </c>
      <c r="CZ1" s="31" t="s">
        <v>28</v>
      </c>
      <c r="DA1" s="31" t="s">
        <v>28</v>
      </c>
      <c r="DB1" s="31" t="s">
        <v>28</v>
      </c>
      <c r="DC1" s="31" t="s">
        <v>28</v>
      </c>
      <c r="DD1" s="31" t="s">
        <v>28</v>
      </c>
      <c r="DE1" s="31" t="s">
        <v>28</v>
      </c>
      <c r="DF1" s="66" t="s">
        <v>28</v>
      </c>
      <c r="DG1" s="54"/>
      <c r="DH1" s="31"/>
      <c r="DI1" s="34"/>
      <c r="DJ1" s="82" t="s">
        <v>77</v>
      </c>
      <c r="DK1" s="83" t="s">
        <v>33</v>
      </c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x14ac:dyDescent="0.2">
      <c r="A2" s="35">
        <v>9237</v>
      </c>
      <c r="B2" s="35">
        <v>5608</v>
      </c>
      <c r="C2" s="34" t="s">
        <v>9</v>
      </c>
      <c r="D2" s="36" t="s">
        <v>2</v>
      </c>
      <c r="E2" s="36">
        <v>36998</v>
      </c>
      <c r="F2" s="34" t="s">
        <v>3</v>
      </c>
      <c r="G2" s="34" t="s">
        <v>14</v>
      </c>
      <c r="H2" s="36" t="s">
        <v>5</v>
      </c>
      <c r="I2" s="36">
        <v>37165</v>
      </c>
      <c r="J2" s="36">
        <v>37256</v>
      </c>
      <c r="K2" s="34">
        <v>5</v>
      </c>
      <c r="L2" s="37">
        <v>-5</v>
      </c>
      <c r="M2" s="38">
        <v>33.950001</v>
      </c>
      <c r="N2" s="37">
        <v>-11040</v>
      </c>
      <c r="O2" s="37">
        <v>374808</v>
      </c>
      <c r="P2" s="34" t="s">
        <v>19</v>
      </c>
      <c r="Q2" s="34" t="s">
        <v>60</v>
      </c>
      <c r="R2" s="34" t="s">
        <v>26</v>
      </c>
      <c r="S2" s="34" t="s">
        <v>34</v>
      </c>
      <c r="T2" s="39" t="str">
        <f t="shared" ref="T2:T33" si="0">IF(J2&lt;$U$1,"Y","N")</f>
        <v>N</v>
      </c>
      <c r="W2" s="40" t="s">
        <v>67</v>
      </c>
      <c r="Y2" s="34" t="s">
        <v>19</v>
      </c>
      <c r="Z2" s="55"/>
      <c r="AA2" s="34" t="s">
        <v>25</v>
      </c>
      <c r="AB2" s="34" t="s">
        <v>25</v>
      </c>
      <c r="AC2" s="34" t="s">
        <v>25</v>
      </c>
      <c r="AD2" s="34" t="s">
        <v>25</v>
      </c>
      <c r="AE2" s="67" t="s">
        <v>25</v>
      </c>
      <c r="AF2" s="55"/>
      <c r="AG2" s="34" t="s">
        <v>31</v>
      </c>
      <c r="AH2" s="34" t="s">
        <v>31</v>
      </c>
      <c r="AI2" s="34" t="s">
        <v>31</v>
      </c>
      <c r="AJ2" s="34" t="s">
        <v>31</v>
      </c>
      <c r="AK2" s="73" t="s">
        <v>31</v>
      </c>
      <c r="AL2" s="55"/>
      <c r="AM2" s="34" t="s">
        <v>25</v>
      </c>
      <c r="AN2" s="55"/>
      <c r="AO2" s="34" t="s">
        <v>6</v>
      </c>
      <c r="AP2" s="34" t="s">
        <v>6</v>
      </c>
      <c r="AQ2" s="34" t="s">
        <v>6</v>
      </c>
      <c r="AR2" s="34" t="s">
        <v>6</v>
      </c>
      <c r="AS2" s="34" t="s">
        <v>6</v>
      </c>
      <c r="AT2" s="34" t="s">
        <v>6</v>
      </c>
      <c r="AU2" s="34" t="s">
        <v>6</v>
      </c>
      <c r="AV2" s="34" t="s">
        <v>6</v>
      </c>
      <c r="AW2" s="77" t="s">
        <v>6</v>
      </c>
      <c r="AX2" s="55"/>
      <c r="AY2" s="34" t="s">
        <v>11</v>
      </c>
      <c r="AZ2" s="34" t="s">
        <v>11</v>
      </c>
      <c r="BA2" s="69" t="s">
        <v>75</v>
      </c>
      <c r="BB2" s="55"/>
      <c r="BC2" s="61" t="s">
        <v>19</v>
      </c>
      <c r="BD2" s="55"/>
      <c r="BE2" s="34" t="s">
        <v>19</v>
      </c>
      <c r="BF2" s="34" t="s">
        <v>19</v>
      </c>
      <c r="BG2" s="34" t="s">
        <v>19</v>
      </c>
      <c r="BH2" s="34" t="s">
        <v>19</v>
      </c>
      <c r="BI2" s="34" t="s">
        <v>19</v>
      </c>
      <c r="BJ2" s="34" t="s">
        <v>19</v>
      </c>
      <c r="BK2" s="34" t="s">
        <v>19</v>
      </c>
      <c r="BL2" s="67" t="s">
        <v>19</v>
      </c>
      <c r="BM2" s="55"/>
      <c r="BN2" s="34" t="s">
        <v>11</v>
      </c>
      <c r="BO2" s="55"/>
      <c r="BP2" s="34" t="s">
        <v>6</v>
      </c>
      <c r="BQ2" s="34" t="s">
        <v>6</v>
      </c>
      <c r="BR2" s="34" t="s">
        <v>6</v>
      </c>
      <c r="BS2" s="34" t="s">
        <v>6</v>
      </c>
      <c r="BT2" s="34" t="s">
        <v>6</v>
      </c>
      <c r="BU2" s="34" t="s">
        <v>6</v>
      </c>
      <c r="BV2" s="34" t="s">
        <v>6</v>
      </c>
      <c r="BW2" s="34" t="s">
        <v>6</v>
      </c>
      <c r="BX2" s="34" t="s">
        <v>6</v>
      </c>
      <c r="BY2" s="34" t="s">
        <v>6</v>
      </c>
      <c r="BZ2" s="34" t="s">
        <v>6</v>
      </c>
      <c r="CA2" s="34" t="s">
        <v>6</v>
      </c>
      <c r="CB2" s="34" t="s">
        <v>6</v>
      </c>
      <c r="CC2" s="34" t="s">
        <v>6</v>
      </c>
      <c r="CD2" s="34" t="s">
        <v>6</v>
      </c>
      <c r="CE2" s="34" t="s">
        <v>6</v>
      </c>
      <c r="CF2" s="34" t="s">
        <v>6</v>
      </c>
      <c r="CG2" s="34" t="s">
        <v>6</v>
      </c>
      <c r="CH2" s="34" t="s">
        <v>6</v>
      </c>
      <c r="CI2" s="34" t="s">
        <v>6</v>
      </c>
      <c r="CJ2" s="34" t="s">
        <v>6</v>
      </c>
      <c r="CK2" s="34" t="s">
        <v>6</v>
      </c>
      <c r="CL2" s="34" t="s">
        <v>6</v>
      </c>
      <c r="CM2" s="34" t="s">
        <v>6</v>
      </c>
      <c r="CN2" s="34" t="s">
        <v>6</v>
      </c>
      <c r="CO2" s="34" t="s">
        <v>6</v>
      </c>
      <c r="CP2" s="34" t="s">
        <v>6</v>
      </c>
      <c r="CQ2" s="34" t="s">
        <v>6</v>
      </c>
      <c r="CR2" s="34" t="s">
        <v>6</v>
      </c>
      <c r="CS2" s="34" t="s">
        <v>6</v>
      </c>
      <c r="CT2" s="69" t="s">
        <v>76</v>
      </c>
      <c r="CU2" s="55"/>
      <c r="CV2" s="34" t="s">
        <v>39</v>
      </c>
      <c r="CW2" s="34" t="s">
        <v>39</v>
      </c>
      <c r="CX2" s="34" t="s">
        <v>39</v>
      </c>
      <c r="CY2" s="34" t="s">
        <v>39</v>
      </c>
      <c r="CZ2" s="34" t="s">
        <v>39</v>
      </c>
      <c r="DA2" s="34" t="s">
        <v>39</v>
      </c>
      <c r="DB2" s="34" t="s">
        <v>39</v>
      </c>
      <c r="DC2" s="34" t="s">
        <v>39</v>
      </c>
      <c r="DD2" s="34" t="s">
        <v>39</v>
      </c>
      <c r="DE2" s="34" t="s">
        <v>39</v>
      </c>
      <c r="DF2" s="69" t="s">
        <v>39</v>
      </c>
      <c r="DG2" s="55"/>
      <c r="DJ2" s="84" t="s">
        <v>78</v>
      </c>
      <c r="DK2" s="85" t="s">
        <v>25</v>
      </c>
    </row>
    <row r="3" spans="1:256" x14ac:dyDescent="0.2">
      <c r="A3" s="35">
        <v>8604</v>
      </c>
      <c r="B3" s="35">
        <v>5296</v>
      </c>
      <c r="C3" s="34" t="s">
        <v>9</v>
      </c>
      <c r="D3" s="36" t="s">
        <v>37</v>
      </c>
      <c r="E3" s="36">
        <v>36963</v>
      </c>
      <c r="F3" s="34" t="s">
        <v>3</v>
      </c>
      <c r="G3" s="34" t="s">
        <v>14</v>
      </c>
      <c r="H3" s="36" t="s">
        <v>5</v>
      </c>
      <c r="I3" s="36">
        <v>37438</v>
      </c>
      <c r="J3" s="36">
        <v>37499</v>
      </c>
      <c r="K3" s="34">
        <v>50</v>
      </c>
      <c r="L3" s="37">
        <v>-50</v>
      </c>
      <c r="M3" s="38">
        <v>65.25</v>
      </c>
      <c r="N3" s="37">
        <v>-35200</v>
      </c>
      <c r="O3" s="37">
        <v>2296800</v>
      </c>
      <c r="P3" s="34" t="s">
        <v>25</v>
      </c>
      <c r="Q3" s="34" t="s">
        <v>60</v>
      </c>
      <c r="R3" s="34" t="s">
        <v>33</v>
      </c>
      <c r="S3" s="34" t="s">
        <v>33</v>
      </c>
      <c r="T3" s="39" t="str">
        <f t="shared" si="0"/>
        <v>N</v>
      </c>
      <c r="W3" s="41" t="s">
        <v>68</v>
      </c>
      <c r="Y3" s="34">
        <v>5608</v>
      </c>
      <c r="Z3" s="55"/>
      <c r="AA3" s="34">
        <v>5296</v>
      </c>
      <c r="AB3" s="34">
        <v>5300</v>
      </c>
      <c r="AC3" s="34">
        <v>5317</v>
      </c>
      <c r="AD3" s="34">
        <v>5321</v>
      </c>
      <c r="AE3" s="68" t="s">
        <v>72</v>
      </c>
      <c r="AF3" s="55"/>
      <c r="AG3" s="34">
        <v>5320</v>
      </c>
      <c r="AH3" s="34">
        <v>5323</v>
      </c>
      <c r="AI3" s="34">
        <v>5376</v>
      </c>
      <c r="AJ3" s="34">
        <v>5378</v>
      </c>
      <c r="AK3" s="68" t="s">
        <v>72</v>
      </c>
      <c r="AL3" s="55"/>
      <c r="AM3" s="34">
        <v>5804</v>
      </c>
      <c r="AN3" s="55"/>
      <c r="AO3" s="34">
        <v>4021</v>
      </c>
      <c r="AP3" s="34">
        <v>4905</v>
      </c>
      <c r="AQ3" s="34">
        <v>5020</v>
      </c>
      <c r="AR3" s="34">
        <v>5538</v>
      </c>
      <c r="AS3" s="34">
        <v>5643</v>
      </c>
      <c r="AT3" s="34">
        <v>5731</v>
      </c>
      <c r="AU3" s="34">
        <v>5748</v>
      </c>
      <c r="AV3" s="34">
        <v>5802</v>
      </c>
      <c r="AW3" s="68" t="s">
        <v>72</v>
      </c>
      <c r="AX3" s="55"/>
      <c r="AY3" s="34">
        <v>3178</v>
      </c>
      <c r="AZ3" s="34">
        <v>4119</v>
      </c>
      <c r="BA3" s="68" t="s">
        <v>72</v>
      </c>
      <c r="BB3" s="55"/>
      <c r="BC3" s="61" t="s">
        <v>0</v>
      </c>
      <c r="BD3" s="55"/>
      <c r="BE3" s="34">
        <v>4481</v>
      </c>
      <c r="BF3" s="34">
        <v>4483</v>
      </c>
      <c r="BG3" s="34">
        <v>4817</v>
      </c>
      <c r="BH3" s="34">
        <v>5618</v>
      </c>
      <c r="BI3" s="34">
        <v>5736</v>
      </c>
      <c r="BJ3" s="34">
        <v>5738</v>
      </c>
      <c r="BK3" s="34">
        <v>5783</v>
      </c>
      <c r="BL3" s="68" t="s">
        <v>72</v>
      </c>
      <c r="BM3" s="55"/>
      <c r="BN3" s="34">
        <v>3943</v>
      </c>
      <c r="BO3" s="55"/>
      <c r="BP3" s="34">
        <v>2863</v>
      </c>
      <c r="BQ3" s="34">
        <v>3201</v>
      </c>
      <c r="BR3" s="34">
        <v>3845</v>
      </c>
      <c r="BS3" s="34">
        <v>3853</v>
      </c>
      <c r="BT3" s="34">
        <v>3876</v>
      </c>
      <c r="BU3" s="34">
        <v>3982</v>
      </c>
      <c r="BV3" s="34">
        <v>3276</v>
      </c>
      <c r="BW3" s="34">
        <v>3327</v>
      </c>
      <c r="BX3" s="34">
        <v>3741</v>
      </c>
      <c r="BY3" s="34">
        <v>3870</v>
      </c>
      <c r="BZ3" s="34">
        <v>3868</v>
      </c>
      <c r="CA3" s="34">
        <v>3926</v>
      </c>
      <c r="CB3" s="34">
        <v>3993</v>
      </c>
      <c r="CC3" s="34">
        <v>4303</v>
      </c>
      <c r="CD3" s="34">
        <v>4322</v>
      </c>
      <c r="CE3" s="34">
        <v>4417</v>
      </c>
      <c r="CF3" s="34">
        <v>4432</v>
      </c>
      <c r="CG3" s="34">
        <v>4433</v>
      </c>
      <c r="CH3" s="34">
        <v>4451</v>
      </c>
      <c r="CI3" s="34">
        <v>4818</v>
      </c>
      <c r="CJ3" s="34">
        <v>5292</v>
      </c>
      <c r="CK3" s="34">
        <v>5305</v>
      </c>
      <c r="CL3" s="34">
        <v>5357</v>
      </c>
      <c r="CM3" s="34">
        <v>5398</v>
      </c>
      <c r="CN3" s="34">
        <v>5425</v>
      </c>
      <c r="CO3" s="34">
        <v>5501</v>
      </c>
      <c r="CP3" s="34">
        <v>5551</v>
      </c>
      <c r="CQ3" s="34">
        <v>5629</v>
      </c>
      <c r="CR3" s="34">
        <v>5771</v>
      </c>
      <c r="CS3" s="34">
        <v>5774</v>
      </c>
      <c r="CT3" s="68" t="s">
        <v>72</v>
      </c>
      <c r="CU3" s="55"/>
      <c r="CV3" s="34">
        <v>3379</v>
      </c>
      <c r="CW3" s="34">
        <v>3802</v>
      </c>
      <c r="CX3" s="34">
        <v>3959</v>
      </c>
      <c r="CY3" s="34">
        <v>3991</v>
      </c>
      <c r="CZ3" s="34">
        <v>4096</v>
      </c>
      <c r="DA3" s="34">
        <v>4306</v>
      </c>
      <c r="DB3" s="34">
        <v>4312</v>
      </c>
      <c r="DC3" s="34">
        <v>4511</v>
      </c>
      <c r="DD3" s="34">
        <v>2946</v>
      </c>
      <c r="DE3" s="34">
        <v>4684</v>
      </c>
      <c r="DF3" s="68" t="s">
        <v>72</v>
      </c>
      <c r="DG3" s="55"/>
      <c r="DJ3" s="86"/>
      <c r="DK3" s="85">
        <v>5303</v>
      </c>
    </row>
    <row r="4" spans="1:256" x14ac:dyDescent="0.2">
      <c r="A4" s="35">
        <v>8609</v>
      </c>
      <c r="B4" s="35">
        <v>5300</v>
      </c>
      <c r="C4" s="34" t="s">
        <v>9</v>
      </c>
      <c r="D4" s="36" t="s">
        <v>37</v>
      </c>
      <c r="E4" s="36">
        <v>36963</v>
      </c>
      <c r="F4" s="34" t="s">
        <v>3</v>
      </c>
      <c r="G4" s="34" t="s">
        <v>14</v>
      </c>
      <c r="H4" s="36" t="s">
        <v>5</v>
      </c>
      <c r="I4" s="36">
        <v>37135</v>
      </c>
      <c r="J4" s="36">
        <v>37164</v>
      </c>
      <c r="K4" s="34">
        <v>50</v>
      </c>
      <c r="L4" s="37">
        <v>-50</v>
      </c>
      <c r="M4" s="38">
        <v>55.75</v>
      </c>
      <c r="N4" s="37">
        <v>-15200</v>
      </c>
      <c r="O4" s="37">
        <v>847400</v>
      </c>
      <c r="P4" s="34" t="s">
        <v>25</v>
      </c>
      <c r="Q4" s="34" t="s">
        <v>60</v>
      </c>
      <c r="R4" s="34" t="s">
        <v>33</v>
      </c>
      <c r="S4" s="34" t="s">
        <v>33</v>
      </c>
      <c r="T4" s="39" t="str">
        <f t="shared" si="0"/>
        <v>N</v>
      </c>
      <c r="W4" s="42" t="s">
        <v>53</v>
      </c>
      <c r="Y4" s="53">
        <v>33.950001</v>
      </c>
      <c r="Z4" s="56"/>
      <c r="AA4" s="53">
        <v>65.25</v>
      </c>
      <c r="AB4" s="53">
        <v>55.75</v>
      </c>
      <c r="AC4" s="53">
        <v>48.400002000000001</v>
      </c>
      <c r="AD4" s="53">
        <v>46.599997999999999</v>
      </c>
      <c r="AE4" s="67" t="s">
        <v>73</v>
      </c>
      <c r="AF4" s="56"/>
      <c r="AG4" s="53">
        <v>33.5</v>
      </c>
      <c r="AH4" s="53">
        <v>32.5</v>
      </c>
      <c r="AI4" s="53">
        <v>34</v>
      </c>
      <c r="AJ4" s="53">
        <v>32.5</v>
      </c>
      <c r="AK4" s="67" t="s">
        <v>73</v>
      </c>
      <c r="AL4" s="56"/>
      <c r="AM4" s="53">
        <v>41.75</v>
      </c>
      <c r="AN4" s="56"/>
      <c r="AO4" s="53">
        <v>74</v>
      </c>
      <c r="AP4" s="53">
        <v>55.5</v>
      </c>
      <c r="AQ4" s="53">
        <v>55.5</v>
      </c>
      <c r="AR4" s="53">
        <v>86</v>
      </c>
      <c r="AS4" s="53">
        <v>57.5</v>
      </c>
      <c r="AT4" s="53">
        <v>56.25</v>
      </c>
      <c r="AU4" s="53">
        <v>80</v>
      </c>
      <c r="AV4" s="53">
        <v>75</v>
      </c>
      <c r="AW4" s="67" t="s">
        <v>73</v>
      </c>
      <c r="AX4" s="56"/>
      <c r="AY4" s="53">
        <v>53</v>
      </c>
      <c r="AZ4" s="53">
        <v>150</v>
      </c>
      <c r="BA4" s="67" t="s">
        <v>73</v>
      </c>
      <c r="BB4" s="56"/>
      <c r="BC4" s="62">
        <v>3.6500001000000002</v>
      </c>
      <c r="BD4" s="56"/>
      <c r="BE4" s="53">
        <v>165</v>
      </c>
      <c r="BF4" s="53">
        <v>165</v>
      </c>
      <c r="BG4" s="53">
        <v>90</v>
      </c>
      <c r="BH4" s="53">
        <v>70.239998</v>
      </c>
      <c r="BI4" s="53">
        <v>95.239998</v>
      </c>
      <c r="BJ4" s="53">
        <v>142.74001000000001</v>
      </c>
      <c r="BK4" s="53">
        <v>37.740001999999997</v>
      </c>
      <c r="BL4" s="67" t="s">
        <v>73</v>
      </c>
      <c r="BM4" s="56"/>
      <c r="BN4" s="53">
        <v>88.050003000000004</v>
      </c>
      <c r="BO4" s="56"/>
      <c r="BP4" s="53">
        <v>46.25</v>
      </c>
      <c r="BQ4" s="53">
        <v>49</v>
      </c>
      <c r="BR4" s="53">
        <v>56</v>
      </c>
      <c r="BS4" s="53">
        <v>54</v>
      </c>
      <c r="BT4" s="53">
        <v>56</v>
      </c>
      <c r="BU4" s="53">
        <v>62.75</v>
      </c>
      <c r="BV4" s="53">
        <v>44.5</v>
      </c>
      <c r="BW4" s="53">
        <v>42</v>
      </c>
      <c r="BX4" s="53">
        <v>44.400002000000001</v>
      </c>
      <c r="BY4" s="53">
        <v>36.049999</v>
      </c>
      <c r="BZ4" s="53">
        <v>35.299999</v>
      </c>
      <c r="CA4" s="53">
        <v>36.25</v>
      </c>
      <c r="CB4" s="53">
        <v>53</v>
      </c>
      <c r="CC4" s="53">
        <v>51.5</v>
      </c>
      <c r="CD4" s="53">
        <v>44.75</v>
      </c>
      <c r="CE4" s="53">
        <v>37</v>
      </c>
      <c r="CF4" s="53">
        <v>37.5</v>
      </c>
      <c r="CG4" s="53">
        <v>38.5</v>
      </c>
      <c r="CH4" s="53">
        <v>39.75</v>
      </c>
      <c r="CI4" s="53">
        <v>92.5</v>
      </c>
      <c r="CJ4" s="53">
        <v>51.5</v>
      </c>
      <c r="CK4" s="53">
        <v>51</v>
      </c>
      <c r="CL4" s="53">
        <v>46.5</v>
      </c>
      <c r="CM4" s="53">
        <v>42.5</v>
      </c>
      <c r="CN4" s="53">
        <v>45.5</v>
      </c>
      <c r="CO4" s="53">
        <v>48.5</v>
      </c>
      <c r="CP4" s="53">
        <v>91</v>
      </c>
      <c r="CQ4" s="53">
        <v>48</v>
      </c>
      <c r="CR4" s="53">
        <v>46.299999</v>
      </c>
      <c r="CS4" s="53">
        <v>77.25</v>
      </c>
      <c r="CT4" s="67" t="s">
        <v>73</v>
      </c>
      <c r="CU4" s="56"/>
      <c r="CV4" s="53">
        <v>19.950001</v>
      </c>
      <c r="CW4" s="53">
        <v>19.899999999999999</v>
      </c>
      <c r="CX4" s="53">
        <v>20.399999999999999</v>
      </c>
      <c r="CY4" s="53">
        <v>20.299999</v>
      </c>
      <c r="CZ4" s="53">
        <v>21.35</v>
      </c>
      <c r="DA4" s="53">
        <v>23.5</v>
      </c>
      <c r="DB4" s="53">
        <v>23.75</v>
      </c>
      <c r="DC4" s="53">
        <v>25.75</v>
      </c>
      <c r="DD4" s="53">
        <v>19.100000000000001</v>
      </c>
      <c r="DE4" s="53">
        <v>25</v>
      </c>
      <c r="DF4" s="67" t="s">
        <v>73</v>
      </c>
      <c r="DG4" s="56"/>
      <c r="DJ4" s="86"/>
      <c r="DK4" s="87">
        <v>47</v>
      </c>
    </row>
    <row r="5" spans="1:256" x14ac:dyDescent="0.2">
      <c r="A5" s="35">
        <v>8639</v>
      </c>
      <c r="B5" s="35">
        <v>5317</v>
      </c>
      <c r="C5" s="34" t="s">
        <v>9</v>
      </c>
      <c r="D5" s="36" t="s">
        <v>2</v>
      </c>
      <c r="E5" s="36">
        <v>36964</v>
      </c>
      <c r="F5" s="34" t="s">
        <v>3</v>
      </c>
      <c r="G5" s="34" t="s">
        <v>14</v>
      </c>
      <c r="H5" s="36" t="s">
        <v>5</v>
      </c>
      <c r="I5" s="36">
        <v>37257</v>
      </c>
      <c r="J5" s="36">
        <v>37621</v>
      </c>
      <c r="K5" s="34">
        <v>50</v>
      </c>
      <c r="L5" s="37">
        <v>-50</v>
      </c>
      <c r="M5" s="38">
        <v>48.400002000000001</v>
      </c>
      <c r="N5" s="37">
        <v>-204000</v>
      </c>
      <c r="O5" s="37">
        <v>9873600</v>
      </c>
      <c r="P5" s="34" t="s">
        <v>25</v>
      </c>
      <c r="Q5" s="34" t="s">
        <v>60</v>
      </c>
      <c r="R5" s="34" t="s">
        <v>33</v>
      </c>
      <c r="S5" s="34" t="s">
        <v>33</v>
      </c>
      <c r="T5" s="39" t="str">
        <f t="shared" si="0"/>
        <v>N</v>
      </c>
      <c r="W5" s="43" t="s">
        <v>69</v>
      </c>
      <c r="X5" s="37"/>
      <c r="Y5" s="37">
        <v>-5</v>
      </c>
      <c r="Z5" s="57"/>
      <c r="AA5" s="37">
        <v>-50</v>
      </c>
      <c r="AB5" s="37">
        <v>-50</v>
      </c>
      <c r="AC5" s="37">
        <v>-50</v>
      </c>
      <c r="AD5" s="37">
        <v>-50</v>
      </c>
      <c r="AE5" s="69"/>
      <c r="AF5" s="57"/>
      <c r="AG5" s="37">
        <v>-50</v>
      </c>
      <c r="AH5" s="37">
        <v>-50</v>
      </c>
      <c r="AI5" s="37">
        <v>-50</v>
      </c>
      <c r="AJ5" s="37">
        <v>-50</v>
      </c>
      <c r="AK5" s="71"/>
      <c r="AL5" s="57"/>
      <c r="AM5" s="37">
        <v>50</v>
      </c>
      <c r="AN5" s="57"/>
      <c r="AO5" s="37">
        <v>-25</v>
      </c>
      <c r="AP5" s="37">
        <v>25</v>
      </c>
      <c r="AQ5" s="37">
        <v>25</v>
      </c>
      <c r="AR5" s="37">
        <v>50</v>
      </c>
      <c r="AS5" s="37">
        <v>50</v>
      </c>
      <c r="AT5" s="37">
        <v>50</v>
      </c>
      <c r="AU5" s="37">
        <v>-50</v>
      </c>
      <c r="AV5" s="37">
        <v>50</v>
      </c>
      <c r="AW5" s="71"/>
      <c r="AX5" s="57"/>
      <c r="AY5" s="37">
        <v>25</v>
      </c>
      <c r="AZ5" s="37">
        <v>-25</v>
      </c>
      <c r="BA5" s="71"/>
      <c r="BB5" s="57"/>
      <c r="BC5" s="63">
        <v>-21500</v>
      </c>
      <c r="BD5" s="57"/>
      <c r="BE5" s="37">
        <v>-50</v>
      </c>
      <c r="BF5" s="37">
        <v>-25</v>
      </c>
      <c r="BG5" s="37">
        <v>-50</v>
      </c>
      <c r="BH5" s="37">
        <v>-50</v>
      </c>
      <c r="BI5" s="37">
        <v>-50</v>
      </c>
      <c r="BJ5" s="37">
        <v>-25</v>
      </c>
      <c r="BK5" s="37">
        <v>-25</v>
      </c>
      <c r="BL5" s="71"/>
      <c r="BM5" s="57"/>
      <c r="BN5" s="37">
        <v>-25</v>
      </c>
      <c r="BO5" s="57"/>
      <c r="BP5" s="37">
        <v>-50</v>
      </c>
      <c r="BQ5" s="37">
        <v>25</v>
      </c>
      <c r="BR5" s="37">
        <v>-50</v>
      </c>
      <c r="BS5" s="37">
        <v>-50</v>
      </c>
      <c r="BT5" s="37">
        <v>-50</v>
      </c>
      <c r="BU5" s="37">
        <v>-50</v>
      </c>
      <c r="BV5" s="37">
        <v>-50</v>
      </c>
      <c r="BW5" s="37">
        <v>-50</v>
      </c>
      <c r="BX5" s="37">
        <v>-25</v>
      </c>
      <c r="BY5" s="37">
        <v>-50</v>
      </c>
      <c r="BZ5" s="37">
        <v>-50</v>
      </c>
      <c r="CA5" s="37">
        <v>-50</v>
      </c>
      <c r="CB5" s="37">
        <v>-50</v>
      </c>
      <c r="CC5" s="37">
        <v>-50</v>
      </c>
      <c r="CD5" s="37">
        <v>-100</v>
      </c>
      <c r="CE5" s="37">
        <v>-50</v>
      </c>
      <c r="CF5" s="37">
        <v>-50</v>
      </c>
      <c r="CG5" s="37">
        <v>-50</v>
      </c>
      <c r="CH5" s="37">
        <v>-50</v>
      </c>
      <c r="CI5" s="37">
        <v>-50</v>
      </c>
      <c r="CJ5" s="37">
        <v>-50</v>
      </c>
      <c r="CK5" s="37">
        <v>-50</v>
      </c>
      <c r="CL5" s="37">
        <v>50</v>
      </c>
      <c r="CM5" s="37">
        <v>50</v>
      </c>
      <c r="CN5" s="37">
        <v>50</v>
      </c>
      <c r="CO5" s="37">
        <v>50</v>
      </c>
      <c r="CP5" s="37">
        <v>-50</v>
      </c>
      <c r="CQ5" s="37">
        <v>-50</v>
      </c>
      <c r="CR5" s="37">
        <v>50</v>
      </c>
      <c r="CS5" s="37">
        <v>50</v>
      </c>
      <c r="CT5" s="71"/>
      <c r="CU5" s="57"/>
      <c r="CV5" s="37">
        <v>-50</v>
      </c>
      <c r="CW5" s="37">
        <v>-50</v>
      </c>
      <c r="CX5" s="37">
        <v>-50</v>
      </c>
      <c r="CY5" s="37">
        <v>-50</v>
      </c>
      <c r="CZ5" s="37">
        <v>-50</v>
      </c>
      <c r="DA5" s="37">
        <v>-50</v>
      </c>
      <c r="DB5" s="37">
        <v>-50</v>
      </c>
      <c r="DC5" s="37">
        <v>-50</v>
      </c>
      <c r="DD5" s="37">
        <v>-25</v>
      </c>
      <c r="DE5" s="37">
        <v>-50</v>
      </c>
      <c r="DF5" s="71"/>
      <c r="DG5" s="57"/>
      <c r="DJ5" s="86"/>
      <c r="DK5" s="88">
        <v>-50</v>
      </c>
    </row>
    <row r="6" spans="1:256" x14ac:dyDescent="0.2">
      <c r="A6" s="35">
        <v>8643</v>
      </c>
      <c r="B6" s="35">
        <v>5321</v>
      </c>
      <c r="C6" s="34" t="s">
        <v>9</v>
      </c>
      <c r="D6" s="36" t="s">
        <v>36</v>
      </c>
      <c r="E6" s="36">
        <v>36964</v>
      </c>
      <c r="F6" s="34" t="s">
        <v>3</v>
      </c>
      <c r="G6" s="34" t="s">
        <v>14</v>
      </c>
      <c r="H6" s="36" t="s">
        <v>5</v>
      </c>
      <c r="I6" s="36">
        <v>37622</v>
      </c>
      <c r="J6" s="36">
        <v>37986</v>
      </c>
      <c r="K6" s="34">
        <v>50</v>
      </c>
      <c r="L6" s="37">
        <v>-50</v>
      </c>
      <c r="M6" s="38">
        <v>46.599997999999999</v>
      </c>
      <c r="N6" s="37">
        <v>-204000</v>
      </c>
      <c r="O6" s="37">
        <v>9506400</v>
      </c>
      <c r="P6" s="34" t="s">
        <v>25</v>
      </c>
      <c r="Q6" s="34" t="s">
        <v>60</v>
      </c>
      <c r="R6" s="34" t="s">
        <v>33</v>
      </c>
      <c r="S6" s="34" t="s">
        <v>33</v>
      </c>
      <c r="T6" s="39" t="str">
        <f t="shared" si="0"/>
        <v>N</v>
      </c>
      <c r="W6" s="43" t="s">
        <v>70</v>
      </c>
      <c r="X6" s="36"/>
      <c r="Y6" s="36">
        <v>37165</v>
      </c>
      <c r="Z6" s="58"/>
      <c r="AA6" s="36">
        <v>37438</v>
      </c>
      <c r="AB6" s="36">
        <v>37135</v>
      </c>
      <c r="AC6" s="36">
        <v>37257</v>
      </c>
      <c r="AD6" s="36">
        <v>37622</v>
      </c>
      <c r="AE6" s="69"/>
      <c r="AF6" s="58"/>
      <c r="AG6" s="36">
        <v>37257</v>
      </c>
      <c r="AH6" s="36">
        <v>37622</v>
      </c>
      <c r="AI6" s="36">
        <v>37257</v>
      </c>
      <c r="AJ6" s="36">
        <v>37622</v>
      </c>
      <c r="AK6" s="74"/>
      <c r="AL6" s="58"/>
      <c r="AM6" s="36">
        <v>37257</v>
      </c>
      <c r="AN6" s="58"/>
      <c r="AO6" s="36">
        <v>36892</v>
      </c>
      <c r="AP6" s="36">
        <v>37165</v>
      </c>
      <c r="AQ6" s="36">
        <v>37135</v>
      </c>
      <c r="AR6" s="36">
        <v>37438</v>
      </c>
      <c r="AS6" s="36">
        <v>37165</v>
      </c>
      <c r="AT6" s="36">
        <v>37165</v>
      </c>
      <c r="AU6" s="36">
        <v>37438</v>
      </c>
      <c r="AV6" s="36">
        <v>37438</v>
      </c>
      <c r="AW6" s="74"/>
      <c r="AX6" s="58"/>
      <c r="AY6" s="36">
        <v>36892</v>
      </c>
      <c r="AZ6" s="36">
        <v>37073</v>
      </c>
      <c r="BA6" s="74"/>
      <c r="BB6" s="58"/>
      <c r="BC6" s="64">
        <v>37012</v>
      </c>
      <c r="BD6" s="58"/>
      <c r="BE6" s="36">
        <v>37043</v>
      </c>
      <c r="BF6" s="36">
        <v>37043</v>
      </c>
      <c r="BG6" s="36">
        <v>37257</v>
      </c>
      <c r="BH6" s="36">
        <v>37622</v>
      </c>
      <c r="BI6" s="36">
        <v>37408</v>
      </c>
      <c r="BJ6" s="36">
        <v>37408</v>
      </c>
      <c r="BK6" s="36">
        <v>37530</v>
      </c>
      <c r="BL6" s="74"/>
      <c r="BM6" s="58"/>
      <c r="BN6" s="36">
        <v>36892</v>
      </c>
      <c r="BO6" s="58"/>
      <c r="BP6" s="36">
        <v>36892</v>
      </c>
      <c r="BQ6" s="36">
        <v>36892</v>
      </c>
      <c r="BR6" s="36">
        <v>36892</v>
      </c>
      <c r="BS6" s="36">
        <v>36892</v>
      </c>
      <c r="BT6" s="36">
        <v>36892</v>
      </c>
      <c r="BU6" s="36">
        <v>36892</v>
      </c>
      <c r="BV6" s="36">
        <v>37257</v>
      </c>
      <c r="BW6" s="36">
        <v>37622</v>
      </c>
      <c r="BX6" s="36">
        <v>37257</v>
      </c>
      <c r="BY6" s="36">
        <v>37135</v>
      </c>
      <c r="BZ6" s="36">
        <v>37165</v>
      </c>
      <c r="CA6" s="36">
        <v>37165</v>
      </c>
      <c r="CB6" s="36">
        <v>37257</v>
      </c>
      <c r="CC6" s="36">
        <v>37257</v>
      </c>
      <c r="CD6" s="36">
        <v>37622</v>
      </c>
      <c r="CE6" s="36">
        <v>37165</v>
      </c>
      <c r="CF6" s="36">
        <v>37135</v>
      </c>
      <c r="CG6" s="36">
        <v>37135</v>
      </c>
      <c r="CH6" s="36">
        <v>37165</v>
      </c>
      <c r="CI6" s="36">
        <v>37438</v>
      </c>
      <c r="CJ6" s="36">
        <v>37257</v>
      </c>
      <c r="CK6" s="36">
        <v>37257</v>
      </c>
      <c r="CL6" s="36">
        <v>37135</v>
      </c>
      <c r="CM6" s="36">
        <v>37165</v>
      </c>
      <c r="CN6" s="36">
        <v>37135</v>
      </c>
      <c r="CO6" s="36">
        <v>37257</v>
      </c>
      <c r="CP6" s="36">
        <v>37438</v>
      </c>
      <c r="CQ6" s="36">
        <v>37257</v>
      </c>
      <c r="CR6" s="36">
        <v>37257</v>
      </c>
      <c r="CS6" s="36">
        <v>37438</v>
      </c>
      <c r="CT6" s="74"/>
      <c r="CU6" s="58"/>
      <c r="CV6" s="36">
        <v>36892</v>
      </c>
      <c r="CW6" s="36">
        <v>36892</v>
      </c>
      <c r="CX6" s="36">
        <v>36892</v>
      </c>
      <c r="CY6" s="36">
        <v>36892</v>
      </c>
      <c r="CZ6" s="36">
        <v>36892</v>
      </c>
      <c r="DA6" s="36">
        <v>36892</v>
      </c>
      <c r="DB6" s="36">
        <v>36892</v>
      </c>
      <c r="DC6" s="36">
        <v>36923</v>
      </c>
      <c r="DD6" s="36">
        <v>37257</v>
      </c>
      <c r="DE6" s="36">
        <v>37257</v>
      </c>
      <c r="DF6" s="74"/>
      <c r="DG6" s="58"/>
      <c r="DJ6" s="86"/>
      <c r="DK6" s="89">
        <v>37165</v>
      </c>
    </row>
    <row r="7" spans="1:256" ht="13.5" thickBot="1" x14ac:dyDescent="0.25">
      <c r="A7" s="35">
        <v>8642</v>
      </c>
      <c r="B7" s="35">
        <v>5320</v>
      </c>
      <c r="C7" s="34" t="s">
        <v>9</v>
      </c>
      <c r="D7" s="36" t="s">
        <v>15</v>
      </c>
      <c r="E7" s="36">
        <v>36964</v>
      </c>
      <c r="F7" s="34" t="s">
        <v>3</v>
      </c>
      <c r="G7" s="34" t="s">
        <v>14</v>
      </c>
      <c r="H7" s="36" t="s">
        <v>5</v>
      </c>
      <c r="I7" s="36">
        <v>37257</v>
      </c>
      <c r="J7" s="36">
        <v>37621</v>
      </c>
      <c r="K7" s="34">
        <v>50</v>
      </c>
      <c r="L7" s="37">
        <v>-50</v>
      </c>
      <c r="M7" s="38">
        <v>33.5</v>
      </c>
      <c r="N7" s="37">
        <v>-234000</v>
      </c>
      <c r="O7" s="37">
        <v>7839000</v>
      </c>
      <c r="P7" s="34" t="s">
        <v>31</v>
      </c>
      <c r="Q7" s="34" t="s">
        <v>60</v>
      </c>
      <c r="R7" s="34" t="s">
        <v>33</v>
      </c>
      <c r="S7" s="34" t="s">
        <v>33</v>
      </c>
      <c r="T7" s="39" t="str">
        <f t="shared" si="0"/>
        <v>N</v>
      </c>
      <c r="W7" s="44" t="s">
        <v>71</v>
      </c>
      <c r="X7" s="51"/>
      <c r="Y7" s="52">
        <v>37256</v>
      </c>
      <c r="Z7" s="59"/>
      <c r="AA7" s="52">
        <v>37499</v>
      </c>
      <c r="AB7" s="52">
        <v>37164</v>
      </c>
      <c r="AC7" s="52">
        <v>37621</v>
      </c>
      <c r="AD7" s="52">
        <v>37986</v>
      </c>
      <c r="AE7" s="70"/>
      <c r="AF7" s="59"/>
      <c r="AG7" s="52">
        <v>37621</v>
      </c>
      <c r="AH7" s="52">
        <v>37986</v>
      </c>
      <c r="AI7" s="52">
        <v>37621</v>
      </c>
      <c r="AJ7" s="52">
        <v>37986</v>
      </c>
      <c r="AK7" s="75"/>
      <c r="AL7" s="59"/>
      <c r="AM7" s="52">
        <v>37315</v>
      </c>
      <c r="AN7" s="59"/>
      <c r="AO7" s="52">
        <v>37256</v>
      </c>
      <c r="AP7" s="52">
        <v>37256</v>
      </c>
      <c r="AQ7" s="52">
        <v>37164</v>
      </c>
      <c r="AR7" s="52">
        <v>37499</v>
      </c>
      <c r="AS7" s="52">
        <v>37256</v>
      </c>
      <c r="AT7" s="52">
        <v>37256</v>
      </c>
      <c r="AU7" s="52">
        <v>37499</v>
      </c>
      <c r="AV7" s="52">
        <v>37499</v>
      </c>
      <c r="AW7" s="75"/>
      <c r="AX7" s="59"/>
      <c r="AY7" s="52">
        <v>37256</v>
      </c>
      <c r="AZ7" s="52">
        <v>37164</v>
      </c>
      <c r="BA7" s="75"/>
      <c r="BB7" s="59"/>
      <c r="BC7" s="65">
        <v>37256</v>
      </c>
      <c r="BD7" s="59"/>
      <c r="BE7" s="52">
        <v>37256</v>
      </c>
      <c r="BF7" s="52">
        <v>37256</v>
      </c>
      <c r="BG7" s="52">
        <v>37621</v>
      </c>
      <c r="BH7" s="52">
        <v>37986</v>
      </c>
      <c r="BI7" s="52">
        <v>37621</v>
      </c>
      <c r="BJ7" s="52">
        <v>37529</v>
      </c>
      <c r="BK7" s="52">
        <v>37621</v>
      </c>
      <c r="BL7" s="75"/>
      <c r="BM7" s="59"/>
      <c r="BN7" s="52">
        <v>37256</v>
      </c>
      <c r="BO7" s="59"/>
      <c r="BP7" s="52">
        <v>37256</v>
      </c>
      <c r="BQ7" s="52">
        <v>37256</v>
      </c>
      <c r="BR7" s="52">
        <v>37256</v>
      </c>
      <c r="BS7" s="52">
        <v>37256</v>
      </c>
      <c r="BT7" s="52">
        <v>37256</v>
      </c>
      <c r="BU7" s="52">
        <v>37256</v>
      </c>
      <c r="BV7" s="52">
        <v>37621</v>
      </c>
      <c r="BW7" s="52">
        <v>37986</v>
      </c>
      <c r="BX7" s="52">
        <v>37621</v>
      </c>
      <c r="BY7" s="52">
        <v>37164</v>
      </c>
      <c r="BZ7" s="52">
        <v>37256</v>
      </c>
      <c r="CA7" s="52">
        <v>37256</v>
      </c>
      <c r="CB7" s="52">
        <v>37621</v>
      </c>
      <c r="CC7" s="52">
        <v>37621</v>
      </c>
      <c r="CD7" s="52">
        <v>37986</v>
      </c>
      <c r="CE7" s="52">
        <v>37256</v>
      </c>
      <c r="CF7" s="52">
        <v>37164</v>
      </c>
      <c r="CG7" s="52">
        <v>37164</v>
      </c>
      <c r="CH7" s="52">
        <v>37256</v>
      </c>
      <c r="CI7" s="52">
        <v>37499</v>
      </c>
      <c r="CJ7" s="52">
        <v>37621</v>
      </c>
      <c r="CK7" s="52">
        <v>37621</v>
      </c>
      <c r="CL7" s="52">
        <v>37164</v>
      </c>
      <c r="CM7" s="52">
        <v>37256</v>
      </c>
      <c r="CN7" s="52">
        <v>37164</v>
      </c>
      <c r="CO7" s="52">
        <v>37315</v>
      </c>
      <c r="CP7" s="52">
        <v>37499</v>
      </c>
      <c r="CQ7" s="52">
        <v>37315</v>
      </c>
      <c r="CR7" s="52">
        <v>37621</v>
      </c>
      <c r="CS7" s="52">
        <v>37499</v>
      </c>
      <c r="CT7" s="75"/>
      <c r="CU7" s="59"/>
      <c r="CV7" s="52">
        <v>37256</v>
      </c>
      <c r="CW7" s="52">
        <v>37256</v>
      </c>
      <c r="CX7" s="52">
        <v>37256</v>
      </c>
      <c r="CY7" s="52">
        <v>37256</v>
      </c>
      <c r="CZ7" s="52">
        <v>37256</v>
      </c>
      <c r="DA7" s="52">
        <v>37256</v>
      </c>
      <c r="DB7" s="52">
        <v>37256</v>
      </c>
      <c r="DC7" s="52">
        <v>37256</v>
      </c>
      <c r="DD7" s="52">
        <v>37621</v>
      </c>
      <c r="DE7" s="52">
        <v>37621</v>
      </c>
      <c r="DF7" s="75"/>
      <c r="DG7" s="59"/>
      <c r="DJ7" s="90"/>
      <c r="DK7" s="91">
        <v>37256</v>
      </c>
    </row>
    <row r="8" spans="1:256" s="37" customFormat="1" x14ac:dyDescent="0.2">
      <c r="A8" s="35">
        <v>8645</v>
      </c>
      <c r="B8" s="35">
        <v>5323</v>
      </c>
      <c r="C8" s="34" t="s">
        <v>9</v>
      </c>
      <c r="D8" s="36" t="s">
        <v>15</v>
      </c>
      <c r="E8" s="36">
        <v>36964</v>
      </c>
      <c r="F8" s="34" t="s">
        <v>3</v>
      </c>
      <c r="G8" s="34" t="s">
        <v>14</v>
      </c>
      <c r="H8" s="36" t="s">
        <v>5</v>
      </c>
      <c r="I8" s="36">
        <v>37622</v>
      </c>
      <c r="J8" s="36">
        <v>37986</v>
      </c>
      <c r="K8" s="34">
        <v>50</v>
      </c>
      <c r="L8" s="37">
        <v>-50</v>
      </c>
      <c r="M8" s="38">
        <v>32.5</v>
      </c>
      <c r="N8" s="37">
        <v>-234000</v>
      </c>
      <c r="O8" s="37">
        <v>7605000</v>
      </c>
      <c r="P8" s="34" t="s">
        <v>31</v>
      </c>
      <c r="Q8" s="34" t="s">
        <v>60</v>
      </c>
      <c r="R8" s="34" t="s">
        <v>33</v>
      </c>
      <c r="S8" s="34" t="s">
        <v>33</v>
      </c>
      <c r="T8" s="39" t="str">
        <f t="shared" si="0"/>
        <v>N</v>
      </c>
      <c r="U8" s="34"/>
      <c r="V8" s="34"/>
      <c r="W8" s="45">
        <v>37135</v>
      </c>
      <c r="X8" s="34"/>
      <c r="Z8" s="57"/>
      <c r="AB8" s="37">
        <v>-50</v>
      </c>
      <c r="AE8" s="71">
        <f>SUM(AA8:AD8)</f>
        <v>-50</v>
      </c>
      <c r="AF8" s="57"/>
      <c r="AK8" s="71">
        <f>SUM(AG8:AJ8)</f>
        <v>0</v>
      </c>
      <c r="AL8" s="57"/>
      <c r="AN8" s="57"/>
      <c r="AO8" s="37">
        <v>-25</v>
      </c>
      <c r="AQ8" s="37">
        <v>25</v>
      </c>
      <c r="AW8" s="71">
        <f>SUM(AO8:AV8)</f>
        <v>0</v>
      </c>
      <c r="AX8" s="57"/>
      <c r="AY8" s="37">
        <v>25</v>
      </c>
      <c r="AZ8" s="37">
        <v>-25</v>
      </c>
      <c r="BA8" s="71">
        <f>SUM(AY8:AZ8)</f>
        <v>0</v>
      </c>
      <c r="BB8" s="57"/>
      <c r="BC8" s="63" t="s">
        <v>23</v>
      </c>
      <c r="BD8" s="57"/>
      <c r="BE8" s="37">
        <v>-50</v>
      </c>
      <c r="BF8" s="37">
        <v>-25</v>
      </c>
      <c r="BL8" s="71">
        <f>SUM(BE8:BK8)</f>
        <v>-75</v>
      </c>
      <c r="BM8" s="57"/>
      <c r="BN8" s="37">
        <v>-25</v>
      </c>
      <c r="BO8" s="57"/>
      <c r="BP8" s="37">
        <v>-50</v>
      </c>
      <c r="BQ8" s="37">
        <v>25</v>
      </c>
      <c r="BR8" s="37">
        <v>-50</v>
      </c>
      <c r="BS8" s="37">
        <v>-50</v>
      </c>
      <c r="BT8" s="37">
        <v>-50</v>
      </c>
      <c r="BU8" s="37">
        <v>-50</v>
      </c>
      <c r="BY8" s="37">
        <v>-50</v>
      </c>
      <c r="CF8" s="37">
        <v>-50</v>
      </c>
      <c r="CG8" s="37">
        <v>-50</v>
      </c>
      <c r="CL8" s="37">
        <v>50</v>
      </c>
      <c r="CN8" s="37">
        <v>50</v>
      </c>
      <c r="CT8" s="71">
        <f>SUM(BP8:CS8)</f>
        <v>-275</v>
      </c>
      <c r="CU8" s="57"/>
      <c r="CV8" s="37">
        <v>-50</v>
      </c>
      <c r="CW8" s="37">
        <v>-50</v>
      </c>
      <c r="CX8" s="37">
        <v>-50</v>
      </c>
      <c r="CY8" s="37">
        <v>-50</v>
      </c>
      <c r="CZ8" s="37">
        <v>-50</v>
      </c>
      <c r="DA8" s="37">
        <v>-50</v>
      </c>
      <c r="DB8" s="37">
        <v>-50</v>
      </c>
      <c r="DC8" s="37">
        <v>-50</v>
      </c>
      <c r="DF8" s="71">
        <f>SUM(CV8:DE8)</f>
        <v>-400</v>
      </c>
      <c r="DG8" s="57"/>
      <c r="DJ8" s="78"/>
      <c r="DK8" s="80">
        <v>-50</v>
      </c>
    </row>
    <row r="9" spans="1:256" x14ac:dyDescent="0.2">
      <c r="A9" s="35">
        <v>8755</v>
      </c>
      <c r="B9" s="35">
        <v>5376</v>
      </c>
      <c r="C9" s="34" t="s">
        <v>9</v>
      </c>
      <c r="D9" s="36" t="s">
        <v>2</v>
      </c>
      <c r="E9" s="36">
        <v>36971</v>
      </c>
      <c r="F9" s="34" t="s">
        <v>3</v>
      </c>
      <c r="G9" s="34" t="s">
        <v>14</v>
      </c>
      <c r="H9" s="36" t="s">
        <v>5</v>
      </c>
      <c r="I9" s="36">
        <v>37257</v>
      </c>
      <c r="J9" s="36">
        <v>37621</v>
      </c>
      <c r="K9" s="34">
        <v>50</v>
      </c>
      <c r="L9" s="37">
        <v>-50</v>
      </c>
      <c r="M9" s="38">
        <v>34</v>
      </c>
      <c r="N9" s="37">
        <v>-234000</v>
      </c>
      <c r="O9" s="37">
        <v>7956000</v>
      </c>
      <c r="P9" s="34" t="s">
        <v>31</v>
      </c>
      <c r="Q9" s="34" t="s">
        <v>60</v>
      </c>
      <c r="R9" s="34" t="s">
        <v>33</v>
      </c>
      <c r="S9" s="34" t="s">
        <v>33</v>
      </c>
      <c r="T9" s="39" t="str">
        <f t="shared" si="0"/>
        <v>N</v>
      </c>
      <c r="W9" s="45">
        <v>37165</v>
      </c>
      <c r="Y9" s="37">
        <v>-5</v>
      </c>
      <c r="Z9" s="57"/>
      <c r="AA9" s="37"/>
      <c r="AB9" s="37"/>
      <c r="AC9" s="37"/>
      <c r="AD9" s="37"/>
      <c r="AE9" s="71">
        <f t="shared" ref="AE9:AE35" si="1">SUM(AA9:AD9)</f>
        <v>0</v>
      </c>
      <c r="AF9" s="57"/>
      <c r="AG9" s="37"/>
      <c r="AH9" s="37"/>
      <c r="AI9" s="37"/>
      <c r="AJ9" s="37"/>
      <c r="AK9" s="71">
        <f t="shared" ref="AK9:AK35" si="2">SUM(AG9:AJ9)</f>
        <v>0</v>
      </c>
      <c r="AL9" s="57"/>
      <c r="AM9" s="37"/>
      <c r="AN9" s="57"/>
      <c r="AO9" s="37">
        <v>-25</v>
      </c>
      <c r="AP9" s="37">
        <v>25</v>
      </c>
      <c r="AQ9" s="37"/>
      <c r="AR9" s="37"/>
      <c r="AS9" s="37">
        <v>50</v>
      </c>
      <c r="AT9" s="37">
        <v>50</v>
      </c>
      <c r="AU9" s="37"/>
      <c r="AV9" s="37"/>
      <c r="AW9" s="71">
        <f t="shared" ref="AW9:AW35" si="3">SUM(AO9:AV9)</f>
        <v>100</v>
      </c>
      <c r="AX9" s="57"/>
      <c r="AY9" s="37">
        <v>25</v>
      </c>
      <c r="AZ9" s="37"/>
      <c r="BA9" s="71">
        <f t="shared" ref="BA9:BA35" si="4">SUM(AY9:AZ9)</f>
        <v>25</v>
      </c>
      <c r="BB9" s="57"/>
      <c r="BC9" s="63"/>
      <c r="BD9" s="57"/>
      <c r="BE9" s="37">
        <v>-50</v>
      </c>
      <c r="BF9" s="37">
        <v>-25</v>
      </c>
      <c r="BG9" s="37"/>
      <c r="BH9" s="37"/>
      <c r="BI9" s="37"/>
      <c r="BJ9" s="37"/>
      <c r="BK9" s="37"/>
      <c r="BL9" s="71">
        <f t="shared" ref="BL9:BL35" si="5">SUM(BE9:BK9)</f>
        <v>-75</v>
      </c>
      <c r="BM9" s="57"/>
      <c r="BN9" s="37">
        <v>-25</v>
      </c>
      <c r="BO9" s="57"/>
      <c r="BP9" s="37">
        <v>-50</v>
      </c>
      <c r="BQ9" s="37">
        <v>25</v>
      </c>
      <c r="BR9" s="37">
        <v>-50</v>
      </c>
      <c r="BS9" s="37">
        <v>-50</v>
      </c>
      <c r="BT9" s="37">
        <v>-50</v>
      </c>
      <c r="BU9" s="37">
        <v>-50</v>
      </c>
      <c r="BV9" s="37"/>
      <c r="BW9" s="37"/>
      <c r="BX9" s="37"/>
      <c r="BY9" s="37"/>
      <c r="BZ9" s="37">
        <v>-50</v>
      </c>
      <c r="CA9" s="37">
        <v>-50</v>
      </c>
      <c r="CB9" s="37"/>
      <c r="CC9" s="37"/>
      <c r="CD9" s="37"/>
      <c r="CE9" s="37">
        <v>-50</v>
      </c>
      <c r="CF9" s="37"/>
      <c r="CG9" s="37"/>
      <c r="CH9" s="37">
        <v>-50</v>
      </c>
      <c r="CI9" s="37"/>
      <c r="CJ9" s="37"/>
      <c r="CK9" s="37"/>
      <c r="CL9" s="37"/>
      <c r="CM9" s="37">
        <v>50</v>
      </c>
      <c r="CN9" s="37"/>
      <c r="CO9" s="37"/>
      <c r="CP9" s="37"/>
      <c r="CQ9" s="37"/>
      <c r="CR9" s="37"/>
      <c r="CS9" s="37"/>
      <c r="CT9" s="71">
        <f t="shared" ref="CT9:CT35" si="6">SUM(BP9:CS9)</f>
        <v>-375</v>
      </c>
      <c r="CU9" s="57"/>
      <c r="CV9" s="37">
        <v>-50</v>
      </c>
      <c r="CW9" s="37">
        <v>-50</v>
      </c>
      <c r="CX9" s="37">
        <v>-50</v>
      </c>
      <c r="CY9" s="37">
        <v>-50</v>
      </c>
      <c r="CZ9" s="37">
        <v>-50</v>
      </c>
      <c r="DA9" s="37">
        <v>-50</v>
      </c>
      <c r="DB9" s="37">
        <v>-50</v>
      </c>
      <c r="DC9" s="37">
        <v>-50</v>
      </c>
      <c r="DD9" s="37"/>
      <c r="DE9" s="37"/>
      <c r="DF9" s="71">
        <f t="shared" ref="DF9:DF35" si="7">SUM(CV9:DE9)</f>
        <v>-400</v>
      </c>
      <c r="DG9" s="57"/>
      <c r="DH9" s="37"/>
      <c r="DI9" s="37"/>
      <c r="DJ9" s="78"/>
      <c r="DK9" s="80">
        <v>-50</v>
      </c>
      <c r="DL9" s="37"/>
      <c r="DM9" s="37"/>
      <c r="DN9" s="37"/>
      <c r="DO9" s="37"/>
      <c r="DP9" s="37"/>
    </row>
    <row r="10" spans="1:256" x14ac:dyDescent="0.2">
      <c r="A10" s="35">
        <v>8757</v>
      </c>
      <c r="B10" s="35">
        <v>5378</v>
      </c>
      <c r="C10" s="34" t="s">
        <v>9</v>
      </c>
      <c r="D10" s="36" t="s">
        <v>2</v>
      </c>
      <c r="E10" s="36">
        <v>36971</v>
      </c>
      <c r="F10" s="34" t="s">
        <v>3</v>
      </c>
      <c r="G10" s="34" t="s">
        <v>14</v>
      </c>
      <c r="H10" s="36" t="s">
        <v>5</v>
      </c>
      <c r="I10" s="36">
        <v>37622</v>
      </c>
      <c r="J10" s="36">
        <v>37986</v>
      </c>
      <c r="K10" s="34">
        <v>50</v>
      </c>
      <c r="L10" s="37">
        <v>-50</v>
      </c>
      <c r="M10" s="38">
        <v>32.5</v>
      </c>
      <c r="N10" s="37">
        <v>-234000</v>
      </c>
      <c r="O10" s="37">
        <v>7605000</v>
      </c>
      <c r="P10" s="34" t="s">
        <v>31</v>
      </c>
      <c r="Q10" s="34" t="s">
        <v>60</v>
      </c>
      <c r="R10" s="34" t="s">
        <v>33</v>
      </c>
      <c r="S10" s="34" t="s">
        <v>33</v>
      </c>
      <c r="T10" s="39" t="str">
        <f t="shared" si="0"/>
        <v>N</v>
      </c>
      <c r="W10" s="45">
        <v>37196</v>
      </c>
      <c r="Y10" s="37">
        <v>-5</v>
      </c>
      <c r="Z10" s="57"/>
      <c r="AA10" s="37"/>
      <c r="AB10" s="37"/>
      <c r="AC10" s="37"/>
      <c r="AD10" s="37"/>
      <c r="AE10" s="71">
        <f t="shared" si="1"/>
        <v>0</v>
      </c>
      <c r="AF10" s="57"/>
      <c r="AG10" s="37"/>
      <c r="AH10" s="37"/>
      <c r="AI10" s="37"/>
      <c r="AJ10" s="37"/>
      <c r="AK10" s="71">
        <f t="shared" si="2"/>
        <v>0</v>
      </c>
      <c r="AL10" s="57"/>
      <c r="AM10" s="37"/>
      <c r="AN10" s="57"/>
      <c r="AO10" s="37">
        <v>-25</v>
      </c>
      <c r="AP10" s="37">
        <v>25</v>
      </c>
      <c r="AQ10" s="37"/>
      <c r="AR10" s="37"/>
      <c r="AS10" s="37">
        <v>50</v>
      </c>
      <c r="AT10" s="37">
        <v>50</v>
      </c>
      <c r="AU10" s="37"/>
      <c r="AV10" s="37"/>
      <c r="AW10" s="71">
        <f t="shared" si="3"/>
        <v>100</v>
      </c>
      <c r="AX10" s="57"/>
      <c r="AY10" s="37">
        <v>25</v>
      </c>
      <c r="AZ10" s="37"/>
      <c r="BA10" s="71">
        <f t="shared" si="4"/>
        <v>25</v>
      </c>
      <c r="BB10" s="57"/>
      <c r="BC10" s="63"/>
      <c r="BD10" s="57"/>
      <c r="BE10" s="37">
        <v>-50</v>
      </c>
      <c r="BF10" s="37">
        <v>-25</v>
      </c>
      <c r="BG10" s="37"/>
      <c r="BH10" s="37"/>
      <c r="BI10" s="37"/>
      <c r="BJ10" s="37"/>
      <c r="BK10" s="37"/>
      <c r="BL10" s="71">
        <f t="shared" si="5"/>
        <v>-75</v>
      </c>
      <c r="BM10" s="57"/>
      <c r="BN10" s="37">
        <v>-25</v>
      </c>
      <c r="BO10" s="57"/>
      <c r="BP10" s="37">
        <v>-50</v>
      </c>
      <c r="BQ10" s="37">
        <v>25</v>
      </c>
      <c r="BR10" s="37">
        <v>-50</v>
      </c>
      <c r="BS10" s="37">
        <v>-50</v>
      </c>
      <c r="BT10" s="37">
        <v>-50</v>
      </c>
      <c r="BU10" s="37">
        <v>-50</v>
      </c>
      <c r="BV10" s="37"/>
      <c r="BW10" s="37"/>
      <c r="BX10" s="37"/>
      <c r="BY10" s="37"/>
      <c r="BZ10" s="37">
        <v>-50</v>
      </c>
      <c r="CA10" s="37">
        <v>-50</v>
      </c>
      <c r="CB10" s="37"/>
      <c r="CC10" s="37"/>
      <c r="CD10" s="37"/>
      <c r="CE10" s="37">
        <v>-50</v>
      </c>
      <c r="CF10" s="37"/>
      <c r="CG10" s="37"/>
      <c r="CH10" s="37">
        <v>-50</v>
      </c>
      <c r="CI10" s="37"/>
      <c r="CJ10" s="37"/>
      <c r="CK10" s="37"/>
      <c r="CL10" s="37"/>
      <c r="CM10" s="37">
        <v>50</v>
      </c>
      <c r="CN10" s="37"/>
      <c r="CO10" s="37"/>
      <c r="CP10" s="37"/>
      <c r="CQ10" s="37"/>
      <c r="CR10" s="37"/>
      <c r="CS10" s="37"/>
      <c r="CT10" s="71">
        <f t="shared" si="6"/>
        <v>-375</v>
      </c>
      <c r="CU10" s="57"/>
      <c r="CV10" s="37">
        <v>-50</v>
      </c>
      <c r="CW10" s="37">
        <v>-50</v>
      </c>
      <c r="CX10" s="37">
        <v>-50</v>
      </c>
      <c r="CY10" s="37">
        <v>-50</v>
      </c>
      <c r="CZ10" s="37">
        <v>-50</v>
      </c>
      <c r="DA10" s="37">
        <v>-50</v>
      </c>
      <c r="DB10" s="37">
        <v>-50</v>
      </c>
      <c r="DC10" s="37">
        <v>-50</v>
      </c>
      <c r="DD10" s="37"/>
      <c r="DE10" s="37"/>
      <c r="DF10" s="71">
        <f t="shared" si="7"/>
        <v>-400</v>
      </c>
      <c r="DG10" s="57"/>
      <c r="DH10" s="37"/>
      <c r="DI10" s="37"/>
      <c r="DJ10" s="78"/>
      <c r="DK10" s="80">
        <v>-50</v>
      </c>
      <c r="DL10" s="37"/>
      <c r="DM10" s="37"/>
      <c r="DN10" s="37"/>
      <c r="DO10" s="37"/>
      <c r="DP10" s="37"/>
    </row>
    <row r="11" spans="1:256" x14ac:dyDescent="0.2">
      <c r="A11" s="35">
        <v>9670</v>
      </c>
      <c r="B11" s="35">
        <v>5804</v>
      </c>
      <c r="C11" s="34" t="s">
        <v>9</v>
      </c>
      <c r="D11" s="36" t="s">
        <v>2</v>
      </c>
      <c r="E11" s="36">
        <v>37020</v>
      </c>
      <c r="F11" s="34" t="s">
        <v>3</v>
      </c>
      <c r="G11" s="34" t="s">
        <v>4</v>
      </c>
      <c r="H11" s="36" t="s">
        <v>5</v>
      </c>
      <c r="I11" s="36">
        <v>37257</v>
      </c>
      <c r="J11" s="36">
        <v>37315</v>
      </c>
      <c r="K11" s="34">
        <v>50</v>
      </c>
      <c r="L11" s="37">
        <v>50</v>
      </c>
      <c r="M11" s="38">
        <v>41.75</v>
      </c>
      <c r="N11" s="37">
        <v>33600</v>
      </c>
      <c r="O11" s="37">
        <v>-1402800</v>
      </c>
      <c r="P11" s="34" t="s">
        <v>25</v>
      </c>
      <c r="Q11" s="34" t="s">
        <v>60</v>
      </c>
      <c r="R11" s="34" t="s">
        <v>26</v>
      </c>
      <c r="S11" s="34" t="s">
        <v>27</v>
      </c>
      <c r="T11" s="39" t="str">
        <f t="shared" si="0"/>
        <v>N</v>
      </c>
      <c r="W11" s="45">
        <v>37226</v>
      </c>
      <c r="Y11" s="37">
        <v>-5</v>
      </c>
      <c r="Z11" s="57"/>
      <c r="AA11" s="37"/>
      <c r="AB11" s="37"/>
      <c r="AC11" s="37"/>
      <c r="AD11" s="37"/>
      <c r="AE11" s="71">
        <f t="shared" si="1"/>
        <v>0</v>
      </c>
      <c r="AF11" s="57"/>
      <c r="AG11" s="37"/>
      <c r="AH11" s="37"/>
      <c r="AI11" s="37"/>
      <c r="AJ11" s="37"/>
      <c r="AK11" s="71">
        <f t="shared" si="2"/>
        <v>0</v>
      </c>
      <c r="AL11" s="57"/>
      <c r="AM11" s="37"/>
      <c r="AN11" s="57"/>
      <c r="AO11" s="37">
        <v>-25</v>
      </c>
      <c r="AP11" s="37">
        <v>25</v>
      </c>
      <c r="AQ11" s="37"/>
      <c r="AR11" s="37"/>
      <c r="AS11" s="37">
        <v>50</v>
      </c>
      <c r="AT11" s="37">
        <v>50</v>
      </c>
      <c r="AU11" s="37"/>
      <c r="AV11" s="37"/>
      <c r="AW11" s="71">
        <f t="shared" si="3"/>
        <v>100</v>
      </c>
      <c r="AX11" s="57"/>
      <c r="AY11" s="37">
        <v>25</v>
      </c>
      <c r="AZ11" s="37"/>
      <c r="BA11" s="71">
        <f t="shared" si="4"/>
        <v>25</v>
      </c>
      <c r="BB11" s="57"/>
      <c r="BC11" s="63"/>
      <c r="BD11" s="57"/>
      <c r="BE11" s="37">
        <v>-50</v>
      </c>
      <c r="BF11" s="37">
        <v>-25</v>
      </c>
      <c r="BG11" s="37"/>
      <c r="BH11" s="37"/>
      <c r="BI11" s="37"/>
      <c r="BJ11" s="37"/>
      <c r="BK11" s="37"/>
      <c r="BL11" s="71">
        <f t="shared" si="5"/>
        <v>-75</v>
      </c>
      <c r="BM11" s="57"/>
      <c r="BN11" s="37">
        <v>-25</v>
      </c>
      <c r="BO11" s="57"/>
      <c r="BP11" s="37">
        <v>-50</v>
      </c>
      <c r="BQ11" s="37">
        <v>25</v>
      </c>
      <c r="BR11" s="37">
        <v>-50</v>
      </c>
      <c r="BS11" s="37">
        <v>-50</v>
      </c>
      <c r="BT11" s="37">
        <v>-50</v>
      </c>
      <c r="BU11" s="37">
        <v>-50</v>
      </c>
      <c r="BV11" s="37"/>
      <c r="BW11" s="37"/>
      <c r="BX11" s="37"/>
      <c r="BY11" s="37"/>
      <c r="BZ11" s="37">
        <v>-50</v>
      </c>
      <c r="CA11" s="37">
        <v>-50</v>
      </c>
      <c r="CB11" s="37"/>
      <c r="CC11" s="37"/>
      <c r="CD11" s="37"/>
      <c r="CE11" s="37">
        <v>-50</v>
      </c>
      <c r="CF11" s="37"/>
      <c r="CG11" s="37"/>
      <c r="CH11" s="37">
        <v>-50</v>
      </c>
      <c r="CI11" s="37"/>
      <c r="CJ11" s="37"/>
      <c r="CK11" s="37"/>
      <c r="CL11" s="37"/>
      <c r="CM11" s="37">
        <v>50</v>
      </c>
      <c r="CN11" s="37"/>
      <c r="CO11" s="37"/>
      <c r="CP11" s="37"/>
      <c r="CQ11" s="37"/>
      <c r="CR11" s="37"/>
      <c r="CS11" s="37"/>
      <c r="CT11" s="71">
        <f t="shared" si="6"/>
        <v>-375</v>
      </c>
      <c r="CU11" s="57"/>
      <c r="CV11" s="37">
        <v>-50</v>
      </c>
      <c r="CW11" s="37">
        <v>-50</v>
      </c>
      <c r="CX11" s="37">
        <v>-50</v>
      </c>
      <c r="CY11" s="37">
        <v>-50</v>
      </c>
      <c r="CZ11" s="37">
        <v>-50</v>
      </c>
      <c r="DA11" s="37">
        <v>-50</v>
      </c>
      <c r="DB11" s="37">
        <v>-50</v>
      </c>
      <c r="DC11" s="37">
        <v>-50</v>
      </c>
      <c r="DD11" s="37"/>
      <c r="DE11" s="37"/>
      <c r="DF11" s="71">
        <f t="shared" si="7"/>
        <v>-400</v>
      </c>
      <c r="DG11" s="57"/>
      <c r="DH11" s="37"/>
      <c r="DI11" s="37"/>
      <c r="DJ11" s="78"/>
      <c r="DK11" s="80">
        <v>-50</v>
      </c>
      <c r="DL11" s="37"/>
      <c r="DM11" s="37"/>
      <c r="DN11" s="37"/>
      <c r="DO11" s="37"/>
      <c r="DP11" s="37"/>
    </row>
    <row r="12" spans="1:256" x14ac:dyDescent="0.2">
      <c r="A12" s="46">
        <v>6726</v>
      </c>
      <c r="B12" s="46">
        <v>4021</v>
      </c>
      <c r="C12" s="47" t="s">
        <v>9</v>
      </c>
      <c r="D12" s="48" t="s">
        <v>37</v>
      </c>
      <c r="E12" s="48">
        <v>36864</v>
      </c>
      <c r="F12" s="47" t="s">
        <v>3</v>
      </c>
      <c r="G12" s="47" t="s">
        <v>14</v>
      </c>
      <c r="H12" s="48" t="s">
        <v>5</v>
      </c>
      <c r="I12" s="48">
        <v>36892</v>
      </c>
      <c r="J12" s="48">
        <v>37256</v>
      </c>
      <c r="K12" s="47">
        <v>25</v>
      </c>
      <c r="L12" s="49">
        <v>-25</v>
      </c>
      <c r="M12" s="50">
        <v>74</v>
      </c>
      <c r="N12" s="49">
        <v>-102000</v>
      </c>
      <c r="O12" s="49">
        <v>7548000</v>
      </c>
      <c r="P12" s="47" t="s">
        <v>6</v>
      </c>
      <c r="Q12" s="47" t="s">
        <v>60</v>
      </c>
      <c r="R12" s="47" t="s">
        <v>7</v>
      </c>
      <c r="S12" s="47" t="s">
        <v>16</v>
      </c>
      <c r="T12" s="39" t="str">
        <f t="shared" si="0"/>
        <v>N</v>
      </c>
      <c r="W12" s="45">
        <v>37257</v>
      </c>
      <c r="Y12" s="37"/>
      <c r="Z12" s="57"/>
      <c r="AA12" s="37"/>
      <c r="AB12" s="37"/>
      <c r="AC12" s="37">
        <v>-50</v>
      </c>
      <c r="AD12" s="37"/>
      <c r="AE12" s="71">
        <f t="shared" si="1"/>
        <v>-50</v>
      </c>
      <c r="AF12" s="57"/>
      <c r="AG12" s="37">
        <v>-50</v>
      </c>
      <c r="AH12" s="37"/>
      <c r="AI12" s="37">
        <v>-50</v>
      </c>
      <c r="AJ12" s="37"/>
      <c r="AK12" s="71">
        <f t="shared" si="2"/>
        <v>-100</v>
      </c>
      <c r="AL12" s="57"/>
      <c r="AM12" s="37">
        <v>50</v>
      </c>
      <c r="AN12" s="57"/>
      <c r="AO12" s="37"/>
      <c r="AP12" s="37"/>
      <c r="AQ12" s="37"/>
      <c r="AR12" s="37"/>
      <c r="AS12" s="37"/>
      <c r="AT12" s="37"/>
      <c r="AU12" s="37"/>
      <c r="AV12" s="37"/>
      <c r="AW12" s="71">
        <f t="shared" si="3"/>
        <v>0</v>
      </c>
      <c r="AX12" s="57"/>
      <c r="AY12" s="37"/>
      <c r="AZ12" s="37"/>
      <c r="BA12" s="71">
        <f t="shared" si="4"/>
        <v>0</v>
      </c>
      <c r="BB12" s="57"/>
      <c r="BC12" s="63"/>
      <c r="BD12" s="57"/>
      <c r="BE12" s="37"/>
      <c r="BF12" s="37"/>
      <c r="BG12" s="37">
        <v>-50</v>
      </c>
      <c r="BH12" s="37"/>
      <c r="BI12" s="37"/>
      <c r="BJ12" s="37"/>
      <c r="BK12" s="37"/>
      <c r="BL12" s="71">
        <f t="shared" si="5"/>
        <v>-50</v>
      </c>
      <c r="BM12" s="57"/>
      <c r="BN12" s="37"/>
      <c r="BO12" s="57"/>
      <c r="BP12" s="37"/>
      <c r="BQ12" s="37"/>
      <c r="BR12" s="37"/>
      <c r="BS12" s="37"/>
      <c r="BT12" s="37"/>
      <c r="BU12" s="37"/>
      <c r="BV12" s="37">
        <v>-50</v>
      </c>
      <c r="BW12" s="37"/>
      <c r="BX12" s="37">
        <v>-25</v>
      </c>
      <c r="BY12" s="37"/>
      <c r="BZ12" s="37"/>
      <c r="CA12" s="37"/>
      <c r="CB12" s="37">
        <v>-50</v>
      </c>
      <c r="CC12" s="37">
        <v>-50</v>
      </c>
      <c r="CD12" s="37"/>
      <c r="CE12" s="37"/>
      <c r="CF12" s="37"/>
      <c r="CG12" s="37"/>
      <c r="CH12" s="37"/>
      <c r="CI12" s="37"/>
      <c r="CJ12" s="37">
        <v>-50</v>
      </c>
      <c r="CK12" s="37">
        <v>-50</v>
      </c>
      <c r="CL12" s="37"/>
      <c r="CM12" s="37"/>
      <c r="CN12" s="37"/>
      <c r="CO12" s="37">
        <v>50</v>
      </c>
      <c r="CP12" s="37"/>
      <c r="CQ12" s="37">
        <v>-50</v>
      </c>
      <c r="CR12" s="37">
        <v>50</v>
      </c>
      <c r="CS12" s="37"/>
      <c r="CT12" s="71">
        <f t="shared" si="6"/>
        <v>-225</v>
      </c>
      <c r="CU12" s="57"/>
      <c r="CV12" s="37"/>
      <c r="CW12" s="37"/>
      <c r="CX12" s="37"/>
      <c r="CY12" s="37"/>
      <c r="CZ12" s="37"/>
      <c r="DA12" s="37"/>
      <c r="DB12" s="37"/>
      <c r="DC12" s="37"/>
      <c r="DD12" s="37">
        <v>-25</v>
      </c>
      <c r="DE12" s="37">
        <v>-50</v>
      </c>
      <c r="DF12" s="71">
        <f t="shared" si="7"/>
        <v>-75</v>
      </c>
      <c r="DG12" s="57"/>
      <c r="DH12" s="37"/>
      <c r="DI12" s="37"/>
      <c r="DJ12" s="78"/>
      <c r="DK12" s="80"/>
      <c r="DL12" s="37"/>
      <c r="DM12" s="37"/>
      <c r="DN12" s="37"/>
      <c r="DO12" s="37"/>
      <c r="DP12" s="37"/>
    </row>
    <row r="13" spans="1:256" x14ac:dyDescent="0.2">
      <c r="A13" s="35">
        <v>7852</v>
      </c>
      <c r="B13" s="35">
        <v>4905</v>
      </c>
      <c r="C13" s="34" t="s">
        <v>9</v>
      </c>
      <c r="D13" s="36" t="s">
        <v>2</v>
      </c>
      <c r="E13" s="36">
        <v>36931</v>
      </c>
      <c r="F13" s="34" t="s">
        <v>3</v>
      </c>
      <c r="G13" s="34" t="s">
        <v>4</v>
      </c>
      <c r="H13" s="36" t="s">
        <v>5</v>
      </c>
      <c r="I13" s="36">
        <v>37165</v>
      </c>
      <c r="J13" s="36">
        <v>37256</v>
      </c>
      <c r="K13" s="34">
        <v>25</v>
      </c>
      <c r="L13" s="37">
        <v>25</v>
      </c>
      <c r="M13" s="38">
        <v>55.5</v>
      </c>
      <c r="N13" s="37">
        <v>25600</v>
      </c>
      <c r="O13" s="37">
        <v>-1420800</v>
      </c>
      <c r="P13" s="34" t="s">
        <v>6</v>
      </c>
      <c r="Q13" s="34" t="s">
        <v>60</v>
      </c>
      <c r="R13" s="34" t="s">
        <v>7</v>
      </c>
      <c r="S13" s="34" t="s">
        <v>16</v>
      </c>
      <c r="T13" s="39" t="str">
        <f t="shared" si="0"/>
        <v>N</v>
      </c>
      <c r="W13" s="45">
        <v>37288</v>
      </c>
      <c r="Y13" s="37"/>
      <c r="Z13" s="57"/>
      <c r="AA13" s="37"/>
      <c r="AB13" s="37"/>
      <c r="AC13" s="37">
        <v>-50</v>
      </c>
      <c r="AD13" s="37"/>
      <c r="AE13" s="71">
        <f t="shared" si="1"/>
        <v>-50</v>
      </c>
      <c r="AF13" s="57"/>
      <c r="AG13" s="37">
        <v>-50</v>
      </c>
      <c r="AH13" s="37"/>
      <c r="AI13" s="37">
        <v>-50</v>
      </c>
      <c r="AJ13" s="37"/>
      <c r="AK13" s="71">
        <f t="shared" si="2"/>
        <v>-100</v>
      </c>
      <c r="AL13" s="57"/>
      <c r="AM13" s="37">
        <v>50</v>
      </c>
      <c r="AN13" s="57"/>
      <c r="AO13" s="37"/>
      <c r="AP13" s="37"/>
      <c r="AQ13" s="37"/>
      <c r="AR13" s="37"/>
      <c r="AS13" s="37"/>
      <c r="AT13" s="37"/>
      <c r="AU13" s="37"/>
      <c r="AV13" s="37"/>
      <c r="AW13" s="71">
        <f t="shared" si="3"/>
        <v>0</v>
      </c>
      <c r="AX13" s="57"/>
      <c r="AY13" s="37"/>
      <c r="AZ13" s="37"/>
      <c r="BA13" s="71">
        <f t="shared" si="4"/>
        <v>0</v>
      </c>
      <c r="BB13" s="57"/>
      <c r="BC13" s="63"/>
      <c r="BD13" s="57"/>
      <c r="BE13" s="37"/>
      <c r="BF13" s="37"/>
      <c r="BG13" s="37">
        <v>-50</v>
      </c>
      <c r="BH13" s="37"/>
      <c r="BI13" s="37"/>
      <c r="BJ13" s="37"/>
      <c r="BK13" s="37"/>
      <c r="BL13" s="71">
        <f t="shared" si="5"/>
        <v>-50</v>
      </c>
      <c r="BM13" s="57"/>
      <c r="BN13" s="37"/>
      <c r="BO13" s="57"/>
      <c r="BP13" s="37"/>
      <c r="BQ13" s="37"/>
      <c r="BR13" s="37"/>
      <c r="BS13" s="37"/>
      <c r="BT13" s="37"/>
      <c r="BU13" s="37"/>
      <c r="BV13" s="37">
        <v>-50</v>
      </c>
      <c r="BW13" s="37"/>
      <c r="BX13" s="37">
        <v>-25</v>
      </c>
      <c r="BY13" s="37"/>
      <c r="BZ13" s="37"/>
      <c r="CA13" s="37"/>
      <c r="CB13" s="37">
        <v>-50</v>
      </c>
      <c r="CC13" s="37">
        <v>-50</v>
      </c>
      <c r="CD13" s="37"/>
      <c r="CE13" s="37"/>
      <c r="CF13" s="37"/>
      <c r="CG13" s="37"/>
      <c r="CH13" s="37"/>
      <c r="CI13" s="37"/>
      <c r="CJ13" s="37">
        <v>-50</v>
      </c>
      <c r="CK13" s="37">
        <v>-50</v>
      </c>
      <c r="CL13" s="37"/>
      <c r="CM13" s="37"/>
      <c r="CN13" s="37"/>
      <c r="CO13" s="37">
        <v>50</v>
      </c>
      <c r="CP13" s="37"/>
      <c r="CQ13" s="37">
        <v>-50</v>
      </c>
      <c r="CR13" s="37">
        <v>50</v>
      </c>
      <c r="CS13" s="37"/>
      <c r="CT13" s="71">
        <f t="shared" si="6"/>
        <v>-225</v>
      </c>
      <c r="CU13" s="57"/>
      <c r="CV13" s="37"/>
      <c r="CW13" s="37"/>
      <c r="CX13" s="37"/>
      <c r="CY13" s="37"/>
      <c r="CZ13" s="37"/>
      <c r="DA13" s="37"/>
      <c r="DB13" s="37"/>
      <c r="DC13" s="37"/>
      <c r="DD13" s="37">
        <v>-25</v>
      </c>
      <c r="DE13" s="37">
        <v>-50</v>
      </c>
      <c r="DF13" s="71">
        <f t="shared" si="7"/>
        <v>-75</v>
      </c>
      <c r="DG13" s="57"/>
      <c r="DH13" s="37"/>
      <c r="DI13" s="37"/>
      <c r="DJ13" s="78"/>
      <c r="DK13" s="80"/>
      <c r="DL13" s="37"/>
      <c r="DM13" s="37"/>
      <c r="DN13" s="37"/>
      <c r="DO13" s="37"/>
      <c r="DP13" s="37"/>
    </row>
    <row r="14" spans="1:256" s="47" customFormat="1" x14ac:dyDescent="0.2">
      <c r="A14" s="35">
        <v>8016</v>
      </c>
      <c r="B14" s="35">
        <v>5020</v>
      </c>
      <c r="C14" s="34" t="s">
        <v>9</v>
      </c>
      <c r="D14" s="36" t="s">
        <v>37</v>
      </c>
      <c r="E14" s="36">
        <v>36938</v>
      </c>
      <c r="F14" s="34" t="s">
        <v>3</v>
      </c>
      <c r="G14" s="34" t="s">
        <v>4</v>
      </c>
      <c r="H14" s="36" t="s">
        <v>5</v>
      </c>
      <c r="I14" s="36">
        <v>37135</v>
      </c>
      <c r="J14" s="36">
        <v>37164</v>
      </c>
      <c r="K14" s="34">
        <v>25</v>
      </c>
      <c r="L14" s="37">
        <v>25</v>
      </c>
      <c r="M14" s="38">
        <v>55.5</v>
      </c>
      <c r="N14" s="37">
        <v>7600</v>
      </c>
      <c r="O14" s="37">
        <v>-421800</v>
      </c>
      <c r="P14" s="34" t="s">
        <v>6</v>
      </c>
      <c r="Q14" s="34" t="s">
        <v>60</v>
      </c>
      <c r="R14" s="34" t="s">
        <v>7</v>
      </c>
      <c r="S14" s="34" t="s">
        <v>16</v>
      </c>
      <c r="T14" s="39" t="str">
        <f t="shared" si="0"/>
        <v>N</v>
      </c>
      <c r="U14" s="34"/>
      <c r="V14" s="34"/>
      <c r="W14" s="45">
        <v>37316</v>
      </c>
      <c r="X14" s="34"/>
      <c r="Y14" s="37"/>
      <c r="Z14" s="57"/>
      <c r="AA14" s="37"/>
      <c r="AB14" s="37"/>
      <c r="AC14" s="37">
        <v>-50</v>
      </c>
      <c r="AD14" s="37"/>
      <c r="AE14" s="71">
        <f t="shared" si="1"/>
        <v>-50</v>
      </c>
      <c r="AF14" s="57"/>
      <c r="AG14" s="37">
        <v>-50</v>
      </c>
      <c r="AH14" s="37"/>
      <c r="AI14" s="37">
        <v>-50</v>
      </c>
      <c r="AJ14" s="37"/>
      <c r="AK14" s="71">
        <f t="shared" si="2"/>
        <v>-100</v>
      </c>
      <c r="AL14" s="57"/>
      <c r="AM14" s="37"/>
      <c r="AN14" s="57"/>
      <c r="AO14" s="37"/>
      <c r="AP14" s="37"/>
      <c r="AQ14" s="37"/>
      <c r="AR14" s="37"/>
      <c r="AS14" s="37"/>
      <c r="AT14" s="37"/>
      <c r="AU14" s="37"/>
      <c r="AV14" s="37"/>
      <c r="AW14" s="71">
        <f t="shared" si="3"/>
        <v>0</v>
      </c>
      <c r="AX14" s="57"/>
      <c r="AY14" s="37"/>
      <c r="AZ14" s="37"/>
      <c r="BA14" s="71">
        <f t="shared" si="4"/>
        <v>0</v>
      </c>
      <c r="BB14" s="57"/>
      <c r="BC14" s="63"/>
      <c r="BD14" s="57"/>
      <c r="BE14" s="37"/>
      <c r="BF14" s="37"/>
      <c r="BG14" s="37">
        <v>-50</v>
      </c>
      <c r="BH14" s="37"/>
      <c r="BI14" s="37"/>
      <c r="BJ14" s="37"/>
      <c r="BK14" s="37"/>
      <c r="BL14" s="71">
        <f t="shared" si="5"/>
        <v>-50</v>
      </c>
      <c r="BM14" s="57"/>
      <c r="BN14" s="37"/>
      <c r="BO14" s="57"/>
      <c r="BP14" s="37"/>
      <c r="BQ14" s="37"/>
      <c r="BR14" s="37"/>
      <c r="BS14" s="37"/>
      <c r="BT14" s="37"/>
      <c r="BU14" s="37"/>
      <c r="BV14" s="37">
        <v>-50</v>
      </c>
      <c r="BW14" s="37"/>
      <c r="BX14" s="37">
        <v>-25</v>
      </c>
      <c r="BY14" s="37"/>
      <c r="BZ14" s="37"/>
      <c r="CA14" s="37"/>
      <c r="CB14" s="37">
        <v>-50</v>
      </c>
      <c r="CC14" s="37">
        <v>-50</v>
      </c>
      <c r="CD14" s="37"/>
      <c r="CE14" s="37"/>
      <c r="CF14" s="37"/>
      <c r="CG14" s="37"/>
      <c r="CH14" s="37"/>
      <c r="CI14" s="37"/>
      <c r="CJ14" s="37">
        <v>-50</v>
      </c>
      <c r="CK14" s="37">
        <v>-50</v>
      </c>
      <c r="CL14" s="37"/>
      <c r="CM14" s="37"/>
      <c r="CN14" s="37"/>
      <c r="CO14" s="37">
        <v>50</v>
      </c>
      <c r="CP14" s="37"/>
      <c r="CQ14" s="37">
        <v>-50</v>
      </c>
      <c r="CR14" s="37">
        <v>50</v>
      </c>
      <c r="CS14" s="37"/>
      <c r="CT14" s="71">
        <f t="shared" si="6"/>
        <v>-225</v>
      </c>
      <c r="CU14" s="57"/>
      <c r="CV14" s="37"/>
      <c r="CW14" s="37"/>
      <c r="CX14" s="37"/>
      <c r="CY14" s="37"/>
      <c r="CZ14" s="37"/>
      <c r="DA14" s="37"/>
      <c r="DB14" s="37"/>
      <c r="DC14" s="37"/>
      <c r="DD14" s="37">
        <v>-25</v>
      </c>
      <c r="DE14" s="37">
        <v>-50</v>
      </c>
      <c r="DF14" s="71">
        <f t="shared" si="7"/>
        <v>-75</v>
      </c>
      <c r="DG14" s="57"/>
      <c r="DH14" s="37"/>
      <c r="DI14" s="37"/>
      <c r="DJ14" s="78"/>
      <c r="DK14" s="80"/>
      <c r="DL14" s="37"/>
      <c r="DM14" s="37"/>
      <c r="DN14" s="37"/>
      <c r="DO14" s="37"/>
      <c r="DP14" s="37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x14ac:dyDescent="0.2">
      <c r="A15" s="35">
        <v>9164</v>
      </c>
      <c r="B15" s="35">
        <v>5538</v>
      </c>
      <c r="C15" s="34" t="s">
        <v>9</v>
      </c>
      <c r="D15" s="36" t="s">
        <v>2</v>
      </c>
      <c r="E15" s="36">
        <v>36991</v>
      </c>
      <c r="F15" s="34" t="s">
        <v>3</v>
      </c>
      <c r="G15" s="34" t="s">
        <v>4</v>
      </c>
      <c r="H15" s="36" t="s">
        <v>5</v>
      </c>
      <c r="I15" s="36">
        <v>37438</v>
      </c>
      <c r="J15" s="36">
        <v>37499</v>
      </c>
      <c r="K15" s="34">
        <v>50</v>
      </c>
      <c r="L15" s="37">
        <v>50</v>
      </c>
      <c r="M15" s="38">
        <v>86</v>
      </c>
      <c r="N15" s="37">
        <v>35200</v>
      </c>
      <c r="O15" s="37">
        <v>-3027200</v>
      </c>
      <c r="P15" s="34" t="s">
        <v>6</v>
      </c>
      <c r="Q15" s="34" t="s">
        <v>60</v>
      </c>
      <c r="R15" s="34" t="s">
        <v>7</v>
      </c>
      <c r="S15" s="34" t="s">
        <v>16</v>
      </c>
      <c r="T15" s="39" t="str">
        <f t="shared" si="0"/>
        <v>N</v>
      </c>
      <c r="W15" s="45">
        <v>37347</v>
      </c>
      <c r="Y15" s="37"/>
      <c r="Z15" s="57"/>
      <c r="AA15" s="37"/>
      <c r="AB15" s="37"/>
      <c r="AC15" s="37">
        <v>-50</v>
      </c>
      <c r="AD15" s="37"/>
      <c r="AE15" s="71">
        <f t="shared" si="1"/>
        <v>-50</v>
      </c>
      <c r="AF15" s="57"/>
      <c r="AG15" s="37">
        <v>-50</v>
      </c>
      <c r="AH15" s="37"/>
      <c r="AI15" s="37">
        <v>-50</v>
      </c>
      <c r="AJ15" s="37"/>
      <c r="AK15" s="71">
        <f t="shared" si="2"/>
        <v>-100</v>
      </c>
      <c r="AL15" s="57"/>
      <c r="AM15" s="37"/>
      <c r="AN15" s="57"/>
      <c r="AO15" s="37"/>
      <c r="AP15" s="37"/>
      <c r="AQ15" s="37"/>
      <c r="AR15" s="37"/>
      <c r="AS15" s="37"/>
      <c r="AT15" s="37"/>
      <c r="AU15" s="37"/>
      <c r="AV15" s="37"/>
      <c r="AW15" s="71">
        <f t="shared" si="3"/>
        <v>0</v>
      </c>
      <c r="AX15" s="57"/>
      <c r="AY15" s="37"/>
      <c r="AZ15" s="37"/>
      <c r="BA15" s="71">
        <f t="shared" si="4"/>
        <v>0</v>
      </c>
      <c r="BB15" s="57"/>
      <c r="BC15" s="63"/>
      <c r="BD15" s="57"/>
      <c r="BE15" s="37"/>
      <c r="BF15" s="37"/>
      <c r="BG15" s="37">
        <v>-50</v>
      </c>
      <c r="BH15" s="37"/>
      <c r="BI15" s="37"/>
      <c r="BJ15" s="37"/>
      <c r="BK15" s="37"/>
      <c r="BL15" s="71">
        <f t="shared" si="5"/>
        <v>-50</v>
      </c>
      <c r="BM15" s="57"/>
      <c r="BN15" s="37"/>
      <c r="BO15" s="57"/>
      <c r="BP15" s="37"/>
      <c r="BQ15" s="37"/>
      <c r="BR15" s="37"/>
      <c r="BS15" s="37"/>
      <c r="BT15" s="37"/>
      <c r="BU15" s="37"/>
      <c r="BV15" s="37">
        <v>-50</v>
      </c>
      <c r="BW15" s="37"/>
      <c r="BX15" s="37">
        <v>-25</v>
      </c>
      <c r="BY15" s="37"/>
      <c r="BZ15" s="37"/>
      <c r="CA15" s="37"/>
      <c r="CB15" s="37">
        <v>-50</v>
      </c>
      <c r="CC15" s="37">
        <v>-50</v>
      </c>
      <c r="CD15" s="37"/>
      <c r="CE15" s="37"/>
      <c r="CF15" s="37"/>
      <c r="CG15" s="37"/>
      <c r="CH15" s="37"/>
      <c r="CI15" s="37"/>
      <c r="CJ15" s="37">
        <v>-50</v>
      </c>
      <c r="CK15" s="37">
        <v>-50</v>
      </c>
      <c r="CL15" s="37"/>
      <c r="CM15" s="37"/>
      <c r="CN15" s="37"/>
      <c r="CO15" s="37">
        <v>50</v>
      </c>
      <c r="CP15" s="37"/>
      <c r="CQ15" s="37">
        <v>-50</v>
      </c>
      <c r="CR15" s="37">
        <v>50</v>
      </c>
      <c r="CS15" s="37"/>
      <c r="CT15" s="71">
        <f t="shared" si="6"/>
        <v>-225</v>
      </c>
      <c r="CU15" s="57"/>
      <c r="CV15" s="37"/>
      <c r="CW15" s="37"/>
      <c r="CX15" s="37"/>
      <c r="CY15" s="37"/>
      <c r="CZ15" s="37"/>
      <c r="DA15" s="37"/>
      <c r="DB15" s="37"/>
      <c r="DC15" s="37"/>
      <c r="DD15" s="37">
        <v>-25</v>
      </c>
      <c r="DE15" s="37">
        <v>-50</v>
      </c>
      <c r="DF15" s="71">
        <f t="shared" si="7"/>
        <v>-75</v>
      </c>
      <c r="DG15" s="57"/>
      <c r="DH15" s="37"/>
      <c r="DI15" s="37"/>
      <c r="DJ15" s="78"/>
      <c r="DK15" s="80"/>
      <c r="DL15" s="37"/>
      <c r="DM15" s="37"/>
      <c r="DN15" s="37"/>
      <c r="DO15" s="37"/>
      <c r="DP15" s="37"/>
    </row>
    <row r="16" spans="1:256" x14ac:dyDescent="0.2">
      <c r="A16" s="35">
        <v>9277</v>
      </c>
      <c r="B16" s="35">
        <v>5643</v>
      </c>
      <c r="C16" s="34" t="s">
        <v>9</v>
      </c>
      <c r="D16" s="36" t="s">
        <v>2</v>
      </c>
      <c r="E16" s="36">
        <v>37004</v>
      </c>
      <c r="F16" s="34" t="s">
        <v>3</v>
      </c>
      <c r="G16" s="34" t="s">
        <v>4</v>
      </c>
      <c r="H16" s="36" t="s">
        <v>5</v>
      </c>
      <c r="I16" s="36">
        <v>37165</v>
      </c>
      <c r="J16" s="36">
        <v>37256</v>
      </c>
      <c r="K16" s="34">
        <v>50</v>
      </c>
      <c r="L16" s="37">
        <v>50</v>
      </c>
      <c r="M16" s="38">
        <v>57.5</v>
      </c>
      <c r="N16" s="37">
        <v>51200</v>
      </c>
      <c r="O16" s="37">
        <v>-2944000</v>
      </c>
      <c r="P16" s="34" t="s">
        <v>6</v>
      </c>
      <c r="Q16" s="34" t="s">
        <v>60</v>
      </c>
      <c r="R16" s="34" t="s">
        <v>7</v>
      </c>
      <c r="S16" s="34" t="s">
        <v>16</v>
      </c>
      <c r="T16" s="39" t="str">
        <f t="shared" si="0"/>
        <v>N</v>
      </c>
      <c r="W16" s="45">
        <v>37377</v>
      </c>
      <c r="Y16" s="37"/>
      <c r="Z16" s="57"/>
      <c r="AA16" s="37"/>
      <c r="AB16" s="37"/>
      <c r="AC16" s="37">
        <v>-50</v>
      </c>
      <c r="AD16" s="37"/>
      <c r="AE16" s="71">
        <f t="shared" si="1"/>
        <v>-50</v>
      </c>
      <c r="AF16" s="57"/>
      <c r="AG16" s="37">
        <v>-50</v>
      </c>
      <c r="AH16" s="37"/>
      <c r="AI16" s="37">
        <v>-50</v>
      </c>
      <c r="AJ16" s="37"/>
      <c r="AK16" s="71">
        <f t="shared" si="2"/>
        <v>-100</v>
      </c>
      <c r="AL16" s="57"/>
      <c r="AM16" s="37"/>
      <c r="AN16" s="57"/>
      <c r="AO16" s="37"/>
      <c r="AP16" s="37"/>
      <c r="AQ16" s="37"/>
      <c r="AR16" s="37"/>
      <c r="AS16" s="37"/>
      <c r="AT16" s="37"/>
      <c r="AU16" s="37"/>
      <c r="AV16" s="37"/>
      <c r="AW16" s="71">
        <f t="shared" si="3"/>
        <v>0</v>
      </c>
      <c r="AX16" s="57"/>
      <c r="AY16" s="37"/>
      <c r="AZ16" s="37"/>
      <c r="BA16" s="71">
        <f t="shared" si="4"/>
        <v>0</v>
      </c>
      <c r="BB16" s="57"/>
      <c r="BC16" s="63"/>
      <c r="BD16" s="57"/>
      <c r="BE16" s="37"/>
      <c r="BF16" s="37"/>
      <c r="BG16" s="37">
        <v>-50</v>
      </c>
      <c r="BH16" s="37"/>
      <c r="BI16" s="37"/>
      <c r="BJ16" s="37"/>
      <c r="BK16" s="37"/>
      <c r="BL16" s="71">
        <f t="shared" si="5"/>
        <v>-50</v>
      </c>
      <c r="BM16" s="57"/>
      <c r="BN16" s="37"/>
      <c r="BO16" s="57"/>
      <c r="BP16" s="37"/>
      <c r="BQ16" s="37"/>
      <c r="BR16" s="37"/>
      <c r="BS16" s="37"/>
      <c r="BT16" s="37"/>
      <c r="BU16" s="37"/>
      <c r="BV16" s="37">
        <v>-50</v>
      </c>
      <c r="BW16" s="37"/>
      <c r="BX16" s="37">
        <v>-25</v>
      </c>
      <c r="BY16" s="37"/>
      <c r="BZ16" s="37"/>
      <c r="CA16" s="37"/>
      <c r="CB16" s="37">
        <v>-50</v>
      </c>
      <c r="CC16" s="37">
        <v>-50</v>
      </c>
      <c r="CD16" s="37"/>
      <c r="CE16" s="37"/>
      <c r="CF16" s="37"/>
      <c r="CG16" s="37"/>
      <c r="CH16" s="37"/>
      <c r="CI16" s="37"/>
      <c r="CJ16" s="37">
        <v>-50</v>
      </c>
      <c r="CK16" s="37">
        <v>-50</v>
      </c>
      <c r="CL16" s="37"/>
      <c r="CM16" s="37"/>
      <c r="CN16" s="37"/>
      <c r="CO16" s="37">
        <v>50</v>
      </c>
      <c r="CP16" s="37"/>
      <c r="CQ16" s="37">
        <v>-50</v>
      </c>
      <c r="CR16" s="37">
        <v>50</v>
      </c>
      <c r="CS16" s="37"/>
      <c r="CT16" s="71">
        <f t="shared" si="6"/>
        <v>-225</v>
      </c>
      <c r="CU16" s="57"/>
      <c r="CV16" s="37"/>
      <c r="CW16" s="37"/>
      <c r="CX16" s="37"/>
      <c r="CY16" s="37"/>
      <c r="CZ16" s="37"/>
      <c r="DA16" s="37"/>
      <c r="DB16" s="37"/>
      <c r="DC16" s="37"/>
      <c r="DD16" s="37">
        <v>-25</v>
      </c>
      <c r="DE16" s="37">
        <v>-50</v>
      </c>
      <c r="DF16" s="71">
        <f t="shared" si="7"/>
        <v>-75</v>
      </c>
      <c r="DG16" s="57"/>
      <c r="DH16" s="37"/>
      <c r="DI16" s="37"/>
      <c r="DJ16" s="78"/>
      <c r="DK16" s="80"/>
      <c r="DL16" s="37"/>
      <c r="DM16" s="37"/>
      <c r="DN16" s="37"/>
      <c r="DO16" s="37"/>
      <c r="DP16" s="37"/>
    </row>
    <row r="17" spans="1:256" x14ac:dyDescent="0.2">
      <c r="A17" s="35">
        <v>9556</v>
      </c>
      <c r="B17" s="35">
        <v>5731</v>
      </c>
      <c r="C17" s="34" t="s">
        <v>9</v>
      </c>
      <c r="D17" s="36" t="s">
        <v>2</v>
      </c>
      <c r="E17" s="36">
        <v>37012</v>
      </c>
      <c r="F17" s="34" t="s">
        <v>3</v>
      </c>
      <c r="G17" s="34" t="s">
        <v>4</v>
      </c>
      <c r="H17" s="36" t="s">
        <v>5</v>
      </c>
      <c r="I17" s="36">
        <v>37165</v>
      </c>
      <c r="J17" s="36">
        <v>37256</v>
      </c>
      <c r="K17" s="34">
        <v>50</v>
      </c>
      <c r="L17" s="37">
        <v>50</v>
      </c>
      <c r="M17" s="38">
        <v>56.25</v>
      </c>
      <c r="N17" s="37">
        <v>51200</v>
      </c>
      <c r="O17" s="37">
        <v>-2880000</v>
      </c>
      <c r="P17" s="34" t="s">
        <v>6</v>
      </c>
      <c r="Q17" s="34" t="s">
        <v>60</v>
      </c>
      <c r="R17" s="34" t="s">
        <v>7</v>
      </c>
      <c r="S17" s="34" t="s">
        <v>16</v>
      </c>
      <c r="T17" s="39" t="str">
        <f t="shared" si="0"/>
        <v>N</v>
      </c>
      <c r="W17" s="45">
        <v>37408</v>
      </c>
      <c r="Y17" s="37"/>
      <c r="Z17" s="57"/>
      <c r="AA17" s="37"/>
      <c r="AB17" s="37"/>
      <c r="AC17" s="37">
        <v>-50</v>
      </c>
      <c r="AD17" s="37"/>
      <c r="AE17" s="71">
        <f t="shared" si="1"/>
        <v>-50</v>
      </c>
      <c r="AF17" s="57"/>
      <c r="AG17" s="37">
        <v>-50</v>
      </c>
      <c r="AH17" s="37"/>
      <c r="AI17" s="37">
        <v>-50</v>
      </c>
      <c r="AJ17" s="37"/>
      <c r="AK17" s="71">
        <f t="shared" si="2"/>
        <v>-100</v>
      </c>
      <c r="AL17" s="57"/>
      <c r="AM17" s="37"/>
      <c r="AN17" s="57"/>
      <c r="AO17" s="37"/>
      <c r="AP17" s="37"/>
      <c r="AQ17" s="37"/>
      <c r="AR17" s="37"/>
      <c r="AS17" s="37"/>
      <c r="AT17" s="37"/>
      <c r="AU17" s="37"/>
      <c r="AV17" s="37"/>
      <c r="AW17" s="71">
        <f t="shared" si="3"/>
        <v>0</v>
      </c>
      <c r="AX17" s="57"/>
      <c r="AY17" s="37"/>
      <c r="AZ17" s="37"/>
      <c r="BA17" s="71">
        <f t="shared" si="4"/>
        <v>0</v>
      </c>
      <c r="BB17" s="57"/>
      <c r="BC17" s="63"/>
      <c r="BD17" s="57"/>
      <c r="BE17" s="37"/>
      <c r="BF17" s="37"/>
      <c r="BG17" s="37">
        <v>-50</v>
      </c>
      <c r="BH17" s="37"/>
      <c r="BI17" s="37">
        <v>-50</v>
      </c>
      <c r="BJ17" s="37">
        <v>-25</v>
      </c>
      <c r="BK17" s="37"/>
      <c r="BL17" s="71">
        <f t="shared" si="5"/>
        <v>-125</v>
      </c>
      <c r="BM17" s="57"/>
      <c r="BN17" s="37"/>
      <c r="BO17" s="57"/>
      <c r="BP17" s="37"/>
      <c r="BQ17" s="37"/>
      <c r="BR17" s="37"/>
      <c r="BS17" s="37"/>
      <c r="BT17" s="37"/>
      <c r="BU17" s="37"/>
      <c r="BV17" s="37">
        <v>-50</v>
      </c>
      <c r="BW17" s="37"/>
      <c r="BX17" s="37">
        <v>-25</v>
      </c>
      <c r="BY17" s="37"/>
      <c r="BZ17" s="37"/>
      <c r="CA17" s="37"/>
      <c r="CB17" s="37">
        <v>-50</v>
      </c>
      <c r="CC17" s="37">
        <v>-50</v>
      </c>
      <c r="CD17" s="37"/>
      <c r="CE17" s="37"/>
      <c r="CF17" s="37"/>
      <c r="CG17" s="37"/>
      <c r="CH17" s="37"/>
      <c r="CI17" s="37"/>
      <c r="CJ17" s="37">
        <v>-50</v>
      </c>
      <c r="CK17" s="37">
        <v>-50</v>
      </c>
      <c r="CL17" s="37"/>
      <c r="CM17" s="37"/>
      <c r="CN17" s="37"/>
      <c r="CO17" s="37">
        <v>50</v>
      </c>
      <c r="CP17" s="37"/>
      <c r="CQ17" s="37">
        <v>-50</v>
      </c>
      <c r="CR17" s="37">
        <v>50</v>
      </c>
      <c r="CS17" s="37"/>
      <c r="CT17" s="71">
        <f t="shared" si="6"/>
        <v>-225</v>
      </c>
      <c r="CU17" s="57"/>
      <c r="CV17" s="37"/>
      <c r="CW17" s="37"/>
      <c r="CX17" s="37"/>
      <c r="CY17" s="37"/>
      <c r="CZ17" s="37"/>
      <c r="DA17" s="37"/>
      <c r="DB17" s="37"/>
      <c r="DC17" s="37"/>
      <c r="DD17" s="37">
        <v>-25</v>
      </c>
      <c r="DE17" s="37">
        <v>-50</v>
      </c>
      <c r="DF17" s="71">
        <f t="shared" si="7"/>
        <v>-75</v>
      </c>
      <c r="DG17" s="57"/>
      <c r="DH17" s="37"/>
      <c r="DI17" s="37"/>
      <c r="DJ17" s="78"/>
      <c r="DK17" s="80"/>
      <c r="DL17" s="37"/>
      <c r="DM17" s="37"/>
      <c r="DN17" s="37"/>
      <c r="DO17" s="37"/>
      <c r="DP17" s="37"/>
    </row>
    <row r="18" spans="1:256" s="47" customFormat="1" x14ac:dyDescent="0.2">
      <c r="A18" s="35">
        <v>9574</v>
      </c>
      <c r="B18" s="35">
        <v>5748</v>
      </c>
      <c r="C18" s="34" t="s">
        <v>9</v>
      </c>
      <c r="D18" s="36" t="s">
        <v>2</v>
      </c>
      <c r="E18" s="36">
        <v>37013</v>
      </c>
      <c r="F18" s="34" t="s">
        <v>3</v>
      </c>
      <c r="G18" s="34" t="s">
        <v>14</v>
      </c>
      <c r="H18" s="36" t="s">
        <v>5</v>
      </c>
      <c r="I18" s="36">
        <v>37438</v>
      </c>
      <c r="J18" s="36">
        <v>37499</v>
      </c>
      <c r="K18" s="34">
        <v>50</v>
      </c>
      <c r="L18" s="37">
        <v>-50</v>
      </c>
      <c r="M18" s="38">
        <v>80</v>
      </c>
      <c r="N18" s="37">
        <v>-35200</v>
      </c>
      <c r="O18" s="37">
        <v>2816000</v>
      </c>
      <c r="P18" s="34" t="s">
        <v>6</v>
      </c>
      <c r="Q18" s="34" t="s">
        <v>60</v>
      </c>
      <c r="R18" s="34" t="s">
        <v>7</v>
      </c>
      <c r="S18" s="34" t="s">
        <v>16</v>
      </c>
      <c r="T18" s="39" t="str">
        <f t="shared" si="0"/>
        <v>N</v>
      </c>
      <c r="U18" s="34"/>
      <c r="V18" s="34"/>
      <c r="W18" s="45">
        <v>37438</v>
      </c>
      <c r="X18" s="34"/>
      <c r="Y18" s="37"/>
      <c r="Z18" s="57"/>
      <c r="AA18" s="37">
        <v>-50</v>
      </c>
      <c r="AB18" s="37"/>
      <c r="AC18" s="37">
        <v>-50</v>
      </c>
      <c r="AD18" s="37"/>
      <c r="AE18" s="71">
        <f t="shared" si="1"/>
        <v>-100</v>
      </c>
      <c r="AF18" s="57"/>
      <c r="AG18" s="37">
        <v>-50</v>
      </c>
      <c r="AH18" s="37"/>
      <c r="AI18" s="37">
        <v>-50</v>
      </c>
      <c r="AJ18" s="37"/>
      <c r="AK18" s="71">
        <f t="shared" si="2"/>
        <v>-100</v>
      </c>
      <c r="AL18" s="57"/>
      <c r="AM18" s="37"/>
      <c r="AN18" s="57"/>
      <c r="AO18" s="37"/>
      <c r="AP18" s="37"/>
      <c r="AQ18" s="37"/>
      <c r="AR18" s="37">
        <v>50</v>
      </c>
      <c r="AS18" s="37"/>
      <c r="AT18" s="37"/>
      <c r="AU18" s="37">
        <v>-50</v>
      </c>
      <c r="AV18" s="37">
        <v>50</v>
      </c>
      <c r="AW18" s="71">
        <f t="shared" si="3"/>
        <v>50</v>
      </c>
      <c r="AX18" s="57"/>
      <c r="AY18" s="37"/>
      <c r="AZ18" s="37"/>
      <c r="BA18" s="71">
        <f t="shared" si="4"/>
        <v>0</v>
      </c>
      <c r="BB18" s="57"/>
      <c r="BC18" s="63"/>
      <c r="BD18" s="57"/>
      <c r="BE18" s="37"/>
      <c r="BF18" s="37"/>
      <c r="BG18" s="37">
        <v>-50</v>
      </c>
      <c r="BH18" s="37"/>
      <c r="BI18" s="37">
        <v>-50</v>
      </c>
      <c r="BJ18" s="37">
        <v>-25</v>
      </c>
      <c r="BK18" s="37"/>
      <c r="BL18" s="71">
        <f t="shared" si="5"/>
        <v>-125</v>
      </c>
      <c r="BM18" s="57"/>
      <c r="BN18" s="37"/>
      <c r="BO18" s="57"/>
      <c r="BP18" s="37"/>
      <c r="BQ18" s="37"/>
      <c r="BR18" s="37"/>
      <c r="BS18" s="37"/>
      <c r="BT18" s="37"/>
      <c r="BU18" s="37"/>
      <c r="BV18" s="37">
        <v>-50</v>
      </c>
      <c r="BW18" s="37"/>
      <c r="BX18" s="37">
        <v>-25</v>
      </c>
      <c r="BY18" s="37"/>
      <c r="BZ18" s="37"/>
      <c r="CA18" s="37"/>
      <c r="CB18" s="37">
        <v>-50</v>
      </c>
      <c r="CC18" s="37">
        <v>-50</v>
      </c>
      <c r="CD18" s="37"/>
      <c r="CE18" s="37"/>
      <c r="CF18" s="37"/>
      <c r="CG18" s="37"/>
      <c r="CH18" s="37"/>
      <c r="CI18" s="37">
        <v>-50</v>
      </c>
      <c r="CJ18" s="37">
        <v>-50</v>
      </c>
      <c r="CK18" s="37">
        <v>-50</v>
      </c>
      <c r="CL18" s="37"/>
      <c r="CM18" s="37"/>
      <c r="CN18" s="37"/>
      <c r="CO18" s="37">
        <v>50</v>
      </c>
      <c r="CP18" s="37">
        <v>-50</v>
      </c>
      <c r="CQ18" s="37">
        <v>-50</v>
      </c>
      <c r="CR18" s="37">
        <v>50</v>
      </c>
      <c r="CS18" s="37">
        <v>50</v>
      </c>
      <c r="CT18" s="71">
        <f t="shared" si="6"/>
        <v>-275</v>
      </c>
      <c r="CU18" s="57"/>
      <c r="CV18" s="37"/>
      <c r="CW18" s="37"/>
      <c r="CX18" s="37"/>
      <c r="CY18" s="37"/>
      <c r="CZ18" s="37"/>
      <c r="DA18" s="37"/>
      <c r="DB18" s="37"/>
      <c r="DC18" s="37"/>
      <c r="DD18" s="37">
        <v>-25</v>
      </c>
      <c r="DE18" s="37">
        <v>-50</v>
      </c>
      <c r="DF18" s="71">
        <f t="shared" si="7"/>
        <v>-75</v>
      </c>
      <c r="DG18" s="57"/>
      <c r="DH18" s="37"/>
      <c r="DI18" s="37"/>
      <c r="DJ18" s="78"/>
      <c r="DK18" s="80"/>
      <c r="DL18" s="37"/>
      <c r="DM18" s="37"/>
      <c r="DN18" s="37"/>
      <c r="DO18" s="37"/>
      <c r="DP18" s="37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x14ac:dyDescent="0.2">
      <c r="A19" s="35">
        <v>9668</v>
      </c>
      <c r="B19" s="35">
        <v>5802</v>
      </c>
      <c r="C19" s="34" t="s">
        <v>9</v>
      </c>
      <c r="D19" s="36" t="s">
        <v>2</v>
      </c>
      <c r="E19" s="36">
        <v>37020</v>
      </c>
      <c r="F19" s="34" t="s">
        <v>3</v>
      </c>
      <c r="G19" s="34" t="s">
        <v>4</v>
      </c>
      <c r="H19" s="36" t="s">
        <v>5</v>
      </c>
      <c r="I19" s="36">
        <v>37438</v>
      </c>
      <c r="J19" s="36">
        <v>37499</v>
      </c>
      <c r="K19" s="34">
        <v>50</v>
      </c>
      <c r="L19" s="37">
        <v>50</v>
      </c>
      <c r="M19" s="38">
        <v>75</v>
      </c>
      <c r="N19" s="37">
        <v>35200</v>
      </c>
      <c r="O19" s="37">
        <v>-2640000</v>
      </c>
      <c r="P19" s="34" t="s">
        <v>6</v>
      </c>
      <c r="Q19" s="34" t="s">
        <v>60</v>
      </c>
      <c r="R19" s="34" t="s">
        <v>7</v>
      </c>
      <c r="S19" s="34" t="s">
        <v>16</v>
      </c>
      <c r="T19" s="39" t="str">
        <f t="shared" si="0"/>
        <v>N</v>
      </c>
      <c r="W19" s="45">
        <v>37469</v>
      </c>
      <c r="Y19" s="37"/>
      <c r="Z19" s="57"/>
      <c r="AA19" s="37">
        <v>-50</v>
      </c>
      <c r="AB19" s="37"/>
      <c r="AC19" s="37">
        <v>-50</v>
      </c>
      <c r="AD19" s="37"/>
      <c r="AE19" s="71">
        <f t="shared" si="1"/>
        <v>-100</v>
      </c>
      <c r="AF19" s="57"/>
      <c r="AG19" s="37">
        <v>-50</v>
      </c>
      <c r="AH19" s="37"/>
      <c r="AI19" s="37">
        <v>-50</v>
      </c>
      <c r="AJ19" s="37"/>
      <c r="AK19" s="71">
        <f t="shared" si="2"/>
        <v>-100</v>
      </c>
      <c r="AL19" s="57"/>
      <c r="AM19" s="37"/>
      <c r="AN19" s="57"/>
      <c r="AO19" s="37"/>
      <c r="AP19" s="37"/>
      <c r="AQ19" s="37"/>
      <c r="AR19" s="37">
        <v>50</v>
      </c>
      <c r="AS19" s="37"/>
      <c r="AT19" s="37"/>
      <c r="AU19" s="37">
        <v>-50</v>
      </c>
      <c r="AV19" s="37">
        <v>50</v>
      </c>
      <c r="AW19" s="71">
        <f t="shared" si="3"/>
        <v>50</v>
      </c>
      <c r="AX19" s="57"/>
      <c r="AY19" s="37"/>
      <c r="AZ19" s="37"/>
      <c r="BA19" s="71">
        <f t="shared" si="4"/>
        <v>0</v>
      </c>
      <c r="BB19" s="57"/>
      <c r="BC19" s="63"/>
      <c r="BD19" s="57"/>
      <c r="BE19" s="37"/>
      <c r="BF19" s="37"/>
      <c r="BG19" s="37">
        <v>-50</v>
      </c>
      <c r="BH19" s="37"/>
      <c r="BI19" s="37">
        <v>-50</v>
      </c>
      <c r="BJ19" s="37">
        <v>-25</v>
      </c>
      <c r="BK19" s="37"/>
      <c r="BL19" s="71">
        <f t="shared" si="5"/>
        <v>-125</v>
      </c>
      <c r="BM19" s="57"/>
      <c r="BN19" s="37"/>
      <c r="BO19" s="57"/>
      <c r="BP19" s="37"/>
      <c r="BQ19" s="37"/>
      <c r="BR19" s="37"/>
      <c r="BS19" s="37"/>
      <c r="BT19" s="37"/>
      <c r="BU19" s="37"/>
      <c r="BV19" s="37">
        <v>-50</v>
      </c>
      <c r="BW19" s="37"/>
      <c r="BX19" s="37">
        <v>-25</v>
      </c>
      <c r="BY19" s="37"/>
      <c r="BZ19" s="37"/>
      <c r="CA19" s="37"/>
      <c r="CB19" s="37">
        <v>-50</v>
      </c>
      <c r="CC19" s="37">
        <v>-50</v>
      </c>
      <c r="CD19" s="37"/>
      <c r="CE19" s="37"/>
      <c r="CF19" s="37"/>
      <c r="CG19" s="37"/>
      <c r="CH19" s="37"/>
      <c r="CI19" s="37">
        <v>-50</v>
      </c>
      <c r="CJ19" s="37">
        <v>-50</v>
      </c>
      <c r="CK19" s="37">
        <v>-50</v>
      </c>
      <c r="CL19" s="37"/>
      <c r="CM19" s="37"/>
      <c r="CN19" s="37"/>
      <c r="CO19" s="37">
        <v>50</v>
      </c>
      <c r="CP19" s="37">
        <v>-50</v>
      </c>
      <c r="CQ19" s="37">
        <v>-50</v>
      </c>
      <c r="CR19" s="37">
        <v>50</v>
      </c>
      <c r="CS19" s="37">
        <v>50</v>
      </c>
      <c r="CT19" s="71">
        <f t="shared" si="6"/>
        <v>-275</v>
      </c>
      <c r="CU19" s="57"/>
      <c r="CV19" s="37"/>
      <c r="CW19" s="37"/>
      <c r="CX19" s="37"/>
      <c r="CY19" s="37"/>
      <c r="CZ19" s="37"/>
      <c r="DA19" s="37"/>
      <c r="DB19" s="37"/>
      <c r="DC19" s="37"/>
      <c r="DD19" s="37">
        <v>-25</v>
      </c>
      <c r="DE19" s="37">
        <v>-50</v>
      </c>
      <c r="DF19" s="71">
        <f t="shared" si="7"/>
        <v>-75</v>
      </c>
      <c r="DG19" s="57"/>
      <c r="DH19" s="37"/>
      <c r="DI19" s="37"/>
      <c r="DJ19" s="78"/>
      <c r="DK19" s="80"/>
      <c r="DL19" s="37"/>
      <c r="DM19" s="37"/>
      <c r="DN19" s="37"/>
      <c r="DO19" s="37"/>
      <c r="DP19" s="37"/>
    </row>
    <row r="20" spans="1:256" x14ac:dyDescent="0.2">
      <c r="A20" s="46">
        <v>5648</v>
      </c>
      <c r="B20" s="46">
        <v>3178</v>
      </c>
      <c r="C20" s="47" t="s">
        <v>9</v>
      </c>
      <c r="D20" s="48" t="s">
        <v>37</v>
      </c>
      <c r="E20" s="48">
        <v>36775</v>
      </c>
      <c r="F20" s="47" t="s">
        <v>3</v>
      </c>
      <c r="G20" s="47" t="s">
        <v>4</v>
      </c>
      <c r="H20" s="48" t="s">
        <v>5</v>
      </c>
      <c r="I20" s="48">
        <v>36892</v>
      </c>
      <c r="J20" s="48">
        <v>37256</v>
      </c>
      <c r="K20" s="47">
        <v>25</v>
      </c>
      <c r="L20" s="49">
        <v>25</v>
      </c>
      <c r="M20" s="50">
        <v>53</v>
      </c>
      <c r="N20" s="49">
        <v>96200</v>
      </c>
      <c r="O20" s="49">
        <v>-5098600</v>
      </c>
      <c r="P20" s="47" t="s">
        <v>11</v>
      </c>
      <c r="Q20" s="47" t="s">
        <v>60</v>
      </c>
      <c r="R20" s="47" t="s">
        <v>12</v>
      </c>
      <c r="S20" s="47" t="s">
        <v>41</v>
      </c>
      <c r="T20" s="39" t="str">
        <f t="shared" si="0"/>
        <v>N</v>
      </c>
      <c r="W20" s="45">
        <v>37500</v>
      </c>
      <c r="Y20" s="37"/>
      <c r="Z20" s="57"/>
      <c r="AA20" s="37"/>
      <c r="AB20" s="37"/>
      <c r="AC20" s="37">
        <v>-50</v>
      </c>
      <c r="AD20" s="37"/>
      <c r="AE20" s="71">
        <f t="shared" si="1"/>
        <v>-50</v>
      </c>
      <c r="AF20" s="57"/>
      <c r="AG20" s="37">
        <v>-50</v>
      </c>
      <c r="AH20" s="37"/>
      <c r="AI20" s="37">
        <v>-50</v>
      </c>
      <c r="AJ20" s="37"/>
      <c r="AK20" s="71">
        <f t="shared" si="2"/>
        <v>-100</v>
      </c>
      <c r="AL20" s="57"/>
      <c r="AM20" s="37"/>
      <c r="AN20" s="57"/>
      <c r="AO20" s="37"/>
      <c r="AP20" s="37"/>
      <c r="AQ20" s="37"/>
      <c r="AR20" s="37"/>
      <c r="AS20" s="37"/>
      <c r="AT20" s="37"/>
      <c r="AU20" s="37"/>
      <c r="AV20" s="37"/>
      <c r="AW20" s="71">
        <f t="shared" si="3"/>
        <v>0</v>
      </c>
      <c r="AX20" s="57"/>
      <c r="AY20" s="37"/>
      <c r="AZ20" s="37"/>
      <c r="BA20" s="71">
        <f t="shared" si="4"/>
        <v>0</v>
      </c>
      <c r="BB20" s="57"/>
      <c r="BC20" s="63"/>
      <c r="BD20" s="57"/>
      <c r="BE20" s="37"/>
      <c r="BF20" s="37"/>
      <c r="BG20" s="37">
        <v>-50</v>
      </c>
      <c r="BH20" s="37"/>
      <c r="BI20" s="37">
        <v>-50</v>
      </c>
      <c r="BJ20" s="37">
        <v>-25</v>
      </c>
      <c r="BK20" s="37"/>
      <c r="BL20" s="71">
        <f t="shared" si="5"/>
        <v>-125</v>
      </c>
      <c r="BM20" s="57"/>
      <c r="BN20" s="37"/>
      <c r="BO20" s="57"/>
      <c r="BP20" s="37"/>
      <c r="BQ20" s="37"/>
      <c r="BR20" s="37"/>
      <c r="BS20" s="37"/>
      <c r="BT20" s="37"/>
      <c r="BU20" s="37"/>
      <c r="BV20" s="37">
        <v>-50</v>
      </c>
      <c r="BW20" s="37"/>
      <c r="BX20" s="37">
        <v>-25</v>
      </c>
      <c r="BY20" s="37"/>
      <c r="BZ20" s="37"/>
      <c r="CA20" s="37"/>
      <c r="CB20" s="37">
        <v>-50</v>
      </c>
      <c r="CC20" s="37">
        <v>-50</v>
      </c>
      <c r="CD20" s="37"/>
      <c r="CE20" s="37"/>
      <c r="CF20" s="37"/>
      <c r="CG20" s="37"/>
      <c r="CH20" s="37"/>
      <c r="CI20" s="37"/>
      <c r="CJ20" s="37">
        <v>-50</v>
      </c>
      <c r="CK20" s="37">
        <v>-50</v>
      </c>
      <c r="CL20" s="37"/>
      <c r="CM20" s="37"/>
      <c r="CN20" s="37"/>
      <c r="CO20" s="37">
        <v>50</v>
      </c>
      <c r="CP20" s="37"/>
      <c r="CQ20" s="37">
        <v>-50</v>
      </c>
      <c r="CR20" s="37">
        <v>50</v>
      </c>
      <c r="CS20" s="37"/>
      <c r="CT20" s="71">
        <f t="shared" si="6"/>
        <v>-225</v>
      </c>
      <c r="CU20" s="57"/>
      <c r="CV20" s="37"/>
      <c r="CW20" s="37"/>
      <c r="CX20" s="37"/>
      <c r="CY20" s="37"/>
      <c r="CZ20" s="37"/>
      <c r="DA20" s="37"/>
      <c r="DB20" s="37"/>
      <c r="DC20" s="37"/>
      <c r="DD20" s="37">
        <v>-25</v>
      </c>
      <c r="DE20" s="37">
        <v>-50</v>
      </c>
      <c r="DF20" s="71">
        <f t="shared" si="7"/>
        <v>-75</v>
      </c>
      <c r="DG20" s="57"/>
      <c r="DH20" s="37"/>
      <c r="DI20" s="37"/>
      <c r="DJ20" s="78"/>
      <c r="DK20" s="80"/>
      <c r="DL20" s="37"/>
      <c r="DM20" s="37"/>
      <c r="DN20" s="37"/>
      <c r="DO20" s="37"/>
      <c r="DP20" s="37"/>
    </row>
    <row r="21" spans="1:256" x14ac:dyDescent="0.2">
      <c r="A21" s="46">
        <v>6787</v>
      </c>
      <c r="B21" s="46">
        <v>4119</v>
      </c>
      <c r="C21" s="47" t="s">
        <v>9</v>
      </c>
      <c r="D21" s="48" t="s">
        <v>29</v>
      </c>
      <c r="E21" s="48">
        <v>36866</v>
      </c>
      <c r="F21" s="47" t="s">
        <v>3</v>
      </c>
      <c r="G21" s="47" t="s">
        <v>14</v>
      </c>
      <c r="H21" s="48" t="s">
        <v>5</v>
      </c>
      <c r="I21" s="48">
        <v>37073</v>
      </c>
      <c r="J21" s="48">
        <v>37164</v>
      </c>
      <c r="K21" s="47">
        <v>25</v>
      </c>
      <c r="L21" s="49">
        <v>-25</v>
      </c>
      <c r="M21" s="50">
        <v>150</v>
      </c>
      <c r="N21" s="49">
        <v>-24800</v>
      </c>
      <c r="O21" s="49">
        <v>3720000</v>
      </c>
      <c r="P21" s="47" t="s">
        <v>11</v>
      </c>
      <c r="Q21" s="47" t="s">
        <v>60</v>
      </c>
      <c r="R21" s="47" t="s">
        <v>12</v>
      </c>
      <c r="S21" s="47" t="s">
        <v>41</v>
      </c>
      <c r="T21" s="39" t="str">
        <f t="shared" si="0"/>
        <v>N</v>
      </c>
      <c r="W21" s="45">
        <v>37530</v>
      </c>
      <c r="Y21" s="37"/>
      <c r="Z21" s="57"/>
      <c r="AA21" s="37"/>
      <c r="AB21" s="37"/>
      <c r="AC21" s="37">
        <v>-50</v>
      </c>
      <c r="AD21" s="37"/>
      <c r="AE21" s="71">
        <f t="shared" si="1"/>
        <v>-50</v>
      </c>
      <c r="AF21" s="57"/>
      <c r="AG21" s="37">
        <v>-50</v>
      </c>
      <c r="AH21" s="37"/>
      <c r="AI21" s="37">
        <v>-50</v>
      </c>
      <c r="AJ21" s="37"/>
      <c r="AK21" s="71">
        <f t="shared" si="2"/>
        <v>-100</v>
      </c>
      <c r="AL21" s="57"/>
      <c r="AM21" s="37"/>
      <c r="AN21" s="57"/>
      <c r="AO21" s="37"/>
      <c r="AP21" s="37"/>
      <c r="AQ21" s="37"/>
      <c r="AR21" s="37"/>
      <c r="AS21" s="37"/>
      <c r="AT21" s="37"/>
      <c r="AU21" s="37"/>
      <c r="AV21" s="37"/>
      <c r="AW21" s="71">
        <f t="shared" si="3"/>
        <v>0</v>
      </c>
      <c r="AX21" s="57"/>
      <c r="AY21" s="37"/>
      <c r="AZ21" s="37"/>
      <c r="BA21" s="71">
        <f t="shared" si="4"/>
        <v>0</v>
      </c>
      <c r="BB21" s="57"/>
      <c r="BC21" s="63"/>
      <c r="BD21" s="57"/>
      <c r="BE21" s="37"/>
      <c r="BF21" s="37"/>
      <c r="BG21" s="37">
        <v>-50</v>
      </c>
      <c r="BH21" s="37"/>
      <c r="BI21" s="37">
        <v>-50</v>
      </c>
      <c r="BJ21" s="37"/>
      <c r="BK21" s="37">
        <v>-25</v>
      </c>
      <c r="BL21" s="71">
        <f t="shared" si="5"/>
        <v>-125</v>
      </c>
      <c r="BM21" s="57"/>
      <c r="BN21" s="37"/>
      <c r="BO21" s="57"/>
      <c r="BP21" s="37"/>
      <c r="BQ21" s="37"/>
      <c r="BR21" s="37"/>
      <c r="BS21" s="37"/>
      <c r="BT21" s="37"/>
      <c r="BU21" s="37"/>
      <c r="BV21" s="37">
        <v>-50</v>
      </c>
      <c r="BW21" s="37"/>
      <c r="BX21" s="37">
        <v>-25</v>
      </c>
      <c r="BY21" s="37"/>
      <c r="BZ21" s="37"/>
      <c r="CA21" s="37"/>
      <c r="CB21" s="37">
        <v>-50</v>
      </c>
      <c r="CC21" s="37">
        <v>-50</v>
      </c>
      <c r="CD21" s="37"/>
      <c r="CE21" s="37"/>
      <c r="CF21" s="37"/>
      <c r="CG21" s="37"/>
      <c r="CH21" s="37"/>
      <c r="CI21" s="37"/>
      <c r="CJ21" s="37">
        <v>-50</v>
      </c>
      <c r="CK21" s="37">
        <v>-50</v>
      </c>
      <c r="CL21" s="37"/>
      <c r="CM21" s="37"/>
      <c r="CN21" s="37"/>
      <c r="CO21" s="37">
        <v>50</v>
      </c>
      <c r="CP21" s="37"/>
      <c r="CQ21" s="37">
        <v>-50</v>
      </c>
      <c r="CR21" s="37">
        <v>50</v>
      </c>
      <c r="CS21" s="37"/>
      <c r="CT21" s="71">
        <f t="shared" si="6"/>
        <v>-225</v>
      </c>
      <c r="CU21" s="57"/>
      <c r="CV21" s="37"/>
      <c r="CW21" s="37"/>
      <c r="CX21" s="37"/>
      <c r="CY21" s="37"/>
      <c r="CZ21" s="37"/>
      <c r="DA21" s="37"/>
      <c r="DB21" s="37"/>
      <c r="DC21" s="37"/>
      <c r="DD21" s="37">
        <v>-25</v>
      </c>
      <c r="DE21" s="37">
        <v>-50</v>
      </c>
      <c r="DF21" s="71">
        <f t="shared" si="7"/>
        <v>-75</v>
      </c>
      <c r="DG21" s="57"/>
      <c r="DH21" s="37"/>
      <c r="DI21" s="37"/>
      <c r="DJ21" s="78"/>
      <c r="DK21" s="80"/>
      <c r="DL21" s="37"/>
      <c r="DM21" s="37"/>
      <c r="DN21" s="37"/>
      <c r="DO21" s="37"/>
      <c r="DP21" s="37"/>
    </row>
    <row r="22" spans="1:256" x14ac:dyDescent="0.2">
      <c r="A22" s="35">
        <v>10100</v>
      </c>
      <c r="B22" s="35" t="s">
        <v>0</v>
      </c>
      <c r="C22" s="34" t="s">
        <v>9</v>
      </c>
      <c r="D22" s="36" t="s">
        <v>22</v>
      </c>
      <c r="E22" s="36">
        <v>37034</v>
      </c>
      <c r="F22" s="34" t="s">
        <v>3</v>
      </c>
      <c r="G22" s="34" t="s">
        <v>14</v>
      </c>
      <c r="H22" s="36" t="s">
        <v>23</v>
      </c>
      <c r="I22" s="36">
        <v>37012</v>
      </c>
      <c r="J22" s="36">
        <v>37256</v>
      </c>
      <c r="K22" s="34">
        <v>21500</v>
      </c>
      <c r="L22" s="37">
        <v>-21500</v>
      </c>
      <c r="M22" s="38">
        <v>3.6500001000000002</v>
      </c>
      <c r="N22" s="37">
        <v>0</v>
      </c>
      <c r="O22" s="37">
        <v>0</v>
      </c>
      <c r="P22" s="34" t="s">
        <v>19</v>
      </c>
      <c r="Q22" s="34" t="s">
        <v>60</v>
      </c>
      <c r="R22" s="34" t="s">
        <v>20</v>
      </c>
      <c r="S22" s="34" t="s">
        <v>24</v>
      </c>
      <c r="T22" s="39" t="str">
        <f t="shared" si="0"/>
        <v>N</v>
      </c>
      <c r="W22" s="45">
        <v>37561</v>
      </c>
      <c r="Y22" s="37"/>
      <c r="Z22" s="57"/>
      <c r="AA22" s="37"/>
      <c r="AB22" s="37"/>
      <c r="AC22" s="37">
        <v>-50</v>
      </c>
      <c r="AD22" s="37"/>
      <c r="AE22" s="71">
        <f t="shared" si="1"/>
        <v>-50</v>
      </c>
      <c r="AF22" s="57"/>
      <c r="AG22" s="37">
        <v>-50</v>
      </c>
      <c r="AH22" s="37"/>
      <c r="AI22" s="37">
        <v>-50</v>
      </c>
      <c r="AJ22" s="37"/>
      <c r="AK22" s="71">
        <f t="shared" si="2"/>
        <v>-100</v>
      </c>
      <c r="AL22" s="57"/>
      <c r="AM22" s="37"/>
      <c r="AN22" s="57"/>
      <c r="AO22" s="37"/>
      <c r="AP22" s="37"/>
      <c r="AQ22" s="37"/>
      <c r="AR22" s="37"/>
      <c r="AS22" s="37"/>
      <c r="AT22" s="37"/>
      <c r="AU22" s="37"/>
      <c r="AV22" s="37"/>
      <c r="AW22" s="71">
        <f t="shared" si="3"/>
        <v>0</v>
      </c>
      <c r="AX22" s="57"/>
      <c r="AY22" s="37"/>
      <c r="AZ22" s="37"/>
      <c r="BA22" s="71">
        <f t="shared" si="4"/>
        <v>0</v>
      </c>
      <c r="BB22" s="57"/>
      <c r="BC22" s="63"/>
      <c r="BD22" s="57"/>
      <c r="BE22" s="37"/>
      <c r="BF22" s="37"/>
      <c r="BG22" s="37">
        <v>-50</v>
      </c>
      <c r="BH22" s="37"/>
      <c r="BI22" s="37">
        <v>-50</v>
      </c>
      <c r="BJ22" s="37"/>
      <c r="BK22" s="37">
        <v>-25</v>
      </c>
      <c r="BL22" s="71">
        <f t="shared" si="5"/>
        <v>-125</v>
      </c>
      <c r="BM22" s="57"/>
      <c r="BN22" s="37"/>
      <c r="BO22" s="57"/>
      <c r="BP22" s="37"/>
      <c r="BQ22" s="37"/>
      <c r="BR22" s="37"/>
      <c r="BS22" s="37"/>
      <c r="BT22" s="37"/>
      <c r="BU22" s="37"/>
      <c r="BV22" s="37">
        <v>-50</v>
      </c>
      <c r="BW22" s="37"/>
      <c r="BX22" s="37">
        <v>-25</v>
      </c>
      <c r="BY22" s="37"/>
      <c r="BZ22" s="37"/>
      <c r="CA22" s="37"/>
      <c r="CB22" s="37">
        <v>-50</v>
      </c>
      <c r="CC22" s="37">
        <v>-50</v>
      </c>
      <c r="CD22" s="37"/>
      <c r="CE22" s="37"/>
      <c r="CF22" s="37"/>
      <c r="CG22" s="37"/>
      <c r="CH22" s="37"/>
      <c r="CI22" s="37"/>
      <c r="CJ22" s="37">
        <v>-50</v>
      </c>
      <c r="CK22" s="37">
        <v>-50</v>
      </c>
      <c r="CL22" s="37"/>
      <c r="CM22" s="37"/>
      <c r="CN22" s="37"/>
      <c r="CO22" s="37">
        <v>50</v>
      </c>
      <c r="CP22" s="37"/>
      <c r="CQ22" s="37">
        <v>-50</v>
      </c>
      <c r="CR22" s="37">
        <v>50</v>
      </c>
      <c r="CS22" s="37"/>
      <c r="CT22" s="71">
        <f t="shared" si="6"/>
        <v>-225</v>
      </c>
      <c r="CU22" s="57"/>
      <c r="CV22" s="37"/>
      <c r="CW22" s="37"/>
      <c r="CX22" s="37"/>
      <c r="CY22" s="37"/>
      <c r="CZ22" s="37"/>
      <c r="DA22" s="37"/>
      <c r="DB22" s="37"/>
      <c r="DC22" s="37"/>
      <c r="DD22" s="37">
        <v>-25</v>
      </c>
      <c r="DE22" s="37">
        <v>-50</v>
      </c>
      <c r="DF22" s="71">
        <f t="shared" si="7"/>
        <v>-75</v>
      </c>
      <c r="DG22" s="57"/>
      <c r="DH22" s="37"/>
      <c r="DI22" s="37"/>
      <c r="DJ22" s="78"/>
      <c r="DK22" s="80"/>
      <c r="DL22" s="37"/>
      <c r="DM22" s="37"/>
      <c r="DN22" s="37"/>
      <c r="DO22" s="37"/>
      <c r="DP22" s="37"/>
    </row>
    <row r="23" spans="1:256" x14ac:dyDescent="0.2">
      <c r="A23" s="46">
        <v>7163</v>
      </c>
      <c r="B23" s="46">
        <v>4481</v>
      </c>
      <c r="C23" s="47" t="s">
        <v>9</v>
      </c>
      <c r="D23" s="48" t="s">
        <v>37</v>
      </c>
      <c r="E23" s="48">
        <v>36896</v>
      </c>
      <c r="F23" s="47" t="s">
        <v>3</v>
      </c>
      <c r="G23" s="47" t="s">
        <v>14</v>
      </c>
      <c r="H23" s="48" t="s">
        <v>18</v>
      </c>
      <c r="I23" s="48">
        <v>37043</v>
      </c>
      <c r="J23" s="48">
        <v>37256</v>
      </c>
      <c r="K23" s="47">
        <v>50</v>
      </c>
      <c r="L23" s="49">
        <v>-50</v>
      </c>
      <c r="M23" s="50">
        <v>165</v>
      </c>
      <c r="N23" s="49">
        <v>-10700</v>
      </c>
      <c r="O23" s="49">
        <v>1765500</v>
      </c>
      <c r="P23" s="47" t="s">
        <v>19</v>
      </c>
      <c r="Q23" s="47" t="s">
        <v>60</v>
      </c>
      <c r="R23" s="47" t="s">
        <v>20</v>
      </c>
      <c r="S23" s="47" t="s">
        <v>21</v>
      </c>
      <c r="T23" s="39" t="str">
        <f t="shared" si="0"/>
        <v>N</v>
      </c>
      <c r="W23" s="45">
        <v>37591</v>
      </c>
      <c r="Y23" s="37"/>
      <c r="Z23" s="57"/>
      <c r="AA23" s="37"/>
      <c r="AB23" s="37"/>
      <c r="AC23" s="37">
        <v>-50</v>
      </c>
      <c r="AD23" s="37"/>
      <c r="AE23" s="71">
        <f t="shared" si="1"/>
        <v>-50</v>
      </c>
      <c r="AF23" s="57"/>
      <c r="AG23" s="37">
        <v>-50</v>
      </c>
      <c r="AH23" s="37"/>
      <c r="AI23" s="37">
        <v>-50</v>
      </c>
      <c r="AJ23" s="37"/>
      <c r="AK23" s="71">
        <f t="shared" si="2"/>
        <v>-100</v>
      </c>
      <c r="AL23" s="57"/>
      <c r="AM23" s="37"/>
      <c r="AN23" s="57"/>
      <c r="AO23" s="37"/>
      <c r="AP23" s="37"/>
      <c r="AQ23" s="37"/>
      <c r="AR23" s="37"/>
      <c r="AS23" s="37"/>
      <c r="AT23" s="37"/>
      <c r="AU23" s="37"/>
      <c r="AV23" s="37"/>
      <c r="AW23" s="71">
        <f t="shared" si="3"/>
        <v>0</v>
      </c>
      <c r="AX23" s="57"/>
      <c r="AY23" s="37"/>
      <c r="AZ23" s="37"/>
      <c r="BA23" s="71">
        <f t="shared" si="4"/>
        <v>0</v>
      </c>
      <c r="BB23" s="57"/>
      <c r="BC23" s="63"/>
      <c r="BD23" s="57"/>
      <c r="BE23" s="37"/>
      <c r="BF23" s="37"/>
      <c r="BG23" s="37">
        <v>-50</v>
      </c>
      <c r="BH23" s="37"/>
      <c r="BI23" s="37">
        <v>-50</v>
      </c>
      <c r="BJ23" s="37"/>
      <c r="BK23" s="37">
        <v>-25</v>
      </c>
      <c r="BL23" s="71">
        <f t="shared" si="5"/>
        <v>-125</v>
      </c>
      <c r="BM23" s="57"/>
      <c r="BN23" s="37"/>
      <c r="BO23" s="57"/>
      <c r="BP23" s="37"/>
      <c r="BQ23" s="37"/>
      <c r="BR23" s="37"/>
      <c r="BS23" s="37"/>
      <c r="BT23" s="37"/>
      <c r="BU23" s="37"/>
      <c r="BV23" s="37">
        <v>-50</v>
      </c>
      <c r="BW23" s="37"/>
      <c r="BX23" s="37">
        <v>-25</v>
      </c>
      <c r="BY23" s="37"/>
      <c r="BZ23" s="37"/>
      <c r="CA23" s="37"/>
      <c r="CB23" s="37">
        <v>-50</v>
      </c>
      <c r="CC23" s="37">
        <v>-50</v>
      </c>
      <c r="CD23" s="37"/>
      <c r="CE23" s="37"/>
      <c r="CF23" s="37"/>
      <c r="CG23" s="37"/>
      <c r="CH23" s="37"/>
      <c r="CI23" s="37"/>
      <c r="CJ23" s="37">
        <v>-50</v>
      </c>
      <c r="CK23" s="37">
        <v>-50</v>
      </c>
      <c r="CL23" s="37"/>
      <c r="CM23" s="37"/>
      <c r="CN23" s="37"/>
      <c r="CO23" s="37">
        <v>50</v>
      </c>
      <c r="CP23" s="37"/>
      <c r="CQ23" s="37">
        <v>-50</v>
      </c>
      <c r="CR23" s="37">
        <v>50</v>
      </c>
      <c r="CS23" s="37"/>
      <c r="CT23" s="71">
        <f t="shared" si="6"/>
        <v>-225</v>
      </c>
      <c r="CU23" s="57"/>
      <c r="CV23" s="37"/>
      <c r="CW23" s="37"/>
      <c r="CX23" s="37"/>
      <c r="CY23" s="37"/>
      <c r="CZ23" s="37"/>
      <c r="DA23" s="37"/>
      <c r="DB23" s="37"/>
      <c r="DC23" s="37"/>
      <c r="DD23" s="37">
        <v>-25</v>
      </c>
      <c r="DE23" s="37">
        <v>-50</v>
      </c>
      <c r="DF23" s="71">
        <f t="shared" si="7"/>
        <v>-75</v>
      </c>
      <c r="DG23" s="57"/>
      <c r="DH23" s="37"/>
      <c r="DI23" s="37"/>
      <c r="DJ23" s="78"/>
      <c r="DK23" s="80"/>
      <c r="DL23" s="37"/>
      <c r="DM23" s="37"/>
      <c r="DN23" s="37"/>
      <c r="DO23" s="37"/>
      <c r="DP23" s="37"/>
    </row>
    <row r="24" spans="1:256" x14ac:dyDescent="0.2">
      <c r="A24" s="46">
        <v>7165</v>
      </c>
      <c r="B24" s="46">
        <v>4483</v>
      </c>
      <c r="C24" s="47" t="s">
        <v>9</v>
      </c>
      <c r="D24" s="48" t="s">
        <v>37</v>
      </c>
      <c r="E24" s="48">
        <v>36896</v>
      </c>
      <c r="F24" s="47" t="s">
        <v>3</v>
      </c>
      <c r="G24" s="47" t="s">
        <v>14</v>
      </c>
      <c r="H24" s="48" t="s">
        <v>18</v>
      </c>
      <c r="I24" s="48">
        <v>37043</v>
      </c>
      <c r="J24" s="48">
        <v>37256</v>
      </c>
      <c r="K24" s="47">
        <v>25</v>
      </c>
      <c r="L24" s="49">
        <v>-25</v>
      </c>
      <c r="M24" s="50">
        <v>165</v>
      </c>
      <c r="N24" s="49">
        <v>-5350</v>
      </c>
      <c r="O24" s="49">
        <v>882750</v>
      </c>
      <c r="P24" s="47" t="s">
        <v>19</v>
      </c>
      <c r="Q24" s="47" t="s">
        <v>60</v>
      </c>
      <c r="R24" s="47" t="s">
        <v>20</v>
      </c>
      <c r="S24" s="47" t="s">
        <v>21</v>
      </c>
      <c r="T24" s="39" t="str">
        <f t="shared" si="0"/>
        <v>N</v>
      </c>
      <c r="W24" s="45">
        <v>37622</v>
      </c>
      <c r="Y24" s="37"/>
      <c r="Z24" s="57"/>
      <c r="AA24" s="37"/>
      <c r="AB24" s="37"/>
      <c r="AC24" s="37"/>
      <c r="AD24" s="37">
        <v>-50</v>
      </c>
      <c r="AE24" s="71">
        <f t="shared" si="1"/>
        <v>-50</v>
      </c>
      <c r="AF24" s="57"/>
      <c r="AG24" s="37"/>
      <c r="AH24" s="37">
        <v>-50</v>
      </c>
      <c r="AI24" s="37"/>
      <c r="AJ24" s="37">
        <v>-50</v>
      </c>
      <c r="AK24" s="71">
        <f t="shared" si="2"/>
        <v>-100</v>
      </c>
      <c r="AL24" s="57"/>
      <c r="AM24" s="37"/>
      <c r="AN24" s="57"/>
      <c r="AO24" s="37"/>
      <c r="AP24" s="37"/>
      <c r="AQ24" s="37"/>
      <c r="AR24" s="37"/>
      <c r="AS24" s="37"/>
      <c r="AT24" s="37"/>
      <c r="AU24" s="37"/>
      <c r="AV24" s="37"/>
      <c r="AW24" s="71">
        <f t="shared" si="3"/>
        <v>0</v>
      </c>
      <c r="AX24" s="57"/>
      <c r="AY24" s="37"/>
      <c r="AZ24" s="37"/>
      <c r="BA24" s="71">
        <f t="shared" si="4"/>
        <v>0</v>
      </c>
      <c r="BB24" s="57"/>
      <c r="BC24" s="63"/>
      <c r="BD24" s="57"/>
      <c r="BE24" s="37"/>
      <c r="BF24" s="37"/>
      <c r="BG24" s="37"/>
      <c r="BH24" s="37">
        <v>-50</v>
      </c>
      <c r="BI24" s="37"/>
      <c r="BJ24" s="37"/>
      <c r="BK24" s="37"/>
      <c r="BL24" s="71">
        <f t="shared" si="5"/>
        <v>-50</v>
      </c>
      <c r="BM24" s="57"/>
      <c r="BN24" s="37"/>
      <c r="BO24" s="57"/>
      <c r="BP24" s="37"/>
      <c r="BQ24" s="37"/>
      <c r="BR24" s="37"/>
      <c r="BS24" s="37"/>
      <c r="BT24" s="37"/>
      <c r="BU24" s="37"/>
      <c r="BV24" s="37"/>
      <c r="BW24" s="37">
        <v>-50</v>
      </c>
      <c r="BX24" s="37"/>
      <c r="BY24" s="37"/>
      <c r="BZ24" s="37"/>
      <c r="CA24" s="37"/>
      <c r="CB24" s="37"/>
      <c r="CC24" s="37"/>
      <c r="CD24" s="37">
        <v>-100</v>
      </c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71">
        <f t="shared" si="6"/>
        <v>-150</v>
      </c>
      <c r="CU24" s="5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71">
        <f t="shared" si="7"/>
        <v>0</v>
      </c>
      <c r="DG24" s="57"/>
      <c r="DH24" s="37"/>
      <c r="DI24" s="37"/>
      <c r="DJ24" s="78"/>
      <c r="DK24" s="80"/>
      <c r="DL24" s="37"/>
      <c r="DM24" s="37"/>
      <c r="DN24" s="37"/>
      <c r="DO24" s="37"/>
      <c r="DP24" s="37"/>
    </row>
    <row r="25" spans="1:256" x14ac:dyDescent="0.2">
      <c r="A25" s="35">
        <v>7567</v>
      </c>
      <c r="B25" s="35">
        <v>4817</v>
      </c>
      <c r="C25" s="34" t="s">
        <v>9</v>
      </c>
      <c r="D25" s="36" t="s">
        <v>37</v>
      </c>
      <c r="E25" s="36">
        <v>36922</v>
      </c>
      <c r="F25" s="34" t="s">
        <v>3</v>
      </c>
      <c r="G25" s="34" t="s">
        <v>14</v>
      </c>
      <c r="H25" s="36" t="s">
        <v>18</v>
      </c>
      <c r="I25" s="36">
        <v>37257</v>
      </c>
      <c r="J25" s="36">
        <v>37621</v>
      </c>
      <c r="K25" s="34">
        <v>50</v>
      </c>
      <c r="L25" s="37">
        <v>-50</v>
      </c>
      <c r="M25" s="38">
        <v>90</v>
      </c>
      <c r="N25" s="37">
        <v>-18250</v>
      </c>
      <c r="O25" s="37">
        <v>1642500</v>
      </c>
      <c r="P25" s="34" t="s">
        <v>19</v>
      </c>
      <c r="Q25" s="34" t="s">
        <v>60</v>
      </c>
      <c r="R25" s="34" t="s">
        <v>20</v>
      </c>
      <c r="S25" s="34" t="s">
        <v>21</v>
      </c>
      <c r="T25" s="39" t="str">
        <f t="shared" si="0"/>
        <v>N</v>
      </c>
      <c r="W25" s="45">
        <v>37653</v>
      </c>
      <c r="Y25" s="37"/>
      <c r="Z25" s="57"/>
      <c r="AA25" s="37"/>
      <c r="AB25" s="37"/>
      <c r="AC25" s="37"/>
      <c r="AD25" s="37">
        <v>-50</v>
      </c>
      <c r="AE25" s="71">
        <f t="shared" si="1"/>
        <v>-50</v>
      </c>
      <c r="AF25" s="57"/>
      <c r="AG25" s="37"/>
      <c r="AH25" s="37">
        <v>-50</v>
      </c>
      <c r="AI25" s="37"/>
      <c r="AJ25" s="37">
        <v>-50</v>
      </c>
      <c r="AK25" s="71">
        <f t="shared" si="2"/>
        <v>-100</v>
      </c>
      <c r="AL25" s="57"/>
      <c r="AM25" s="37"/>
      <c r="AN25" s="57"/>
      <c r="AO25" s="37"/>
      <c r="AP25" s="37"/>
      <c r="AQ25" s="37"/>
      <c r="AR25" s="37"/>
      <c r="AS25" s="37"/>
      <c r="AT25" s="37"/>
      <c r="AU25" s="37"/>
      <c r="AV25" s="37"/>
      <c r="AW25" s="71">
        <f t="shared" si="3"/>
        <v>0</v>
      </c>
      <c r="AX25" s="57"/>
      <c r="AY25" s="37"/>
      <c r="AZ25" s="37"/>
      <c r="BA25" s="71">
        <f t="shared" si="4"/>
        <v>0</v>
      </c>
      <c r="BB25" s="57"/>
      <c r="BC25" s="63"/>
      <c r="BD25" s="57"/>
      <c r="BE25" s="37"/>
      <c r="BF25" s="37"/>
      <c r="BG25" s="37"/>
      <c r="BH25" s="37">
        <v>-50</v>
      </c>
      <c r="BI25" s="37"/>
      <c r="BJ25" s="37"/>
      <c r="BK25" s="37"/>
      <c r="BL25" s="71">
        <f t="shared" si="5"/>
        <v>-50</v>
      </c>
      <c r="BM25" s="57"/>
      <c r="BN25" s="37"/>
      <c r="BO25" s="57"/>
      <c r="BP25" s="37"/>
      <c r="BQ25" s="37"/>
      <c r="BR25" s="37"/>
      <c r="BS25" s="37"/>
      <c r="BT25" s="37"/>
      <c r="BU25" s="37"/>
      <c r="BV25" s="37"/>
      <c r="BW25" s="37">
        <v>-50</v>
      </c>
      <c r="BX25" s="37"/>
      <c r="BY25" s="37"/>
      <c r="BZ25" s="37"/>
      <c r="CA25" s="37"/>
      <c r="CB25" s="37"/>
      <c r="CC25" s="37"/>
      <c r="CD25" s="37">
        <v>-100</v>
      </c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71">
        <f t="shared" si="6"/>
        <v>-150</v>
      </c>
      <c r="CU25" s="5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71">
        <f t="shared" si="7"/>
        <v>0</v>
      </c>
      <c r="DG25" s="57"/>
      <c r="DH25" s="37"/>
      <c r="DI25" s="37"/>
      <c r="DJ25" s="78"/>
      <c r="DK25" s="80"/>
      <c r="DL25" s="37"/>
      <c r="DM25" s="37"/>
      <c r="DN25" s="37"/>
      <c r="DO25" s="37"/>
      <c r="DP25" s="37"/>
    </row>
    <row r="26" spans="1:256" x14ac:dyDescent="0.2">
      <c r="A26" s="35">
        <v>9255</v>
      </c>
      <c r="B26" s="35">
        <v>5618</v>
      </c>
      <c r="C26" s="34" t="s">
        <v>9</v>
      </c>
      <c r="D26" s="36" t="s">
        <v>2</v>
      </c>
      <c r="E26" s="36">
        <v>36999</v>
      </c>
      <c r="F26" s="34" t="s">
        <v>3</v>
      </c>
      <c r="G26" s="34" t="s">
        <v>14</v>
      </c>
      <c r="H26" s="36" t="s">
        <v>18</v>
      </c>
      <c r="I26" s="36">
        <v>37622</v>
      </c>
      <c r="J26" s="36">
        <v>37986</v>
      </c>
      <c r="K26" s="34">
        <v>50</v>
      </c>
      <c r="L26" s="37">
        <v>-50</v>
      </c>
      <c r="M26" s="38">
        <v>70.239998</v>
      </c>
      <c r="N26" s="37">
        <v>-18250</v>
      </c>
      <c r="O26" s="37">
        <v>1281880</v>
      </c>
      <c r="P26" s="34" t="s">
        <v>19</v>
      </c>
      <c r="Q26" s="34" t="s">
        <v>60</v>
      </c>
      <c r="R26" s="34" t="s">
        <v>20</v>
      </c>
      <c r="S26" s="34" t="s">
        <v>21</v>
      </c>
      <c r="T26" s="39" t="str">
        <f t="shared" si="0"/>
        <v>N</v>
      </c>
      <c r="W26" s="45">
        <v>37681</v>
      </c>
      <c r="Y26" s="37"/>
      <c r="Z26" s="57"/>
      <c r="AA26" s="37"/>
      <c r="AB26" s="37"/>
      <c r="AC26" s="37"/>
      <c r="AD26" s="37">
        <v>-50</v>
      </c>
      <c r="AE26" s="71">
        <f t="shared" si="1"/>
        <v>-50</v>
      </c>
      <c r="AF26" s="57"/>
      <c r="AG26" s="37"/>
      <c r="AH26" s="37">
        <v>-50</v>
      </c>
      <c r="AI26" s="37"/>
      <c r="AJ26" s="37">
        <v>-50</v>
      </c>
      <c r="AK26" s="71">
        <f t="shared" si="2"/>
        <v>-100</v>
      </c>
      <c r="AL26" s="57"/>
      <c r="AM26" s="37"/>
      <c r="AN26" s="57"/>
      <c r="AO26" s="37"/>
      <c r="AP26" s="37"/>
      <c r="AQ26" s="37"/>
      <c r="AR26" s="37"/>
      <c r="AS26" s="37"/>
      <c r="AT26" s="37"/>
      <c r="AU26" s="37"/>
      <c r="AV26" s="37"/>
      <c r="AW26" s="71">
        <f t="shared" si="3"/>
        <v>0</v>
      </c>
      <c r="AX26" s="57"/>
      <c r="AY26" s="37"/>
      <c r="AZ26" s="37"/>
      <c r="BA26" s="71">
        <f t="shared" si="4"/>
        <v>0</v>
      </c>
      <c r="BB26" s="57"/>
      <c r="BC26" s="63"/>
      <c r="BD26" s="57"/>
      <c r="BE26" s="37"/>
      <c r="BF26" s="37"/>
      <c r="BG26" s="37"/>
      <c r="BH26" s="37">
        <v>-50</v>
      </c>
      <c r="BI26" s="37"/>
      <c r="BJ26" s="37"/>
      <c r="BK26" s="37"/>
      <c r="BL26" s="71">
        <f t="shared" si="5"/>
        <v>-50</v>
      </c>
      <c r="BM26" s="57"/>
      <c r="BN26" s="37"/>
      <c r="BO26" s="57"/>
      <c r="BP26" s="37"/>
      <c r="BQ26" s="37"/>
      <c r="BR26" s="37"/>
      <c r="BS26" s="37"/>
      <c r="BT26" s="37"/>
      <c r="BU26" s="37"/>
      <c r="BV26" s="37"/>
      <c r="BW26" s="37">
        <v>-50</v>
      </c>
      <c r="BX26" s="37"/>
      <c r="BY26" s="37"/>
      <c r="BZ26" s="37"/>
      <c r="CA26" s="37"/>
      <c r="CB26" s="37"/>
      <c r="CC26" s="37"/>
      <c r="CD26" s="37">
        <v>-100</v>
      </c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71">
        <f t="shared" si="6"/>
        <v>-150</v>
      </c>
      <c r="CU26" s="5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71">
        <f t="shared" si="7"/>
        <v>0</v>
      </c>
      <c r="DG26" s="57"/>
      <c r="DH26" s="37"/>
      <c r="DI26" s="37"/>
      <c r="DJ26" s="78"/>
      <c r="DK26" s="80"/>
      <c r="DL26" s="37"/>
      <c r="DM26" s="37"/>
      <c r="DN26" s="37"/>
      <c r="DO26" s="37"/>
      <c r="DP26" s="37"/>
    </row>
    <row r="27" spans="1:256" x14ac:dyDescent="0.2">
      <c r="A27" s="35">
        <v>9561</v>
      </c>
      <c r="B27" s="35">
        <v>5736</v>
      </c>
      <c r="C27" s="34" t="s">
        <v>9</v>
      </c>
      <c r="D27" s="36" t="s">
        <v>2</v>
      </c>
      <c r="E27" s="36">
        <v>37012</v>
      </c>
      <c r="F27" s="34" t="s">
        <v>3</v>
      </c>
      <c r="G27" s="34" t="s">
        <v>14</v>
      </c>
      <c r="H27" s="36" t="s">
        <v>18</v>
      </c>
      <c r="I27" s="36">
        <v>37408</v>
      </c>
      <c r="J27" s="36">
        <v>37621</v>
      </c>
      <c r="K27" s="34">
        <v>50</v>
      </c>
      <c r="L27" s="37">
        <v>-50</v>
      </c>
      <c r="M27" s="38">
        <v>95.239998</v>
      </c>
      <c r="N27" s="37">
        <v>-10700</v>
      </c>
      <c r="O27" s="37">
        <v>1019068</v>
      </c>
      <c r="P27" s="34" t="s">
        <v>19</v>
      </c>
      <c r="Q27" s="34" t="s">
        <v>60</v>
      </c>
      <c r="R27" s="34" t="s">
        <v>20</v>
      </c>
      <c r="S27" s="34" t="s">
        <v>21</v>
      </c>
      <c r="T27" s="39" t="str">
        <f t="shared" si="0"/>
        <v>N</v>
      </c>
      <c r="W27" s="45">
        <v>37712</v>
      </c>
      <c r="Y27" s="37"/>
      <c r="Z27" s="57"/>
      <c r="AA27" s="37"/>
      <c r="AB27" s="37"/>
      <c r="AC27" s="37"/>
      <c r="AD27" s="37">
        <v>-50</v>
      </c>
      <c r="AE27" s="71">
        <f t="shared" si="1"/>
        <v>-50</v>
      </c>
      <c r="AF27" s="57"/>
      <c r="AG27" s="37"/>
      <c r="AH27" s="37">
        <v>-50</v>
      </c>
      <c r="AI27" s="37"/>
      <c r="AJ27" s="37">
        <v>-50</v>
      </c>
      <c r="AK27" s="71">
        <f t="shared" si="2"/>
        <v>-100</v>
      </c>
      <c r="AL27" s="57"/>
      <c r="AM27" s="37"/>
      <c r="AN27" s="57"/>
      <c r="AO27" s="37"/>
      <c r="AP27" s="37"/>
      <c r="AQ27" s="37"/>
      <c r="AR27" s="37"/>
      <c r="AS27" s="37"/>
      <c r="AT27" s="37"/>
      <c r="AU27" s="37"/>
      <c r="AV27" s="37"/>
      <c r="AW27" s="71">
        <f t="shared" si="3"/>
        <v>0</v>
      </c>
      <c r="AX27" s="57"/>
      <c r="AY27" s="37"/>
      <c r="AZ27" s="37"/>
      <c r="BA27" s="71">
        <f t="shared" si="4"/>
        <v>0</v>
      </c>
      <c r="BB27" s="57"/>
      <c r="BC27" s="63"/>
      <c r="BD27" s="57"/>
      <c r="BE27" s="37"/>
      <c r="BF27" s="37"/>
      <c r="BG27" s="37"/>
      <c r="BH27" s="37">
        <v>-50</v>
      </c>
      <c r="BI27" s="37"/>
      <c r="BJ27" s="37"/>
      <c r="BK27" s="37"/>
      <c r="BL27" s="71">
        <f t="shared" si="5"/>
        <v>-50</v>
      </c>
      <c r="BM27" s="57"/>
      <c r="BN27" s="37"/>
      <c r="BO27" s="57"/>
      <c r="BP27" s="37"/>
      <c r="BQ27" s="37"/>
      <c r="BR27" s="37"/>
      <c r="BS27" s="37"/>
      <c r="BT27" s="37"/>
      <c r="BU27" s="37"/>
      <c r="BV27" s="37"/>
      <c r="BW27" s="37">
        <v>-50</v>
      </c>
      <c r="BX27" s="37"/>
      <c r="BY27" s="37"/>
      <c r="BZ27" s="37"/>
      <c r="CA27" s="37"/>
      <c r="CB27" s="37"/>
      <c r="CC27" s="37"/>
      <c r="CD27" s="37">
        <v>-100</v>
      </c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71">
        <f t="shared" si="6"/>
        <v>-150</v>
      </c>
      <c r="CU27" s="5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71">
        <f t="shared" si="7"/>
        <v>0</v>
      </c>
      <c r="DG27" s="57"/>
      <c r="DH27" s="37"/>
      <c r="DI27" s="37"/>
      <c r="DJ27" s="78"/>
      <c r="DK27" s="80"/>
      <c r="DL27" s="37"/>
      <c r="DM27" s="37"/>
      <c r="DN27" s="37"/>
      <c r="DO27" s="37"/>
      <c r="DP27" s="37"/>
    </row>
    <row r="28" spans="1:256" x14ac:dyDescent="0.2">
      <c r="A28" s="35">
        <v>9563</v>
      </c>
      <c r="B28" s="35">
        <v>5738</v>
      </c>
      <c r="C28" s="34" t="s">
        <v>9</v>
      </c>
      <c r="D28" s="36" t="s">
        <v>2</v>
      </c>
      <c r="E28" s="36">
        <v>37012</v>
      </c>
      <c r="F28" s="34" t="s">
        <v>3</v>
      </c>
      <c r="G28" s="34" t="s">
        <v>14</v>
      </c>
      <c r="H28" s="36" t="s">
        <v>18</v>
      </c>
      <c r="I28" s="36">
        <v>37408</v>
      </c>
      <c r="J28" s="36">
        <v>37529</v>
      </c>
      <c r="K28" s="34">
        <v>25</v>
      </c>
      <c r="L28" s="37">
        <v>-25</v>
      </c>
      <c r="M28" s="38">
        <v>142.74001000000001</v>
      </c>
      <c r="N28" s="37">
        <v>-3050</v>
      </c>
      <c r="O28" s="37">
        <v>435357.03</v>
      </c>
      <c r="P28" s="34" t="s">
        <v>19</v>
      </c>
      <c r="Q28" s="34" t="s">
        <v>60</v>
      </c>
      <c r="R28" s="34" t="s">
        <v>20</v>
      </c>
      <c r="S28" s="34" t="s">
        <v>21</v>
      </c>
      <c r="T28" s="39" t="str">
        <f t="shared" si="0"/>
        <v>N</v>
      </c>
      <c r="W28" s="45">
        <v>37742</v>
      </c>
      <c r="Y28" s="37"/>
      <c r="Z28" s="57"/>
      <c r="AA28" s="37"/>
      <c r="AB28" s="37"/>
      <c r="AC28" s="37"/>
      <c r="AD28" s="37">
        <v>-50</v>
      </c>
      <c r="AE28" s="71">
        <f t="shared" si="1"/>
        <v>-50</v>
      </c>
      <c r="AF28" s="57"/>
      <c r="AG28" s="37"/>
      <c r="AH28" s="37">
        <v>-50</v>
      </c>
      <c r="AI28" s="37"/>
      <c r="AJ28" s="37">
        <v>-50</v>
      </c>
      <c r="AK28" s="71">
        <f t="shared" si="2"/>
        <v>-100</v>
      </c>
      <c r="AL28" s="57"/>
      <c r="AM28" s="37"/>
      <c r="AN28" s="57"/>
      <c r="AO28" s="37"/>
      <c r="AP28" s="37"/>
      <c r="AQ28" s="37"/>
      <c r="AR28" s="37"/>
      <c r="AS28" s="37"/>
      <c r="AT28" s="37"/>
      <c r="AU28" s="37"/>
      <c r="AV28" s="37"/>
      <c r="AW28" s="71">
        <f t="shared" si="3"/>
        <v>0</v>
      </c>
      <c r="AX28" s="57"/>
      <c r="AY28" s="37"/>
      <c r="AZ28" s="37"/>
      <c r="BA28" s="71">
        <f t="shared" si="4"/>
        <v>0</v>
      </c>
      <c r="BB28" s="57"/>
      <c r="BC28" s="63"/>
      <c r="BD28" s="57"/>
      <c r="BE28" s="37"/>
      <c r="BF28" s="37"/>
      <c r="BG28" s="37"/>
      <c r="BH28" s="37">
        <v>-50</v>
      </c>
      <c r="BI28" s="37"/>
      <c r="BJ28" s="37"/>
      <c r="BK28" s="37"/>
      <c r="BL28" s="71">
        <f t="shared" si="5"/>
        <v>-50</v>
      </c>
      <c r="BM28" s="57"/>
      <c r="BN28" s="37"/>
      <c r="BO28" s="57"/>
      <c r="BP28" s="37"/>
      <c r="BQ28" s="37"/>
      <c r="BR28" s="37"/>
      <c r="BS28" s="37"/>
      <c r="BT28" s="37"/>
      <c r="BU28" s="37"/>
      <c r="BV28" s="37"/>
      <c r="BW28" s="37">
        <v>-50</v>
      </c>
      <c r="BX28" s="37"/>
      <c r="BY28" s="37"/>
      <c r="BZ28" s="37"/>
      <c r="CA28" s="37"/>
      <c r="CB28" s="37"/>
      <c r="CC28" s="37"/>
      <c r="CD28" s="37">
        <v>-100</v>
      </c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71">
        <f t="shared" si="6"/>
        <v>-150</v>
      </c>
      <c r="CU28" s="5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71">
        <f t="shared" si="7"/>
        <v>0</v>
      </c>
      <c r="DG28" s="57"/>
      <c r="DH28" s="37"/>
      <c r="DI28" s="37"/>
      <c r="DJ28" s="78"/>
      <c r="DK28" s="80"/>
      <c r="DL28" s="37"/>
      <c r="DM28" s="37"/>
      <c r="DN28" s="37"/>
      <c r="DO28" s="37"/>
      <c r="DP28" s="37"/>
    </row>
    <row r="29" spans="1:256" x14ac:dyDescent="0.2">
      <c r="A29" s="35">
        <v>9642</v>
      </c>
      <c r="B29" s="35">
        <v>5783</v>
      </c>
      <c r="C29" s="34" t="s">
        <v>9</v>
      </c>
      <c r="D29" s="36" t="s">
        <v>2</v>
      </c>
      <c r="E29" s="36">
        <v>37019</v>
      </c>
      <c r="F29" s="34" t="s">
        <v>3</v>
      </c>
      <c r="G29" s="34" t="s">
        <v>14</v>
      </c>
      <c r="H29" s="36" t="s">
        <v>18</v>
      </c>
      <c r="I29" s="36">
        <v>37530</v>
      </c>
      <c r="J29" s="36">
        <v>37621</v>
      </c>
      <c r="K29" s="34">
        <v>25</v>
      </c>
      <c r="L29" s="37">
        <v>-25</v>
      </c>
      <c r="M29" s="38">
        <v>37.740001999999997</v>
      </c>
      <c r="N29" s="37">
        <v>-2300</v>
      </c>
      <c r="O29" s="37">
        <v>86802</v>
      </c>
      <c r="P29" s="34" t="s">
        <v>19</v>
      </c>
      <c r="Q29" s="34" t="s">
        <v>60</v>
      </c>
      <c r="R29" s="34" t="s">
        <v>20</v>
      </c>
      <c r="S29" s="34" t="s">
        <v>21</v>
      </c>
      <c r="T29" s="39" t="str">
        <f t="shared" si="0"/>
        <v>N</v>
      </c>
      <c r="W29" s="45">
        <v>37773</v>
      </c>
      <c r="Y29" s="37"/>
      <c r="Z29" s="57"/>
      <c r="AA29" s="37"/>
      <c r="AB29" s="37"/>
      <c r="AC29" s="37"/>
      <c r="AD29" s="37">
        <v>-50</v>
      </c>
      <c r="AE29" s="71">
        <f t="shared" si="1"/>
        <v>-50</v>
      </c>
      <c r="AF29" s="57"/>
      <c r="AG29" s="37"/>
      <c r="AH29" s="37">
        <v>-50</v>
      </c>
      <c r="AI29" s="37"/>
      <c r="AJ29" s="37">
        <v>-50</v>
      </c>
      <c r="AK29" s="71">
        <f t="shared" si="2"/>
        <v>-100</v>
      </c>
      <c r="AL29" s="57"/>
      <c r="AM29" s="37"/>
      <c r="AN29" s="57"/>
      <c r="AO29" s="37"/>
      <c r="AP29" s="37"/>
      <c r="AQ29" s="37"/>
      <c r="AR29" s="37"/>
      <c r="AS29" s="37"/>
      <c r="AT29" s="37"/>
      <c r="AU29" s="37"/>
      <c r="AV29" s="37"/>
      <c r="AW29" s="71">
        <f t="shared" si="3"/>
        <v>0</v>
      </c>
      <c r="AX29" s="57"/>
      <c r="AY29" s="37"/>
      <c r="AZ29" s="37"/>
      <c r="BA29" s="71">
        <f t="shared" si="4"/>
        <v>0</v>
      </c>
      <c r="BB29" s="57"/>
      <c r="BC29" s="63"/>
      <c r="BD29" s="57"/>
      <c r="BE29" s="37"/>
      <c r="BF29" s="37"/>
      <c r="BG29" s="37"/>
      <c r="BH29" s="37">
        <v>-50</v>
      </c>
      <c r="BI29" s="37"/>
      <c r="BJ29" s="37"/>
      <c r="BK29" s="37"/>
      <c r="BL29" s="71">
        <f t="shared" si="5"/>
        <v>-50</v>
      </c>
      <c r="BM29" s="57"/>
      <c r="BN29" s="37"/>
      <c r="BO29" s="57"/>
      <c r="BP29" s="37"/>
      <c r="BQ29" s="37"/>
      <c r="BR29" s="37"/>
      <c r="BS29" s="37"/>
      <c r="BT29" s="37"/>
      <c r="BU29" s="37"/>
      <c r="BV29" s="37"/>
      <c r="BW29" s="37">
        <v>-50</v>
      </c>
      <c r="BX29" s="37"/>
      <c r="BY29" s="37"/>
      <c r="BZ29" s="37"/>
      <c r="CA29" s="37"/>
      <c r="CB29" s="37"/>
      <c r="CC29" s="37"/>
      <c r="CD29" s="37">
        <v>-100</v>
      </c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71">
        <f t="shared" si="6"/>
        <v>-150</v>
      </c>
      <c r="CU29" s="5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71">
        <f t="shared" si="7"/>
        <v>0</v>
      </c>
      <c r="DG29" s="57"/>
      <c r="DH29" s="37"/>
      <c r="DI29" s="37"/>
      <c r="DJ29" s="78"/>
      <c r="DK29" s="80"/>
      <c r="DL29" s="37"/>
      <c r="DM29" s="37"/>
      <c r="DN29" s="37"/>
      <c r="DO29" s="37"/>
      <c r="DP29" s="37"/>
    </row>
    <row r="30" spans="1:256" s="47" customFormat="1" x14ac:dyDescent="0.2">
      <c r="A30" s="46">
        <v>6500</v>
      </c>
      <c r="B30" s="46">
        <v>3943</v>
      </c>
      <c r="C30" s="47" t="s">
        <v>9</v>
      </c>
      <c r="D30" s="48" t="s">
        <v>29</v>
      </c>
      <c r="E30" s="48">
        <v>36860</v>
      </c>
      <c r="F30" s="47" t="s">
        <v>3</v>
      </c>
      <c r="G30" s="47" t="s">
        <v>14</v>
      </c>
      <c r="H30" s="48" t="s">
        <v>5</v>
      </c>
      <c r="I30" s="48">
        <v>36892</v>
      </c>
      <c r="J30" s="48">
        <v>37256</v>
      </c>
      <c r="K30" s="47">
        <v>25</v>
      </c>
      <c r="L30" s="49">
        <v>-25</v>
      </c>
      <c r="M30" s="50">
        <v>88.050003000000004</v>
      </c>
      <c r="N30" s="49">
        <v>-96200</v>
      </c>
      <c r="O30" s="49">
        <v>8470410</v>
      </c>
      <c r="P30" s="47" t="s">
        <v>11</v>
      </c>
      <c r="Q30" s="47" t="s">
        <v>60</v>
      </c>
      <c r="R30" s="47" t="s">
        <v>12</v>
      </c>
      <c r="S30" s="47" t="s">
        <v>13</v>
      </c>
      <c r="T30" s="39" t="str">
        <f t="shared" si="0"/>
        <v>N</v>
      </c>
      <c r="U30" s="34"/>
      <c r="V30" s="34"/>
      <c r="W30" s="45">
        <v>37803</v>
      </c>
      <c r="X30" s="34"/>
      <c r="Y30" s="37"/>
      <c r="Z30" s="57"/>
      <c r="AA30" s="37"/>
      <c r="AB30" s="37"/>
      <c r="AC30" s="37"/>
      <c r="AD30" s="37">
        <v>-50</v>
      </c>
      <c r="AE30" s="71">
        <f t="shared" si="1"/>
        <v>-50</v>
      </c>
      <c r="AF30" s="57"/>
      <c r="AG30" s="37"/>
      <c r="AH30" s="37">
        <v>-50</v>
      </c>
      <c r="AI30" s="37"/>
      <c r="AJ30" s="37">
        <v>-50</v>
      </c>
      <c r="AK30" s="71">
        <f t="shared" si="2"/>
        <v>-100</v>
      </c>
      <c r="AL30" s="57"/>
      <c r="AM30" s="37"/>
      <c r="AN30" s="57"/>
      <c r="AO30" s="37"/>
      <c r="AP30" s="37"/>
      <c r="AQ30" s="37"/>
      <c r="AR30" s="37"/>
      <c r="AS30" s="37"/>
      <c r="AT30" s="37"/>
      <c r="AU30" s="37"/>
      <c r="AV30" s="37"/>
      <c r="AW30" s="71">
        <f t="shared" si="3"/>
        <v>0</v>
      </c>
      <c r="AX30" s="57"/>
      <c r="AY30" s="37"/>
      <c r="AZ30" s="37"/>
      <c r="BA30" s="71">
        <f t="shared" si="4"/>
        <v>0</v>
      </c>
      <c r="BB30" s="57"/>
      <c r="BC30" s="63"/>
      <c r="BD30" s="57"/>
      <c r="BE30" s="37"/>
      <c r="BF30" s="37"/>
      <c r="BG30" s="37"/>
      <c r="BH30" s="37">
        <v>-50</v>
      </c>
      <c r="BI30" s="37"/>
      <c r="BJ30" s="37"/>
      <c r="BK30" s="37"/>
      <c r="BL30" s="71">
        <f t="shared" si="5"/>
        <v>-50</v>
      </c>
      <c r="BM30" s="57"/>
      <c r="BN30" s="37"/>
      <c r="BO30" s="57"/>
      <c r="BP30" s="37"/>
      <c r="BQ30" s="37"/>
      <c r="BR30" s="37"/>
      <c r="BS30" s="37"/>
      <c r="BT30" s="37"/>
      <c r="BU30" s="37"/>
      <c r="BV30" s="37"/>
      <c r="BW30" s="37">
        <v>-50</v>
      </c>
      <c r="BX30" s="37"/>
      <c r="BY30" s="37"/>
      <c r="BZ30" s="37"/>
      <c r="CA30" s="37"/>
      <c r="CB30" s="37"/>
      <c r="CC30" s="37"/>
      <c r="CD30" s="37">
        <v>-100</v>
      </c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71">
        <f t="shared" si="6"/>
        <v>-150</v>
      </c>
      <c r="CU30" s="5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71">
        <f t="shared" si="7"/>
        <v>0</v>
      </c>
      <c r="DG30" s="57"/>
      <c r="DH30" s="37"/>
      <c r="DI30" s="37"/>
      <c r="DJ30" s="78"/>
      <c r="DK30" s="80"/>
      <c r="DL30" s="37"/>
      <c r="DM30" s="37"/>
      <c r="DN30" s="37"/>
      <c r="DO30" s="37"/>
      <c r="DP30" s="37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s="47" customFormat="1" x14ac:dyDescent="0.2">
      <c r="A31" s="46">
        <v>5001</v>
      </c>
      <c r="B31" s="46">
        <v>2863</v>
      </c>
      <c r="C31" s="47" t="s">
        <v>9</v>
      </c>
      <c r="D31" s="48" t="s">
        <v>37</v>
      </c>
      <c r="E31" s="48">
        <v>36713</v>
      </c>
      <c r="F31" s="47" t="s">
        <v>3</v>
      </c>
      <c r="G31" s="47" t="s">
        <v>14</v>
      </c>
      <c r="H31" s="48" t="s">
        <v>5</v>
      </c>
      <c r="I31" s="48">
        <v>36892</v>
      </c>
      <c r="J31" s="48">
        <v>37256</v>
      </c>
      <c r="K31" s="47">
        <v>50</v>
      </c>
      <c r="L31" s="49">
        <v>-50</v>
      </c>
      <c r="M31" s="50">
        <v>46.25</v>
      </c>
      <c r="N31" s="49">
        <v>-204000</v>
      </c>
      <c r="O31" s="49">
        <v>9435000</v>
      </c>
      <c r="P31" s="47" t="s">
        <v>6</v>
      </c>
      <c r="Q31" s="47" t="s">
        <v>60</v>
      </c>
      <c r="R31" s="47" t="s">
        <v>20</v>
      </c>
      <c r="S31" s="47" t="s">
        <v>28</v>
      </c>
      <c r="T31" s="39" t="str">
        <f t="shared" si="0"/>
        <v>N</v>
      </c>
      <c r="U31" s="34"/>
      <c r="V31" s="34"/>
      <c r="W31" s="45">
        <v>37834</v>
      </c>
      <c r="X31" s="34"/>
      <c r="Y31" s="37"/>
      <c r="Z31" s="57"/>
      <c r="AA31" s="37"/>
      <c r="AB31" s="37"/>
      <c r="AC31" s="37"/>
      <c r="AD31" s="37">
        <v>-50</v>
      </c>
      <c r="AE31" s="71">
        <f t="shared" si="1"/>
        <v>-50</v>
      </c>
      <c r="AF31" s="57"/>
      <c r="AG31" s="37"/>
      <c r="AH31" s="37">
        <v>-50</v>
      </c>
      <c r="AI31" s="37"/>
      <c r="AJ31" s="37">
        <v>-50</v>
      </c>
      <c r="AK31" s="71">
        <f t="shared" si="2"/>
        <v>-100</v>
      </c>
      <c r="AL31" s="57"/>
      <c r="AM31" s="37"/>
      <c r="AN31" s="57"/>
      <c r="AO31" s="37"/>
      <c r="AP31" s="37"/>
      <c r="AQ31" s="37"/>
      <c r="AR31" s="37"/>
      <c r="AS31" s="37"/>
      <c r="AT31" s="37"/>
      <c r="AU31" s="37"/>
      <c r="AV31" s="37"/>
      <c r="AW31" s="71">
        <f t="shared" si="3"/>
        <v>0</v>
      </c>
      <c r="AX31" s="57"/>
      <c r="AY31" s="37"/>
      <c r="AZ31" s="37"/>
      <c r="BA31" s="71">
        <f t="shared" si="4"/>
        <v>0</v>
      </c>
      <c r="BB31" s="57"/>
      <c r="BC31" s="63"/>
      <c r="BD31" s="57"/>
      <c r="BE31" s="37"/>
      <c r="BF31" s="37"/>
      <c r="BG31" s="37"/>
      <c r="BH31" s="37">
        <v>-50</v>
      </c>
      <c r="BI31" s="37"/>
      <c r="BJ31" s="37"/>
      <c r="BK31" s="37"/>
      <c r="BL31" s="71">
        <f t="shared" si="5"/>
        <v>-50</v>
      </c>
      <c r="BM31" s="57"/>
      <c r="BN31" s="37"/>
      <c r="BO31" s="57"/>
      <c r="BP31" s="37"/>
      <c r="BQ31" s="37"/>
      <c r="BR31" s="37"/>
      <c r="BS31" s="37"/>
      <c r="BT31" s="37"/>
      <c r="BU31" s="37"/>
      <c r="BV31" s="37"/>
      <c r="BW31" s="37">
        <v>-50</v>
      </c>
      <c r="BX31" s="37"/>
      <c r="BY31" s="37"/>
      <c r="BZ31" s="37"/>
      <c r="CA31" s="37"/>
      <c r="CB31" s="37"/>
      <c r="CC31" s="37"/>
      <c r="CD31" s="37">
        <v>-100</v>
      </c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71">
        <f t="shared" si="6"/>
        <v>-150</v>
      </c>
      <c r="CU31" s="5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71">
        <f t="shared" si="7"/>
        <v>0</v>
      </c>
      <c r="DG31" s="57"/>
      <c r="DH31" s="37"/>
      <c r="DI31" s="37"/>
      <c r="DJ31" s="78"/>
      <c r="DK31" s="80"/>
      <c r="DL31" s="37"/>
      <c r="DM31" s="37"/>
      <c r="DN31" s="37"/>
      <c r="DO31" s="37"/>
      <c r="DP31" s="37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x14ac:dyDescent="0.2">
      <c r="A32" s="46">
        <v>5689</v>
      </c>
      <c r="B32" s="46">
        <v>3201</v>
      </c>
      <c r="C32" s="47" t="s">
        <v>9</v>
      </c>
      <c r="D32" s="48" t="s">
        <v>37</v>
      </c>
      <c r="E32" s="48">
        <v>36782</v>
      </c>
      <c r="F32" s="47" t="s">
        <v>3</v>
      </c>
      <c r="G32" s="47" t="s">
        <v>4</v>
      </c>
      <c r="H32" s="48" t="s">
        <v>5</v>
      </c>
      <c r="I32" s="48">
        <v>36892</v>
      </c>
      <c r="J32" s="48">
        <v>37256</v>
      </c>
      <c r="K32" s="47">
        <v>25</v>
      </c>
      <c r="L32" s="49">
        <v>25</v>
      </c>
      <c r="M32" s="50">
        <v>49</v>
      </c>
      <c r="N32" s="49">
        <v>102000</v>
      </c>
      <c r="O32" s="49">
        <v>-4998000</v>
      </c>
      <c r="P32" s="47" t="s">
        <v>6</v>
      </c>
      <c r="Q32" s="47" t="s">
        <v>60</v>
      </c>
      <c r="R32" s="47" t="s">
        <v>20</v>
      </c>
      <c r="S32" s="47" t="s">
        <v>28</v>
      </c>
      <c r="T32" s="39" t="str">
        <f t="shared" si="0"/>
        <v>N</v>
      </c>
      <c r="W32" s="45">
        <v>37865</v>
      </c>
      <c r="Y32" s="37"/>
      <c r="Z32" s="57"/>
      <c r="AA32" s="37"/>
      <c r="AB32" s="37"/>
      <c r="AC32" s="37"/>
      <c r="AD32" s="37">
        <v>-50</v>
      </c>
      <c r="AE32" s="71">
        <f t="shared" si="1"/>
        <v>-50</v>
      </c>
      <c r="AF32" s="57"/>
      <c r="AG32" s="37"/>
      <c r="AH32" s="37">
        <v>-50</v>
      </c>
      <c r="AI32" s="37"/>
      <c r="AJ32" s="37">
        <v>-50</v>
      </c>
      <c r="AK32" s="71">
        <f t="shared" si="2"/>
        <v>-100</v>
      </c>
      <c r="AL32" s="57"/>
      <c r="AM32" s="37"/>
      <c r="AN32" s="57"/>
      <c r="AO32" s="37"/>
      <c r="AP32" s="37"/>
      <c r="AQ32" s="37"/>
      <c r="AR32" s="37"/>
      <c r="AS32" s="37"/>
      <c r="AT32" s="37"/>
      <c r="AU32" s="37"/>
      <c r="AV32" s="37"/>
      <c r="AW32" s="71">
        <f t="shared" si="3"/>
        <v>0</v>
      </c>
      <c r="AX32" s="57"/>
      <c r="AY32" s="37"/>
      <c r="AZ32" s="37"/>
      <c r="BA32" s="71">
        <f t="shared" si="4"/>
        <v>0</v>
      </c>
      <c r="BB32" s="57"/>
      <c r="BC32" s="63"/>
      <c r="BD32" s="57"/>
      <c r="BE32" s="37"/>
      <c r="BF32" s="37"/>
      <c r="BG32" s="37"/>
      <c r="BH32" s="37">
        <v>-50</v>
      </c>
      <c r="BI32" s="37"/>
      <c r="BJ32" s="37"/>
      <c r="BK32" s="37"/>
      <c r="BL32" s="71">
        <f t="shared" si="5"/>
        <v>-50</v>
      </c>
      <c r="BM32" s="57"/>
      <c r="BN32" s="37"/>
      <c r="BO32" s="57"/>
      <c r="BP32" s="37"/>
      <c r="BQ32" s="37"/>
      <c r="BR32" s="37"/>
      <c r="BS32" s="37"/>
      <c r="BT32" s="37"/>
      <c r="BU32" s="37"/>
      <c r="BV32" s="37"/>
      <c r="BW32" s="37">
        <v>-50</v>
      </c>
      <c r="BX32" s="37"/>
      <c r="BY32" s="37"/>
      <c r="BZ32" s="37"/>
      <c r="CA32" s="37"/>
      <c r="CB32" s="37"/>
      <c r="CC32" s="37"/>
      <c r="CD32" s="37">
        <v>-100</v>
      </c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71">
        <f t="shared" si="6"/>
        <v>-150</v>
      </c>
      <c r="CU32" s="5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71">
        <f t="shared" si="7"/>
        <v>0</v>
      </c>
      <c r="DG32" s="57"/>
      <c r="DH32" s="37"/>
      <c r="DI32" s="37"/>
      <c r="DJ32" s="78"/>
      <c r="DK32" s="80"/>
      <c r="DL32" s="37"/>
      <c r="DM32" s="37"/>
      <c r="DN32" s="37"/>
      <c r="DO32" s="37"/>
      <c r="DP32" s="37"/>
    </row>
    <row r="33" spans="1:256" x14ac:dyDescent="0.2">
      <c r="A33" s="46">
        <v>6359</v>
      </c>
      <c r="B33" s="46">
        <v>3845</v>
      </c>
      <c r="C33" s="47" t="s">
        <v>9</v>
      </c>
      <c r="D33" s="48" t="s">
        <v>37</v>
      </c>
      <c r="E33" s="48">
        <v>36845</v>
      </c>
      <c r="F33" s="47" t="s">
        <v>3</v>
      </c>
      <c r="G33" s="47" t="s">
        <v>14</v>
      </c>
      <c r="H33" s="48" t="s">
        <v>5</v>
      </c>
      <c r="I33" s="48">
        <v>36892</v>
      </c>
      <c r="J33" s="48">
        <v>37256</v>
      </c>
      <c r="K33" s="47">
        <v>50</v>
      </c>
      <c r="L33" s="49">
        <v>-50</v>
      </c>
      <c r="M33" s="50">
        <v>56</v>
      </c>
      <c r="N33" s="49">
        <v>-204000</v>
      </c>
      <c r="O33" s="49">
        <v>11424000</v>
      </c>
      <c r="P33" s="47" t="s">
        <v>6</v>
      </c>
      <c r="Q33" s="47" t="s">
        <v>60</v>
      </c>
      <c r="R33" s="47" t="s">
        <v>20</v>
      </c>
      <c r="S33" s="47" t="s">
        <v>28</v>
      </c>
      <c r="T33" s="39" t="str">
        <f t="shared" si="0"/>
        <v>N</v>
      </c>
      <c r="W33" s="45">
        <v>37895</v>
      </c>
      <c r="Y33" s="37"/>
      <c r="Z33" s="57"/>
      <c r="AA33" s="37"/>
      <c r="AB33" s="37"/>
      <c r="AC33" s="37"/>
      <c r="AD33" s="37">
        <v>-50</v>
      </c>
      <c r="AE33" s="71">
        <f t="shared" si="1"/>
        <v>-50</v>
      </c>
      <c r="AF33" s="57"/>
      <c r="AG33" s="37"/>
      <c r="AH33" s="37">
        <v>-50</v>
      </c>
      <c r="AI33" s="37"/>
      <c r="AJ33" s="37">
        <v>-50</v>
      </c>
      <c r="AK33" s="71">
        <f t="shared" si="2"/>
        <v>-100</v>
      </c>
      <c r="AL33" s="57"/>
      <c r="AM33" s="37"/>
      <c r="AN33" s="57"/>
      <c r="AO33" s="37"/>
      <c r="AP33" s="37"/>
      <c r="AQ33" s="37"/>
      <c r="AR33" s="37"/>
      <c r="AS33" s="37"/>
      <c r="AT33" s="37"/>
      <c r="AU33" s="37"/>
      <c r="AV33" s="37"/>
      <c r="AW33" s="71">
        <f t="shared" si="3"/>
        <v>0</v>
      </c>
      <c r="AX33" s="57"/>
      <c r="AY33" s="37"/>
      <c r="AZ33" s="37"/>
      <c r="BA33" s="71">
        <f t="shared" si="4"/>
        <v>0</v>
      </c>
      <c r="BB33" s="57"/>
      <c r="BC33" s="63"/>
      <c r="BD33" s="57"/>
      <c r="BE33" s="37"/>
      <c r="BF33" s="37"/>
      <c r="BG33" s="37"/>
      <c r="BH33" s="37">
        <v>-50</v>
      </c>
      <c r="BI33" s="37"/>
      <c r="BJ33" s="37"/>
      <c r="BK33" s="37"/>
      <c r="BL33" s="71">
        <f t="shared" si="5"/>
        <v>-50</v>
      </c>
      <c r="BM33" s="57"/>
      <c r="BN33" s="37"/>
      <c r="BO33" s="57"/>
      <c r="BP33" s="37"/>
      <c r="BQ33" s="37"/>
      <c r="BR33" s="37"/>
      <c r="BS33" s="37"/>
      <c r="BT33" s="37"/>
      <c r="BU33" s="37"/>
      <c r="BV33" s="37"/>
      <c r="BW33" s="37">
        <v>-50</v>
      </c>
      <c r="BX33" s="37"/>
      <c r="BY33" s="37"/>
      <c r="BZ33" s="37"/>
      <c r="CA33" s="37"/>
      <c r="CB33" s="37"/>
      <c r="CC33" s="37"/>
      <c r="CD33" s="37">
        <v>-100</v>
      </c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71">
        <f t="shared" si="6"/>
        <v>-150</v>
      </c>
      <c r="CU33" s="5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71">
        <f t="shared" si="7"/>
        <v>0</v>
      </c>
      <c r="DG33" s="57"/>
      <c r="DH33" s="37"/>
      <c r="DI33" s="37"/>
      <c r="DJ33" s="78"/>
      <c r="DK33" s="80"/>
      <c r="DL33" s="37"/>
      <c r="DM33" s="37"/>
      <c r="DN33" s="37"/>
      <c r="DO33" s="37"/>
      <c r="DP33" s="37"/>
    </row>
    <row r="34" spans="1:256" x14ac:dyDescent="0.2">
      <c r="A34" s="46">
        <v>6371</v>
      </c>
      <c r="B34" s="46">
        <v>3853</v>
      </c>
      <c r="C34" s="47" t="s">
        <v>9</v>
      </c>
      <c r="D34" s="48" t="s">
        <v>37</v>
      </c>
      <c r="E34" s="48">
        <v>36846</v>
      </c>
      <c r="F34" s="47" t="s">
        <v>3</v>
      </c>
      <c r="G34" s="47" t="s">
        <v>14</v>
      </c>
      <c r="H34" s="48" t="s">
        <v>5</v>
      </c>
      <c r="I34" s="48">
        <v>36892</v>
      </c>
      <c r="J34" s="48">
        <v>37256</v>
      </c>
      <c r="K34" s="47">
        <v>50</v>
      </c>
      <c r="L34" s="49">
        <v>-50</v>
      </c>
      <c r="M34" s="50">
        <v>54</v>
      </c>
      <c r="N34" s="49">
        <v>-204000</v>
      </c>
      <c r="O34" s="49">
        <v>11016000</v>
      </c>
      <c r="P34" s="47" t="s">
        <v>6</v>
      </c>
      <c r="Q34" s="47" t="s">
        <v>60</v>
      </c>
      <c r="R34" s="47" t="s">
        <v>20</v>
      </c>
      <c r="S34" s="47" t="s">
        <v>28</v>
      </c>
      <c r="T34" s="39" t="str">
        <f t="shared" ref="T34:T70" si="8">IF(J34&lt;$U$1,"Y","N")</f>
        <v>N</v>
      </c>
      <c r="W34" s="45">
        <v>37926</v>
      </c>
      <c r="Y34" s="37"/>
      <c r="Z34" s="57"/>
      <c r="AA34" s="37"/>
      <c r="AB34" s="37"/>
      <c r="AC34" s="37"/>
      <c r="AD34" s="37">
        <v>-50</v>
      </c>
      <c r="AE34" s="71">
        <f t="shared" si="1"/>
        <v>-50</v>
      </c>
      <c r="AF34" s="57"/>
      <c r="AG34" s="37"/>
      <c r="AH34" s="37">
        <v>-50</v>
      </c>
      <c r="AI34" s="37"/>
      <c r="AJ34" s="37">
        <v>-50</v>
      </c>
      <c r="AK34" s="71">
        <f t="shared" si="2"/>
        <v>-100</v>
      </c>
      <c r="AL34" s="57"/>
      <c r="AM34" s="37"/>
      <c r="AN34" s="57"/>
      <c r="AO34" s="37"/>
      <c r="AP34" s="37"/>
      <c r="AQ34" s="37"/>
      <c r="AR34" s="37"/>
      <c r="AS34" s="37"/>
      <c r="AT34" s="37"/>
      <c r="AU34" s="37"/>
      <c r="AV34" s="37"/>
      <c r="AW34" s="71">
        <f t="shared" si="3"/>
        <v>0</v>
      </c>
      <c r="AX34" s="57"/>
      <c r="AY34" s="37"/>
      <c r="AZ34" s="37"/>
      <c r="BA34" s="71">
        <f t="shared" si="4"/>
        <v>0</v>
      </c>
      <c r="BB34" s="57"/>
      <c r="BC34" s="63"/>
      <c r="BD34" s="57"/>
      <c r="BE34" s="37"/>
      <c r="BF34" s="37"/>
      <c r="BG34" s="37"/>
      <c r="BH34" s="37">
        <v>-50</v>
      </c>
      <c r="BI34" s="37"/>
      <c r="BJ34" s="37"/>
      <c r="BK34" s="37"/>
      <c r="BL34" s="71">
        <f t="shared" si="5"/>
        <v>-50</v>
      </c>
      <c r="BM34" s="57"/>
      <c r="BN34" s="37"/>
      <c r="BO34" s="57"/>
      <c r="BP34" s="37"/>
      <c r="BQ34" s="37"/>
      <c r="BR34" s="37"/>
      <c r="BS34" s="37"/>
      <c r="BT34" s="37"/>
      <c r="BU34" s="37"/>
      <c r="BV34" s="37"/>
      <c r="BW34" s="37">
        <v>-50</v>
      </c>
      <c r="BX34" s="37"/>
      <c r="BY34" s="37"/>
      <c r="BZ34" s="37"/>
      <c r="CA34" s="37"/>
      <c r="CB34" s="37"/>
      <c r="CC34" s="37"/>
      <c r="CD34" s="37">
        <v>-100</v>
      </c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71">
        <f t="shared" si="6"/>
        <v>-150</v>
      </c>
      <c r="CU34" s="5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71">
        <f t="shared" si="7"/>
        <v>0</v>
      </c>
      <c r="DG34" s="57"/>
      <c r="DH34" s="37"/>
      <c r="DI34" s="37"/>
      <c r="DJ34" s="78"/>
      <c r="DK34" s="80"/>
      <c r="DL34" s="37"/>
      <c r="DM34" s="37"/>
      <c r="DN34" s="37"/>
      <c r="DO34" s="37"/>
      <c r="DP34" s="37"/>
    </row>
    <row r="35" spans="1:256" ht="13.5" thickBot="1" x14ac:dyDescent="0.25">
      <c r="A35" s="46">
        <v>6420</v>
      </c>
      <c r="B35" s="46">
        <v>3876</v>
      </c>
      <c r="C35" s="47" t="s">
        <v>9</v>
      </c>
      <c r="D35" s="48" t="s">
        <v>37</v>
      </c>
      <c r="E35" s="48">
        <v>36851</v>
      </c>
      <c r="F35" s="47" t="s">
        <v>3</v>
      </c>
      <c r="G35" s="47" t="s">
        <v>14</v>
      </c>
      <c r="H35" s="48" t="s">
        <v>5</v>
      </c>
      <c r="I35" s="48">
        <v>36892</v>
      </c>
      <c r="J35" s="48">
        <v>37256</v>
      </c>
      <c r="K35" s="47">
        <v>50</v>
      </c>
      <c r="L35" s="49">
        <v>-50</v>
      </c>
      <c r="M35" s="50">
        <v>56</v>
      </c>
      <c r="N35" s="49">
        <v>-204000</v>
      </c>
      <c r="O35" s="49">
        <v>11424000</v>
      </c>
      <c r="P35" s="47" t="s">
        <v>6</v>
      </c>
      <c r="Q35" s="47" t="s">
        <v>60</v>
      </c>
      <c r="R35" s="47" t="s">
        <v>20</v>
      </c>
      <c r="S35" s="47" t="s">
        <v>28</v>
      </c>
      <c r="T35" s="39" t="str">
        <f t="shared" si="8"/>
        <v>N</v>
      </c>
      <c r="W35" s="45">
        <v>37956</v>
      </c>
      <c r="Y35" s="37"/>
      <c r="Z35" s="57"/>
      <c r="AA35" s="37"/>
      <c r="AB35" s="37"/>
      <c r="AC35" s="37"/>
      <c r="AD35" s="37">
        <v>-50</v>
      </c>
      <c r="AE35" s="72">
        <f t="shared" si="1"/>
        <v>-50</v>
      </c>
      <c r="AF35" s="57"/>
      <c r="AG35" s="37"/>
      <c r="AH35" s="37">
        <v>-50</v>
      </c>
      <c r="AI35" s="37"/>
      <c r="AJ35" s="37">
        <v>-50</v>
      </c>
      <c r="AK35" s="72">
        <f t="shared" si="2"/>
        <v>-100</v>
      </c>
      <c r="AL35" s="57"/>
      <c r="AM35" s="37"/>
      <c r="AN35" s="57"/>
      <c r="AO35" s="37"/>
      <c r="AP35" s="37"/>
      <c r="AQ35" s="37"/>
      <c r="AR35" s="37"/>
      <c r="AS35" s="37"/>
      <c r="AT35" s="37"/>
      <c r="AU35" s="37"/>
      <c r="AV35" s="37"/>
      <c r="AW35" s="72">
        <f t="shared" si="3"/>
        <v>0</v>
      </c>
      <c r="AX35" s="57"/>
      <c r="AY35" s="37"/>
      <c r="AZ35" s="37"/>
      <c r="BA35" s="72">
        <f t="shared" si="4"/>
        <v>0</v>
      </c>
      <c r="BB35" s="57"/>
      <c r="BC35" s="63"/>
      <c r="BD35" s="57"/>
      <c r="BE35" s="37"/>
      <c r="BF35" s="37"/>
      <c r="BG35" s="37"/>
      <c r="BH35" s="37">
        <v>-50</v>
      </c>
      <c r="BI35" s="37"/>
      <c r="BJ35" s="37"/>
      <c r="BK35" s="37"/>
      <c r="BL35" s="72">
        <f t="shared" si="5"/>
        <v>-50</v>
      </c>
      <c r="BM35" s="57"/>
      <c r="BN35" s="37"/>
      <c r="BO35" s="57"/>
      <c r="BP35" s="37"/>
      <c r="BQ35" s="37"/>
      <c r="BR35" s="37"/>
      <c r="BS35" s="37"/>
      <c r="BT35" s="37"/>
      <c r="BU35" s="37"/>
      <c r="BV35" s="37"/>
      <c r="BW35" s="37">
        <v>-50</v>
      </c>
      <c r="BX35" s="37"/>
      <c r="BY35" s="37"/>
      <c r="BZ35" s="37"/>
      <c r="CA35" s="37"/>
      <c r="CB35" s="37"/>
      <c r="CC35" s="37"/>
      <c r="CD35" s="37">
        <v>-100</v>
      </c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72">
        <f t="shared" si="6"/>
        <v>-150</v>
      </c>
      <c r="CU35" s="5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72">
        <f t="shared" si="7"/>
        <v>0</v>
      </c>
      <c r="DG35" s="57"/>
      <c r="DH35" s="37"/>
      <c r="DI35" s="37"/>
      <c r="DJ35" s="79"/>
      <c r="DK35" s="81"/>
      <c r="DL35" s="37"/>
      <c r="DM35" s="37"/>
      <c r="DN35" s="37"/>
      <c r="DO35" s="37"/>
      <c r="DP35" s="37"/>
    </row>
    <row r="36" spans="1:256" x14ac:dyDescent="0.2">
      <c r="A36" s="46">
        <v>6705</v>
      </c>
      <c r="B36" s="46">
        <v>3982</v>
      </c>
      <c r="C36" s="47" t="s">
        <v>9</v>
      </c>
      <c r="D36" s="48" t="s">
        <v>37</v>
      </c>
      <c r="E36" s="48">
        <v>36861</v>
      </c>
      <c r="F36" s="47" t="s">
        <v>3</v>
      </c>
      <c r="G36" s="47" t="s">
        <v>14</v>
      </c>
      <c r="H36" s="48" t="s">
        <v>5</v>
      </c>
      <c r="I36" s="48">
        <v>36892</v>
      </c>
      <c r="J36" s="48">
        <v>37256</v>
      </c>
      <c r="K36" s="47">
        <v>50</v>
      </c>
      <c r="L36" s="49">
        <v>-50</v>
      </c>
      <c r="M36" s="50">
        <v>62.75</v>
      </c>
      <c r="N36" s="49">
        <v>-204000</v>
      </c>
      <c r="O36" s="49">
        <v>12801000</v>
      </c>
      <c r="P36" s="47" t="s">
        <v>6</v>
      </c>
      <c r="Q36" s="47" t="s">
        <v>60</v>
      </c>
      <c r="R36" s="47" t="s">
        <v>20</v>
      </c>
      <c r="S36" s="47" t="s">
        <v>28</v>
      </c>
      <c r="T36" s="39" t="str">
        <f t="shared" si="8"/>
        <v>N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 s="37"/>
      <c r="DI36" s="37"/>
      <c r="DJ36" s="37"/>
      <c r="DK36"/>
      <c r="DL36" s="37"/>
      <c r="DM36" s="37"/>
      <c r="DN36" s="37"/>
      <c r="DO36" s="37"/>
      <c r="DP36" s="37"/>
    </row>
    <row r="37" spans="1:256" x14ac:dyDescent="0.2">
      <c r="A37" s="35">
        <v>5780</v>
      </c>
      <c r="B37" s="35">
        <v>3276</v>
      </c>
      <c r="C37" s="34" t="s">
        <v>9</v>
      </c>
      <c r="D37" s="36" t="s">
        <v>37</v>
      </c>
      <c r="E37" s="36">
        <v>36791</v>
      </c>
      <c r="F37" s="34" t="s">
        <v>3</v>
      </c>
      <c r="G37" s="34" t="s">
        <v>14</v>
      </c>
      <c r="H37" s="36" t="s">
        <v>5</v>
      </c>
      <c r="I37" s="36">
        <v>37257</v>
      </c>
      <c r="J37" s="36">
        <v>37621</v>
      </c>
      <c r="K37" s="34">
        <v>50</v>
      </c>
      <c r="L37" s="37">
        <v>-50</v>
      </c>
      <c r="M37" s="38">
        <v>44.5</v>
      </c>
      <c r="N37" s="37">
        <v>-204000</v>
      </c>
      <c r="O37" s="37">
        <v>9078000</v>
      </c>
      <c r="P37" s="34" t="s">
        <v>6</v>
      </c>
      <c r="Q37" s="34" t="s">
        <v>60</v>
      </c>
      <c r="R37" s="34" t="s">
        <v>20</v>
      </c>
      <c r="S37" s="34" t="s">
        <v>28</v>
      </c>
      <c r="T37" s="39" t="str">
        <f t="shared" si="8"/>
        <v>N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 s="37"/>
      <c r="DI37" s="37"/>
      <c r="DJ37" s="37"/>
      <c r="DK37"/>
      <c r="DL37" s="37"/>
      <c r="DM37" s="37"/>
      <c r="DN37" s="37"/>
      <c r="DO37" s="37"/>
      <c r="DP37" s="37"/>
    </row>
    <row r="38" spans="1:256" x14ac:dyDescent="0.2">
      <c r="A38" s="35">
        <v>5856</v>
      </c>
      <c r="B38" s="35">
        <v>3327</v>
      </c>
      <c r="C38" s="34" t="s">
        <v>9</v>
      </c>
      <c r="D38" s="36" t="s">
        <v>37</v>
      </c>
      <c r="E38" s="36">
        <v>36798</v>
      </c>
      <c r="F38" s="34" t="s">
        <v>3</v>
      </c>
      <c r="G38" s="34" t="s">
        <v>14</v>
      </c>
      <c r="H38" s="36" t="s">
        <v>5</v>
      </c>
      <c r="I38" s="36">
        <v>37622</v>
      </c>
      <c r="J38" s="36">
        <v>37986</v>
      </c>
      <c r="K38" s="34">
        <v>50</v>
      </c>
      <c r="L38" s="37">
        <v>-50</v>
      </c>
      <c r="M38" s="38">
        <v>42</v>
      </c>
      <c r="N38" s="37">
        <v>-204000</v>
      </c>
      <c r="O38" s="37">
        <v>8568000</v>
      </c>
      <c r="P38" s="34" t="s">
        <v>6</v>
      </c>
      <c r="Q38" s="34" t="s">
        <v>60</v>
      </c>
      <c r="R38" s="34" t="s">
        <v>20</v>
      </c>
      <c r="S38" s="34" t="s">
        <v>28</v>
      </c>
      <c r="T38" s="39" t="str">
        <f t="shared" si="8"/>
        <v>N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 s="37"/>
      <c r="DI38" s="37"/>
      <c r="DJ38" s="37"/>
      <c r="DK38"/>
      <c r="DL38" s="37"/>
      <c r="DM38" s="37"/>
      <c r="DN38" s="37"/>
      <c r="DO38" s="37"/>
      <c r="DP38" s="37"/>
    </row>
    <row r="39" spans="1:256" x14ac:dyDescent="0.2">
      <c r="A39" s="35">
        <v>6219</v>
      </c>
      <c r="B39" s="35">
        <v>3741</v>
      </c>
      <c r="C39" s="34" t="s">
        <v>9</v>
      </c>
      <c r="D39" s="36" t="s">
        <v>37</v>
      </c>
      <c r="E39" s="36">
        <v>36825</v>
      </c>
      <c r="F39" s="34" t="s">
        <v>3</v>
      </c>
      <c r="G39" s="34" t="s">
        <v>14</v>
      </c>
      <c r="H39" s="36" t="s">
        <v>5</v>
      </c>
      <c r="I39" s="36">
        <v>37257</v>
      </c>
      <c r="J39" s="36">
        <v>37621</v>
      </c>
      <c r="K39" s="34">
        <v>25</v>
      </c>
      <c r="L39" s="37">
        <v>-25</v>
      </c>
      <c r="M39" s="38">
        <v>44.400002000000001</v>
      </c>
      <c r="N39" s="37">
        <v>-102000</v>
      </c>
      <c r="O39" s="37">
        <v>4528800</v>
      </c>
      <c r="P39" s="34" t="s">
        <v>6</v>
      </c>
      <c r="Q39" s="34" t="s">
        <v>60</v>
      </c>
      <c r="R39" s="34" t="s">
        <v>20</v>
      </c>
      <c r="S39" s="34" t="s">
        <v>28</v>
      </c>
      <c r="T39" s="39" t="str">
        <f t="shared" si="8"/>
        <v>N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 s="37"/>
      <c r="DI39" s="37"/>
      <c r="DJ39" s="37"/>
      <c r="DK39"/>
      <c r="DL39" s="37"/>
      <c r="DM39" s="37"/>
      <c r="DN39" s="37"/>
      <c r="DO39" s="37"/>
      <c r="DP39" s="37"/>
    </row>
    <row r="40" spans="1:256" x14ac:dyDescent="0.2">
      <c r="A40" s="35">
        <v>6407</v>
      </c>
      <c r="B40" s="35">
        <v>3870</v>
      </c>
      <c r="C40" s="34" t="s">
        <v>9</v>
      </c>
      <c r="D40" s="36" t="s">
        <v>37</v>
      </c>
      <c r="E40" s="36">
        <v>36847</v>
      </c>
      <c r="F40" s="34" t="s">
        <v>3</v>
      </c>
      <c r="G40" s="34" t="s">
        <v>14</v>
      </c>
      <c r="H40" s="36" t="s">
        <v>5</v>
      </c>
      <c r="I40" s="36">
        <v>37135</v>
      </c>
      <c r="J40" s="36">
        <v>37164</v>
      </c>
      <c r="K40" s="34">
        <v>50</v>
      </c>
      <c r="L40" s="37">
        <v>-50</v>
      </c>
      <c r="M40" s="38">
        <v>36.049999</v>
      </c>
      <c r="N40" s="37">
        <v>-15200</v>
      </c>
      <c r="O40" s="37">
        <v>547960</v>
      </c>
      <c r="P40" s="34" t="s">
        <v>6</v>
      </c>
      <c r="Q40" s="34" t="s">
        <v>60</v>
      </c>
      <c r="R40" s="34" t="s">
        <v>20</v>
      </c>
      <c r="S40" s="34" t="s">
        <v>28</v>
      </c>
      <c r="T40" s="39" t="str">
        <f t="shared" si="8"/>
        <v>N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 s="37"/>
      <c r="DI40" s="37"/>
      <c r="DJ40" s="37"/>
      <c r="DK40"/>
      <c r="DL40" s="37"/>
      <c r="DM40" s="37"/>
      <c r="DN40" s="37"/>
      <c r="DO40" s="37"/>
      <c r="DP40" s="37"/>
    </row>
    <row r="41" spans="1:256" x14ac:dyDescent="0.2">
      <c r="A41" s="35">
        <v>6408</v>
      </c>
      <c r="B41" s="35">
        <v>3868</v>
      </c>
      <c r="C41" s="34" t="s">
        <v>9</v>
      </c>
      <c r="D41" s="36" t="s">
        <v>37</v>
      </c>
      <c r="E41" s="36">
        <v>36847</v>
      </c>
      <c r="F41" s="34" t="s">
        <v>3</v>
      </c>
      <c r="G41" s="34" t="s">
        <v>14</v>
      </c>
      <c r="H41" s="36" t="s">
        <v>5</v>
      </c>
      <c r="I41" s="36">
        <v>37165</v>
      </c>
      <c r="J41" s="36">
        <v>37256</v>
      </c>
      <c r="K41" s="34">
        <v>50</v>
      </c>
      <c r="L41" s="37">
        <v>-50</v>
      </c>
      <c r="M41" s="38">
        <v>35.299999</v>
      </c>
      <c r="N41" s="37">
        <v>-51200</v>
      </c>
      <c r="O41" s="37">
        <v>1807360</v>
      </c>
      <c r="P41" s="34" t="s">
        <v>6</v>
      </c>
      <c r="Q41" s="34" t="s">
        <v>60</v>
      </c>
      <c r="R41" s="34" t="s">
        <v>20</v>
      </c>
      <c r="S41" s="34" t="s">
        <v>28</v>
      </c>
      <c r="T41" s="39" t="str">
        <f t="shared" si="8"/>
        <v>N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 s="37"/>
      <c r="DI41" s="37"/>
      <c r="DJ41" s="37"/>
      <c r="DK41"/>
      <c r="DL41" s="37"/>
      <c r="DM41" s="37"/>
      <c r="DN41" s="37"/>
      <c r="DO41" s="37"/>
      <c r="DP41" s="37"/>
    </row>
    <row r="42" spans="1:256" x14ac:dyDescent="0.2">
      <c r="A42" s="35">
        <v>6450</v>
      </c>
      <c r="B42" s="35">
        <v>3926</v>
      </c>
      <c r="C42" s="34" t="s">
        <v>9</v>
      </c>
      <c r="D42" s="36" t="s">
        <v>37</v>
      </c>
      <c r="E42" s="36">
        <v>36858</v>
      </c>
      <c r="F42" s="34" t="s">
        <v>3</v>
      </c>
      <c r="G42" s="34" t="s">
        <v>14</v>
      </c>
      <c r="H42" s="36" t="s">
        <v>5</v>
      </c>
      <c r="I42" s="36">
        <v>37165</v>
      </c>
      <c r="J42" s="36">
        <v>37256</v>
      </c>
      <c r="K42" s="34">
        <v>50</v>
      </c>
      <c r="L42" s="37">
        <v>-50</v>
      </c>
      <c r="M42" s="38">
        <v>36.25</v>
      </c>
      <c r="N42" s="37">
        <v>-51200</v>
      </c>
      <c r="O42" s="37">
        <v>1856000</v>
      </c>
      <c r="P42" s="34" t="s">
        <v>6</v>
      </c>
      <c r="Q42" s="34" t="s">
        <v>60</v>
      </c>
      <c r="R42" s="34" t="s">
        <v>20</v>
      </c>
      <c r="S42" s="34" t="s">
        <v>28</v>
      </c>
      <c r="T42" s="39" t="str">
        <f t="shared" si="8"/>
        <v>N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 s="37"/>
      <c r="DI42" s="37"/>
      <c r="DJ42" s="37"/>
      <c r="DK42"/>
      <c r="DL42" s="37"/>
      <c r="DM42" s="37"/>
      <c r="DN42" s="37"/>
      <c r="DO42" s="37"/>
      <c r="DP42" s="37"/>
    </row>
    <row r="43" spans="1:256" x14ac:dyDescent="0.2">
      <c r="A43" s="35">
        <v>6712</v>
      </c>
      <c r="B43" s="35">
        <v>3993</v>
      </c>
      <c r="C43" s="34" t="s">
        <v>9</v>
      </c>
      <c r="D43" s="36" t="s">
        <v>37</v>
      </c>
      <c r="E43" s="36">
        <v>36861</v>
      </c>
      <c r="F43" s="34" t="s">
        <v>3</v>
      </c>
      <c r="G43" s="34" t="s">
        <v>14</v>
      </c>
      <c r="H43" s="36" t="s">
        <v>5</v>
      </c>
      <c r="I43" s="36">
        <v>37257</v>
      </c>
      <c r="J43" s="36">
        <v>37621</v>
      </c>
      <c r="K43" s="34">
        <v>50</v>
      </c>
      <c r="L43" s="37">
        <v>-50</v>
      </c>
      <c r="M43" s="38">
        <v>53</v>
      </c>
      <c r="N43" s="37">
        <v>-204000</v>
      </c>
      <c r="O43" s="37">
        <v>10812000</v>
      </c>
      <c r="P43" s="34" t="s">
        <v>6</v>
      </c>
      <c r="Q43" s="34" t="s">
        <v>60</v>
      </c>
      <c r="R43" s="34" t="s">
        <v>20</v>
      </c>
      <c r="S43" s="34" t="s">
        <v>28</v>
      </c>
      <c r="T43" s="39" t="str">
        <f t="shared" si="8"/>
        <v>N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 s="37"/>
      <c r="DI43" s="37"/>
      <c r="DJ43" s="37"/>
      <c r="DK43"/>
      <c r="DL43" s="37"/>
      <c r="DM43" s="37"/>
      <c r="DN43" s="37"/>
      <c r="DO43" s="37"/>
      <c r="DP43" s="37"/>
    </row>
    <row r="44" spans="1:256" x14ac:dyDescent="0.2">
      <c r="A44" s="35">
        <v>6921</v>
      </c>
      <c r="B44" s="35">
        <v>4303</v>
      </c>
      <c r="C44" s="34" t="s">
        <v>9</v>
      </c>
      <c r="D44" s="36" t="s">
        <v>15</v>
      </c>
      <c r="E44" s="36">
        <v>36881</v>
      </c>
      <c r="F44" s="34" t="s">
        <v>3</v>
      </c>
      <c r="G44" s="34" t="s">
        <v>14</v>
      </c>
      <c r="H44" s="36" t="s">
        <v>5</v>
      </c>
      <c r="I44" s="36">
        <v>37257</v>
      </c>
      <c r="J44" s="36">
        <v>37621</v>
      </c>
      <c r="K44" s="34">
        <v>50</v>
      </c>
      <c r="L44" s="37">
        <v>-50</v>
      </c>
      <c r="M44" s="38">
        <v>51.5</v>
      </c>
      <c r="N44" s="37">
        <v>-204000</v>
      </c>
      <c r="O44" s="37">
        <v>10506000</v>
      </c>
      <c r="P44" s="34" t="s">
        <v>6</v>
      </c>
      <c r="Q44" s="34" t="s">
        <v>60</v>
      </c>
      <c r="R44" s="34" t="s">
        <v>20</v>
      </c>
      <c r="S44" s="34" t="s">
        <v>28</v>
      </c>
      <c r="T44" s="39" t="str">
        <f t="shared" si="8"/>
        <v>N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 s="37"/>
      <c r="DI44" s="37"/>
      <c r="DJ44" s="37"/>
      <c r="DK44"/>
      <c r="DL44" s="37"/>
      <c r="DM44" s="37"/>
      <c r="DN44" s="37"/>
      <c r="DO44" s="37"/>
      <c r="DP44" s="37"/>
    </row>
    <row r="45" spans="1:256" x14ac:dyDescent="0.2">
      <c r="A45" s="35">
        <v>6940</v>
      </c>
      <c r="B45" s="35">
        <v>4322</v>
      </c>
      <c r="C45" s="34" t="s">
        <v>9</v>
      </c>
      <c r="D45" s="36" t="s">
        <v>15</v>
      </c>
      <c r="E45" s="36">
        <v>36887</v>
      </c>
      <c r="F45" s="34" t="s">
        <v>3</v>
      </c>
      <c r="G45" s="34" t="s">
        <v>14</v>
      </c>
      <c r="H45" s="36" t="s">
        <v>5</v>
      </c>
      <c r="I45" s="36">
        <v>37622</v>
      </c>
      <c r="J45" s="36">
        <v>37986</v>
      </c>
      <c r="K45" s="34">
        <v>100</v>
      </c>
      <c r="L45" s="37">
        <v>-100</v>
      </c>
      <c r="M45" s="38">
        <v>44.75</v>
      </c>
      <c r="N45" s="37">
        <v>-408000</v>
      </c>
      <c r="O45" s="37">
        <v>18258000</v>
      </c>
      <c r="P45" s="34" t="s">
        <v>6</v>
      </c>
      <c r="Q45" s="34" t="s">
        <v>60</v>
      </c>
      <c r="R45" s="34" t="s">
        <v>20</v>
      </c>
      <c r="S45" s="34" t="s">
        <v>28</v>
      </c>
      <c r="T45" s="39" t="str">
        <f t="shared" si="8"/>
        <v>N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 s="37"/>
      <c r="DI45" s="37"/>
      <c r="DJ45" s="37"/>
      <c r="DK45"/>
      <c r="DL45" s="37"/>
      <c r="DM45" s="37"/>
      <c r="DN45" s="37"/>
      <c r="DO45" s="37"/>
      <c r="DP45" s="37"/>
    </row>
    <row r="46" spans="1:256" s="47" customFormat="1" x14ac:dyDescent="0.2">
      <c r="A46" s="35">
        <v>7109</v>
      </c>
      <c r="B46" s="35">
        <v>4417</v>
      </c>
      <c r="C46" s="34" t="s">
        <v>9</v>
      </c>
      <c r="D46" s="36" t="s">
        <v>15</v>
      </c>
      <c r="E46" s="36">
        <v>36893</v>
      </c>
      <c r="F46" s="34" t="s">
        <v>3</v>
      </c>
      <c r="G46" s="34" t="s">
        <v>14</v>
      </c>
      <c r="H46" s="36" t="s">
        <v>5</v>
      </c>
      <c r="I46" s="36">
        <v>37165</v>
      </c>
      <c r="J46" s="36">
        <v>37256</v>
      </c>
      <c r="K46" s="34">
        <v>50</v>
      </c>
      <c r="L46" s="37">
        <v>-50</v>
      </c>
      <c r="M46" s="38">
        <v>37</v>
      </c>
      <c r="N46" s="37">
        <v>-51200</v>
      </c>
      <c r="O46" s="37">
        <v>1894400</v>
      </c>
      <c r="P46" s="34" t="s">
        <v>6</v>
      </c>
      <c r="Q46" s="34" t="s">
        <v>60</v>
      </c>
      <c r="R46" s="34" t="s">
        <v>20</v>
      </c>
      <c r="S46" s="34" t="s">
        <v>28</v>
      </c>
      <c r="T46" s="39" t="str">
        <f t="shared" si="8"/>
        <v>N</v>
      </c>
      <c r="U46" s="34"/>
      <c r="V46" s="34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 s="37"/>
      <c r="DI46" s="37"/>
      <c r="DJ46" s="37"/>
      <c r="DK46"/>
      <c r="DL46" s="37"/>
      <c r="DM46" s="37"/>
      <c r="DN46" s="37"/>
      <c r="DO46" s="37"/>
      <c r="DP46" s="37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</row>
    <row r="47" spans="1:256" x14ac:dyDescent="0.2">
      <c r="A47" s="35">
        <v>7125</v>
      </c>
      <c r="B47" s="35">
        <v>4432</v>
      </c>
      <c r="C47" s="34" t="s">
        <v>9</v>
      </c>
      <c r="D47" s="36" t="s">
        <v>15</v>
      </c>
      <c r="E47" s="36">
        <v>36894</v>
      </c>
      <c r="F47" s="34" t="s">
        <v>3</v>
      </c>
      <c r="G47" s="34" t="s">
        <v>14</v>
      </c>
      <c r="H47" s="36" t="s">
        <v>5</v>
      </c>
      <c r="I47" s="36">
        <v>37135</v>
      </c>
      <c r="J47" s="36">
        <v>37164</v>
      </c>
      <c r="K47" s="34">
        <v>50</v>
      </c>
      <c r="L47" s="37">
        <v>-50</v>
      </c>
      <c r="M47" s="38">
        <v>37.5</v>
      </c>
      <c r="N47" s="37">
        <v>-15200</v>
      </c>
      <c r="O47" s="37">
        <v>570000</v>
      </c>
      <c r="P47" s="34" t="s">
        <v>6</v>
      </c>
      <c r="Q47" s="34" t="s">
        <v>60</v>
      </c>
      <c r="R47" s="34" t="s">
        <v>20</v>
      </c>
      <c r="S47" s="34" t="s">
        <v>28</v>
      </c>
      <c r="T47" s="39" t="str">
        <f t="shared" si="8"/>
        <v>N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 s="37"/>
      <c r="DI47" s="37"/>
      <c r="DJ47" s="37"/>
      <c r="DK47"/>
      <c r="DL47" s="37"/>
      <c r="DM47" s="37"/>
      <c r="DN47" s="37"/>
      <c r="DO47" s="37"/>
      <c r="DP47" s="37"/>
    </row>
    <row r="48" spans="1:256" x14ac:dyDescent="0.2">
      <c r="A48" s="35">
        <v>7126</v>
      </c>
      <c r="B48" s="35">
        <v>4433</v>
      </c>
      <c r="C48" s="34" t="s">
        <v>9</v>
      </c>
      <c r="D48" s="36" t="s">
        <v>15</v>
      </c>
      <c r="E48" s="36">
        <v>36894</v>
      </c>
      <c r="F48" s="34" t="s">
        <v>3</v>
      </c>
      <c r="G48" s="34" t="s">
        <v>14</v>
      </c>
      <c r="H48" s="36" t="s">
        <v>5</v>
      </c>
      <c r="I48" s="36">
        <v>37135</v>
      </c>
      <c r="J48" s="36">
        <v>37164</v>
      </c>
      <c r="K48" s="34">
        <v>50</v>
      </c>
      <c r="L48" s="37">
        <v>-50</v>
      </c>
      <c r="M48" s="38">
        <v>38.5</v>
      </c>
      <c r="N48" s="37">
        <v>-15200</v>
      </c>
      <c r="O48" s="37">
        <v>585200</v>
      </c>
      <c r="P48" s="34" t="s">
        <v>6</v>
      </c>
      <c r="Q48" s="34" t="s">
        <v>60</v>
      </c>
      <c r="R48" s="34" t="s">
        <v>20</v>
      </c>
      <c r="S48" s="34" t="s">
        <v>28</v>
      </c>
      <c r="T48" s="39" t="str">
        <f t="shared" si="8"/>
        <v>N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 s="37"/>
      <c r="DI48" s="37"/>
      <c r="DJ48" s="37"/>
      <c r="DK48"/>
      <c r="DL48" s="37"/>
      <c r="DM48" s="37"/>
      <c r="DN48" s="37"/>
      <c r="DO48" s="37"/>
      <c r="DP48" s="37"/>
    </row>
    <row r="49" spans="1:256" x14ac:dyDescent="0.2">
      <c r="A49" s="35">
        <v>7152</v>
      </c>
      <c r="B49" s="35">
        <v>4451</v>
      </c>
      <c r="C49" s="34" t="s">
        <v>9</v>
      </c>
      <c r="D49" s="36" t="s">
        <v>15</v>
      </c>
      <c r="E49" s="36">
        <v>36895</v>
      </c>
      <c r="F49" s="34" t="s">
        <v>3</v>
      </c>
      <c r="G49" s="34" t="s">
        <v>14</v>
      </c>
      <c r="H49" s="36" t="s">
        <v>5</v>
      </c>
      <c r="I49" s="36">
        <v>37165</v>
      </c>
      <c r="J49" s="36">
        <v>37256</v>
      </c>
      <c r="K49" s="34">
        <v>50</v>
      </c>
      <c r="L49" s="37">
        <v>-50</v>
      </c>
      <c r="M49" s="38">
        <v>39.75</v>
      </c>
      <c r="N49" s="37">
        <v>-51200</v>
      </c>
      <c r="O49" s="37">
        <v>2035200</v>
      </c>
      <c r="P49" s="34" t="s">
        <v>6</v>
      </c>
      <c r="Q49" s="34" t="s">
        <v>60</v>
      </c>
      <c r="R49" s="34" t="s">
        <v>20</v>
      </c>
      <c r="S49" s="34" t="s">
        <v>28</v>
      </c>
      <c r="T49" s="39" t="str">
        <f t="shared" si="8"/>
        <v>N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 s="37"/>
      <c r="DI49" s="37"/>
      <c r="DJ49" s="37"/>
      <c r="DK49"/>
      <c r="DL49" s="37"/>
      <c r="DM49" s="37"/>
      <c r="DN49" s="37"/>
      <c r="DO49" s="37"/>
      <c r="DP49" s="37"/>
    </row>
    <row r="50" spans="1:256" x14ac:dyDescent="0.2">
      <c r="A50" s="35">
        <v>7568</v>
      </c>
      <c r="B50" s="35">
        <v>4818</v>
      </c>
      <c r="C50" s="34" t="s">
        <v>9</v>
      </c>
      <c r="D50" s="36" t="s">
        <v>37</v>
      </c>
      <c r="E50" s="36">
        <v>36922</v>
      </c>
      <c r="F50" s="34" t="s">
        <v>3</v>
      </c>
      <c r="G50" s="34" t="s">
        <v>14</v>
      </c>
      <c r="H50" s="36" t="s">
        <v>5</v>
      </c>
      <c r="I50" s="36">
        <v>37438</v>
      </c>
      <c r="J50" s="36">
        <v>37499</v>
      </c>
      <c r="K50" s="34">
        <v>50</v>
      </c>
      <c r="L50" s="37">
        <v>-50</v>
      </c>
      <c r="M50" s="38">
        <v>92.5</v>
      </c>
      <c r="N50" s="37">
        <v>-35200</v>
      </c>
      <c r="O50" s="37">
        <v>3256000</v>
      </c>
      <c r="P50" s="34" t="s">
        <v>6</v>
      </c>
      <c r="Q50" s="34" t="s">
        <v>60</v>
      </c>
      <c r="R50" s="34" t="s">
        <v>20</v>
      </c>
      <c r="S50" s="34" t="s">
        <v>28</v>
      </c>
      <c r="T50" s="39" t="str">
        <f t="shared" si="8"/>
        <v>N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 s="37"/>
      <c r="DI50" s="37"/>
      <c r="DJ50" s="37"/>
      <c r="DK50"/>
      <c r="DL50" s="37"/>
      <c r="DM50" s="37"/>
      <c r="DN50" s="37"/>
      <c r="DO50" s="37"/>
      <c r="DP50" s="37"/>
    </row>
    <row r="51" spans="1:256" s="47" customFormat="1" x14ac:dyDescent="0.2">
      <c r="A51" s="35">
        <v>8595</v>
      </c>
      <c r="B51" s="35">
        <v>5292</v>
      </c>
      <c r="C51" s="34" t="s">
        <v>9</v>
      </c>
      <c r="D51" s="36" t="s">
        <v>37</v>
      </c>
      <c r="E51" s="36">
        <v>36963</v>
      </c>
      <c r="F51" s="34" t="s">
        <v>3</v>
      </c>
      <c r="G51" s="34" t="s">
        <v>14</v>
      </c>
      <c r="H51" s="36" t="s">
        <v>5</v>
      </c>
      <c r="I51" s="36">
        <v>37257</v>
      </c>
      <c r="J51" s="36">
        <v>37621</v>
      </c>
      <c r="K51" s="34">
        <v>50</v>
      </c>
      <c r="L51" s="37">
        <v>-50</v>
      </c>
      <c r="M51" s="38">
        <v>51.5</v>
      </c>
      <c r="N51" s="37">
        <v>-204000</v>
      </c>
      <c r="O51" s="37">
        <v>10506000</v>
      </c>
      <c r="P51" s="34" t="s">
        <v>6</v>
      </c>
      <c r="Q51" s="34" t="s">
        <v>60</v>
      </c>
      <c r="R51" s="34" t="s">
        <v>20</v>
      </c>
      <c r="S51" s="34" t="s">
        <v>28</v>
      </c>
      <c r="T51" s="39" t="str">
        <f t="shared" si="8"/>
        <v>N</v>
      </c>
      <c r="U51" s="34"/>
      <c r="V51" s="34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 s="37"/>
      <c r="DI51" s="37"/>
      <c r="DJ51" s="37"/>
      <c r="DK51"/>
      <c r="DL51" s="37"/>
      <c r="DM51" s="37"/>
      <c r="DN51" s="37"/>
      <c r="DO51" s="37"/>
      <c r="DP51" s="37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</row>
    <row r="52" spans="1:256" s="47" customFormat="1" x14ac:dyDescent="0.2">
      <c r="A52" s="35">
        <v>8627</v>
      </c>
      <c r="B52" s="35">
        <v>5305</v>
      </c>
      <c r="C52" s="34" t="s">
        <v>9</v>
      </c>
      <c r="D52" s="36" t="s">
        <v>2</v>
      </c>
      <c r="E52" s="36">
        <v>36964</v>
      </c>
      <c r="F52" s="34" t="s">
        <v>3</v>
      </c>
      <c r="G52" s="34" t="s">
        <v>14</v>
      </c>
      <c r="H52" s="36" t="s">
        <v>5</v>
      </c>
      <c r="I52" s="36">
        <v>37257</v>
      </c>
      <c r="J52" s="36">
        <v>37621</v>
      </c>
      <c r="K52" s="34">
        <v>50</v>
      </c>
      <c r="L52" s="37">
        <v>-50</v>
      </c>
      <c r="M52" s="38">
        <v>51</v>
      </c>
      <c r="N52" s="37">
        <v>-204000</v>
      </c>
      <c r="O52" s="37">
        <v>10404000</v>
      </c>
      <c r="P52" s="34" t="s">
        <v>6</v>
      </c>
      <c r="Q52" s="34" t="s">
        <v>60</v>
      </c>
      <c r="R52" s="34" t="s">
        <v>20</v>
      </c>
      <c r="S52" s="34" t="s">
        <v>28</v>
      </c>
      <c r="T52" s="39" t="str">
        <f t="shared" si="8"/>
        <v>N</v>
      </c>
      <c r="U52" s="34"/>
      <c r="V52" s="34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 s="37"/>
      <c r="DI52" s="37"/>
      <c r="DJ52" s="37"/>
      <c r="DK52"/>
      <c r="DL52" s="37"/>
      <c r="DM52" s="37"/>
      <c r="DN52" s="37"/>
      <c r="DO52" s="37"/>
      <c r="DP52" s="37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</row>
    <row r="53" spans="1:256" x14ac:dyDescent="0.2">
      <c r="A53" s="35">
        <v>8682</v>
      </c>
      <c r="B53" s="35">
        <v>5357</v>
      </c>
      <c r="C53" s="34" t="s">
        <v>9</v>
      </c>
      <c r="D53" s="36" t="s">
        <v>2</v>
      </c>
      <c r="E53" s="36">
        <v>36969</v>
      </c>
      <c r="F53" s="34" t="s">
        <v>3</v>
      </c>
      <c r="G53" s="34" t="s">
        <v>4</v>
      </c>
      <c r="H53" s="36" t="s">
        <v>5</v>
      </c>
      <c r="I53" s="36">
        <v>37135</v>
      </c>
      <c r="J53" s="36">
        <v>37164</v>
      </c>
      <c r="K53" s="34">
        <v>50</v>
      </c>
      <c r="L53" s="37">
        <v>50</v>
      </c>
      <c r="M53" s="38">
        <v>46.5</v>
      </c>
      <c r="N53" s="37">
        <v>15200</v>
      </c>
      <c r="O53" s="37">
        <v>-706800</v>
      </c>
      <c r="P53" s="34" t="s">
        <v>6</v>
      </c>
      <c r="Q53" s="34" t="s">
        <v>60</v>
      </c>
      <c r="R53" s="34" t="s">
        <v>20</v>
      </c>
      <c r="S53" s="34" t="s">
        <v>28</v>
      </c>
      <c r="T53" s="39" t="str">
        <f t="shared" si="8"/>
        <v>N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 s="37"/>
      <c r="DI53" s="37"/>
      <c r="DJ53" s="37"/>
      <c r="DK53"/>
      <c r="DL53" s="37"/>
      <c r="DM53" s="37"/>
      <c r="DN53" s="37"/>
      <c r="DO53" s="37"/>
      <c r="DP53" s="37"/>
    </row>
    <row r="54" spans="1:256" x14ac:dyDescent="0.2">
      <c r="A54" s="35">
        <v>8997</v>
      </c>
      <c r="B54" s="35">
        <v>5398</v>
      </c>
      <c r="C54" s="34" t="s">
        <v>9</v>
      </c>
      <c r="D54" s="36" t="s">
        <v>2</v>
      </c>
      <c r="E54" s="36">
        <v>36977</v>
      </c>
      <c r="F54" s="34" t="s">
        <v>3</v>
      </c>
      <c r="G54" s="34" t="s">
        <v>4</v>
      </c>
      <c r="H54" s="36" t="s">
        <v>5</v>
      </c>
      <c r="I54" s="36">
        <v>37165</v>
      </c>
      <c r="J54" s="36">
        <v>37256</v>
      </c>
      <c r="K54" s="34">
        <v>50</v>
      </c>
      <c r="L54" s="37">
        <v>50</v>
      </c>
      <c r="M54" s="38">
        <v>42.5</v>
      </c>
      <c r="N54" s="37">
        <v>51200</v>
      </c>
      <c r="O54" s="37">
        <v>-2176000</v>
      </c>
      <c r="P54" s="34" t="s">
        <v>6</v>
      </c>
      <c r="Q54" s="34" t="s">
        <v>60</v>
      </c>
      <c r="R54" s="34" t="s">
        <v>20</v>
      </c>
      <c r="S54" s="34" t="s">
        <v>28</v>
      </c>
      <c r="T54" s="39" t="str">
        <f t="shared" si="8"/>
        <v>N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 s="37"/>
      <c r="DI54" s="37"/>
      <c r="DJ54" s="37"/>
      <c r="DK54"/>
      <c r="DL54" s="37"/>
      <c r="DM54" s="37"/>
      <c r="DN54" s="37"/>
      <c r="DO54" s="37"/>
      <c r="DP54" s="37"/>
    </row>
    <row r="55" spans="1:256" x14ac:dyDescent="0.2">
      <c r="A55" s="35">
        <v>9021</v>
      </c>
      <c r="B55" s="35">
        <v>5425</v>
      </c>
      <c r="C55" s="34" t="s">
        <v>9</v>
      </c>
      <c r="D55" s="36" t="s">
        <v>2</v>
      </c>
      <c r="E55" s="36">
        <v>36979</v>
      </c>
      <c r="F55" s="34" t="s">
        <v>3</v>
      </c>
      <c r="G55" s="34" t="s">
        <v>4</v>
      </c>
      <c r="H55" s="36" t="s">
        <v>5</v>
      </c>
      <c r="I55" s="36">
        <v>37135</v>
      </c>
      <c r="J55" s="36">
        <v>37164</v>
      </c>
      <c r="K55" s="34">
        <v>50</v>
      </c>
      <c r="L55" s="37">
        <v>50</v>
      </c>
      <c r="M55" s="38">
        <v>45.5</v>
      </c>
      <c r="N55" s="37">
        <v>15200</v>
      </c>
      <c r="O55" s="37">
        <v>-691600</v>
      </c>
      <c r="P55" s="34" t="s">
        <v>6</v>
      </c>
      <c r="Q55" s="34" t="s">
        <v>60</v>
      </c>
      <c r="R55" s="34" t="s">
        <v>20</v>
      </c>
      <c r="S55" s="34" t="s">
        <v>28</v>
      </c>
      <c r="T55" s="39" t="str">
        <f t="shared" si="8"/>
        <v>N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 s="37"/>
      <c r="DI55" s="37"/>
      <c r="DJ55" s="37"/>
      <c r="DK55"/>
      <c r="DL55" s="37"/>
      <c r="DM55" s="37"/>
      <c r="DN55" s="37"/>
      <c r="DO55" s="37"/>
      <c r="DP55" s="37"/>
    </row>
    <row r="56" spans="1:256" x14ac:dyDescent="0.2">
      <c r="A56" s="35">
        <v>9119</v>
      </c>
      <c r="B56" s="35">
        <v>5501</v>
      </c>
      <c r="C56" s="34" t="s">
        <v>9</v>
      </c>
      <c r="D56" s="36" t="s">
        <v>2</v>
      </c>
      <c r="E56" s="36">
        <v>36987</v>
      </c>
      <c r="F56" s="34" t="s">
        <v>3</v>
      </c>
      <c r="G56" s="34" t="s">
        <v>4</v>
      </c>
      <c r="H56" s="36" t="s">
        <v>5</v>
      </c>
      <c r="I56" s="36">
        <v>37257</v>
      </c>
      <c r="J56" s="36">
        <v>37315</v>
      </c>
      <c r="K56" s="34">
        <v>50</v>
      </c>
      <c r="L56" s="37">
        <v>50</v>
      </c>
      <c r="M56" s="38">
        <v>48.5</v>
      </c>
      <c r="N56" s="37">
        <v>33600</v>
      </c>
      <c r="O56" s="37">
        <v>-1629600</v>
      </c>
      <c r="P56" s="34" t="s">
        <v>6</v>
      </c>
      <c r="Q56" s="34" t="s">
        <v>60</v>
      </c>
      <c r="R56" s="34" t="s">
        <v>20</v>
      </c>
      <c r="S56" s="34" t="s">
        <v>28</v>
      </c>
      <c r="T56" s="39" t="str">
        <f t="shared" si="8"/>
        <v>N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 s="37"/>
      <c r="DI56" s="37"/>
      <c r="DJ56" s="37"/>
      <c r="DK56"/>
      <c r="DL56" s="37"/>
      <c r="DM56" s="37"/>
      <c r="DN56" s="37"/>
      <c r="DO56" s="37"/>
      <c r="DP56" s="37"/>
    </row>
    <row r="57" spans="1:256" s="47" customFormat="1" x14ac:dyDescent="0.2">
      <c r="A57" s="35">
        <v>9181</v>
      </c>
      <c r="B57" s="35">
        <v>5551</v>
      </c>
      <c r="C57" s="34" t="s">
        <v>9</v>
      </c>
      <c r="D57" s="36" t="s">
        <v>2</v>
      </c>
      <c r="E57" s="36">
        <v>36992</v>
      </c>
      <c r="F57" s="34" t="s">
        <v>3</v>
      </c>
      <c r="G57" s="34" t="s">
        <v>14</v>
      </c>
      <c r="H57" s="36" t="s">
        <v>5</v>
      </c>
      <c r="I57" s="36">
        <v>37438</v>
      </c>
      <c r="J57" s="36">
        <v>37499</v>
      </c>
      <c r="K57" s="34">
        <v>50</v>
      </c>
      <c r="L57" s="37">
        <v>-50</v>
      </c>
      <c r="M57" s="38">
        <v>91</v>
      </c>
      <c r="N57" s="37">
        <v>-35200</v>
      </c>
      <c r="O57" s="37">
        <v>3203200</v>
      </c>
      <c r="P57" s="34" t="s">
        <v>6</v>
      </c>
      <c r="Q57" s="34" t="s">
        <v>60</v>
      </c>
      <c r="R57" s="34" t="s">
        <v>20</v>
      </c>
      <c r="S57" s="34" t="s">
        <v>28</v>
      </c>
      <c r="T57" s="39" t="str">
        <f t="shared" si="8"/>
        <v>N</v>
      </c>
      <c r="U57" s="34"/>
      <c r="V57" s="34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 s="37"/>
      <c r="DI57" s="37"/>
      <c r="DJ57" s="37"/>
      <c r="DK57"/>
      <c r="DL57" s="37"/>
      <c r="DM57" s="37"/>
      <c r="DN57" s="37"/>
      <c r="DO57" s="37"/>
      <c r="DP57" s="37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</row>
    <row r="58" spans="1:256" s="47" customFormat="1" x14ac:dyDescent="0.2">
      <c r="A58" s="35">
        <v>9266</v>
      </c>
      <c r="B58" s="35">
        <v>5629</v>
      </c>
      <c r="C58" s="34" t="s">
        <v>9</v>
      </c>
      <c r="D58" s="36" t="s">
        <v>2</v>
      </c>
      <c r="E58" s="36">
        <v>36999</v>
      </c>
      <c r="F58" s="34" t="s">
        <v>3</v>
      </c>
      <c r="G58" s="34" t="s">
        <v>14</v>
      </c>
      <c r="H58" s="36" t="s">
        <v>5</v>
      </c>
      <c r="I58" s="36">
        <v>37257</v>
      </c>
      <c r="J58" s="36">
        <v>37315</v>
      </c>
      <c r="K58" s="34">
        <v>50</v>
      </c>
      <c r="L58" s="37">
        <v>-50</v>
      </c>
      <c r="M58" s="38">
        <v>48</v>
      </c>
      <c r="N58" s="37">
        <v>-33600</v>
      </c>
      <c r="O58" s="37">
        <v>1612800</v>
      </c>
      <c r="P58" s="34" t="s">
        <v>6</v>
      </c>
      <c r="Q58" s="34" t="s">
        <v>60</v>
      </c>
      <c r="R58" s="34" t="s">
        <v>20</v>
      </c>
      <c r="S58" s="34" t="s">
        <v>28</v>
      </c>
      <c r="T58" s="39" t="str">
        <f t="shared" si="8"/>
        <v>N</v>
      </c>
      <c r="U58" s="34"/>
      <c r="V58" s="34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 s="37"/>
      <c r="DI58" s="37"/>
      <c r="DJ58" s="37"/>
      <c r="DK58"/>
      <c r="DL58" s="37"/>
      <c r="DM58" s="37"/>
      <c r="DN58" s="37"/>
      <c r="DO58" s="37"/>
      <c r="DP58" s="37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</row>
    <row r="59" spans="1:256" s="47" customFormat="1" x14ac:dyDescent="0.2">
      <c r="A59" s="35">
        <v>9631</v>
      </c>
      <c r="B59" s="35">
        <v>5771</v>
      </c>
      <c r="C59" s="34" t="s">
        <v>9</v>
      </c>
      <c r="D59" s="36" t="s">
        <v>2</v>
      </c>
      <c r="E59" s="36">
        <v>37018</v>
      </c>
      <c r="F59" s="34" t="s">
        <v>3</v>
      </c>
      <c r="G59" s="34" t="s">
        <v>4</v>
      </c>
      <c r="H59" s="36" t="s">
        <v>5</v>
      </c>
      <c r="I59" s="36">
        <v>37257</v>
      </c>
      <c r="J59" s="36">
        <v>37621</v>
      </c>
      <c r="K59" s="34">
        <v>50</v>
      </c>
      <c r="L59" s="37">
        <v>50</v>
      </c>
      <c r="M59" s="38">
        <v>46.299999</v>
      </c>
      <c r="N59" s="37">
        <v>204000</v>
      </c>
      <c r="O59" s="37">
        <v>-9445200</v>
      </c>
      <c r="P59" s="34" t="s">
        <v>6</v>
      </c>
      <c r="Q59" s="34" t="s">
        <v>60</v>
      </c>
      <c r="R59" s="34" t="s">
        <v>20</v>
      </c>
      <c r="S59" s="34" t="s">
        <v>28</v>
      </c>
      <c r="T59" s="39" t="str">
        <f t="shared" si="8"/>
        <v>N</v>
      </c>
      <c r="U59" s="34"/>
      <c r="V59" s="34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 s="37"/>
      <c r="DI59" s="37"/>
      <c r="DJ59" s="37"/>
      <c r="DK59"/>
      <c r="DL59" s="37"/>
      <c r="DM59" s="37"/>
      <c r="DN59" s="37"/>
      <c r="DO59" s="37"/>
      <c r="DP59" s="37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</row>
    <row r="60" spans="1:256" x14ac:dyDescent="0.2">
      <c r="A60" s="35">
        <v>9634</v>
      </c>
      <c r="B60" s="35">
        <v>5774</v>
      </c>
      <c r="C60" s="34" t="s">
        <v>9</v>
      </c>
      <c r="D60" s="36" t="s">
        <v>2</v>
      </c>
      <c r="E60" s="36">
        <v>37018</v>
      </c>
      <c r="F60" s="34" t="s">
        <v>3</v>
      </c>
      <c r="G60" s="34" t="s">
        <v>4</v>
      </c>
      <c r="H60" s="36" t="s">
        <v>5</v>
      </c>
      <c r="I60" s="36">
        <v>37438</v>
      </c>
      <c r="J60" s="36">
        <v>37499</v>
      </c>
      <c r="K60" s="34">
        <v>50</v>
      </c>
      <c r="L60" s="37">
        <v>50</v>
      </c>
      <c r="M60" s="38">
        <v>77.25</v>
      </c>
      <c r="N60" s="37">
        <v>35200</v>
      </c>
      <c r="O60" s="37">
        <v>-2719200</v>
      </c>
      <c r="P60" s="34" t="s">
        <v>6</v>
      </c>
      <c r="Q60" s="34" t="s">
        <v>60</v>
      </c>
      <c r="R60" s="34" t="s">
        <v>20</v>
      </c>
      <c r="S60" s="34" t="s">
        <v>28</v>
      </c>
      <c r="T60" s="39" t="str">
        <f t="shared" si="8"/>
        <v>N</v>
      </c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</row>
    <row r="61" spans="1:256" x14ac:dyDescent="0.2">
      <c r="A61" s="46">
        <v>5995</v>
      </c>
      <c r="B61" s="46">
        <v>3379</v>
      </c>
      <c r="C61" s="47" t="s">
        <v>9</v>
      </c>
      <c r="D61" s="48" t="s">
        <v>37</v>
      </c>
      <c r="E61" s="48">
        <v>36805</v>
      </c>
      <c r="F61" s="47" t="s">
        <v>3</v>
      </c>
      <c r="G61" s="47" t="s">
        <v>14</v>
      </c>
      <c r="H61" s="48" t="s">
        <v>5</v>
      </c>
      <c r="I61" s="48">
        <v>36892</v>
      </c>
      <c r="J61" s="48">
        <v>37256</v>
      </c>
      <c r="K61" s="47">
        <v>50</v>
      </c>
      <c r="L61" s="49">
        <v>-50</v>
      </c>
      <c r="M61" s="50">
        <v>19.950001</v>
      </c>
      <c r="N61" s="49">
        <v>-234000</v>
      </c>
      <c r="O61" s="49">
        <v>4668300</v>
      </c>
      <c r="P61" s="47" t="s">
        <v>39</v>
      </c>
      <c r="Q61" s="47" t="s">
        <v>60</v>
      </c>
      <c r="R61" s="47" t="s">
        <v>20</v>
      </c>
      <c r="S61" s="47" t="s">
        <v>28</v>
      </c>
      <c r="T61" s="39" t="str">
        <f t="shared" si="8"/>
        <v>N</v>
      </c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</row>
    <row r="62" spans="1:256" x14ac:dyDescent="0.2">
      <c r="A62" s="46">
        <v>6310</v>
      </c>
      <c r="B62" s="46">
        <v>3802</v>
      </c>
      <c r="C62" s="47" t="s">
        <v>9</v>
      </c>
      <c r="D62" s="48" t="s">
        <v>37</v>
      </c>
      <c r="E62" s="48">
        <v>36843</v>
      </c>
      <c r="F62" s="47" t="s">
        <v>3</v>
      </c>
      <c r="G62" s="47" t="s">
        <v>14</v>
      </c>
      <c r="H62" s="48" t="s">
        <v>5</v>
      </c>
      <c r="I62" s="48">
        <v>36892</v>
      </c>
      <c r="J62" s="48">
        <v>37256</v>
      </c>
      <c r="K62" s="47">
        <v>50</v>
      </c>
      <c r="L62" s="49">
        <v>-50</v>
      </c>
      <c r="M62" s="50">
        <v>19.899999999999999</v>
      </c>
      <c r="N62" s="49">
        <v>-234000</v>
      </c>
      <c r="O62" s="49">
        <v>4656600</v>
      </c>
      <c r="P62" s="47" t="s">
        <v>39</v>
      </c>
      <c r="Q62" s="47" t="s">
        <v>60</v>
      </c>
      <c r="R62" s="47" t="s">
        <v>20</v>
      </c>
      <c r="S62" s="47" t="s">
        <v>28</v>
      </c>
      <c r="T62" s="39" t="str">
        <f t="shared" si="8"/>
        <v>N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</row>
    <row r="63" spans="1:256" s="47" customFormat="1" x14ac:dyDescent="0.2">
      <c r="A63" s="46">
        <v>6513</v>
      </c>
      <c r="B63" s="46">
        <v>3959</v>
      </c>
      <c r="C63" s="47" t="s">
        <v>9</v>
      </c>
      <c r="D63" s="48" t="s">
        <v>15</v>
      </c>
      <c r="E63" s="48">
        <v>36860</v>
      </c>
      <c r="F63" s="47" t="s">
        <v>3</v>
      </c>
      <c r="G63" s="47" t="s">
        <v>14</v>
      </c>
      <c r="H63" s="48" t="s">
        <v>5</v>
      </c>
      <c r="I63" s="48">
        <v>36892</v>
      </c>
      <c r="J63" s="48">
        <v>37256</v>
      </c>
      <c r="K63" s="47">
        <v>50</v>
      </c>
      <c r="L63" s="49">
        <v>-50</v>
      </c>
      <c r="M63" s="50">
        <v>20.399999999999999</v>
      </c>
      <c r="N63" s="49">
        <v>-234000</v>
      </c>
      <c r="O63" s="49">
        <v>4773600</v>
      </c>
      <c r="P63" s="47" t="s">
        <v>39</v>
      </c>
      <c r="Q63" s="47" t="s">
        <v>60</v>
      </c>
      <c r="R63" s="47" t="s">
        <v>20</v>
      </c>
      <c r="S63" s="47" t="s">
        <v>28</v>
      </c>
      <c r="T63" s="39" t="str">
        <f t="shared" si="8"/>
        <v>N</v>
      </c>
      <c r="U63" s="34"/>
      <c r="V63" s="34"/>
      <c r="W63" s="34"/>
      <c r="X63" s="34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</row>
    <row r="64" spans="1:256" x14ac:dyDescent="0.2">
      <c r="A64" s="46">
        <v>6710</v>
      </c>
      <c r="B64" s="46">
        <v>3991</v>
      </c>
      <c r="C64" s="47" t="s">
        <v>9</v>
      </c>
      <c r="D64" s="48" t="s">
        <v>37</v>
      </c>
      <c r="E64" s="48">
        <v>36861</v>
      </c>
      <c r="F64" s="47" t="s">
        <v>3</v>
      </c>
      <c r="G64" s="47" t="s">
        <v>14</v>
      </c>
      <c r="H64" s="48" t="s">
        <v>5</v>
      </c>
      <c r="I64" s="48">
        <v>36892</v>
      </c>
      <c r="J64" s="48">
        <v>37256</v>
      </c>
      <c r="K64" s="47">
        <v>50</v>
      </c>
      <c r="L64" s="49">
        <v>-50</v>
      </c>
      <c r="M64" s="50">
        <v>20.299999</v>
      </c>
      <c r="N64" s="49">
        <v>-234000</v>
      </c>
      <c r="O64" s="49">
        <v>4750200</v>
      </c>
      <c r="P64" s="47" t="s">
        <v>39</v>
      </c>
      <c r="Q64" s="47" t="s">
        <v>60</v>
      </c>
      <c r="R64" s="47" t="s">
        <v>20</v>
      </c>
      <c r="S64" s="47" t="s">
        <v>28</v>
      </c>
      <c r="T64" s="39" t="str">
        <f t="shared" si="8"/>
        <v>N</v>
      </c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</row>
    <row r="65" spans="1:120" x14ac:dyDescent="0.2">
      <c r="A65" s="46">
        <v>6768</v>
      </c>
      <c r="B65" s="46">
        <v>4096</v>
      </c>
      <c r="C65" s="47" t="s">
        <v>9</v>
      </c>
      <c r="D65" s="48" t="s">
        <v>37</v>
      </c>
      <c r="E65" s="48">
        <v>36866</v>
      </c>
      <c r="F65" s="47" t="s">
        <v>3</v>
      </c>
      <c r="G65" s="47" t="s">
        <v>14</v>
      </c>
      <c r="H65" s="48" t="s">
        <v>5</v>
      </c>
      <c r="I65" s="48">
        <v>36892</v>
      </c>
      <c r="J65" s="48">
        <v>37256</v>
      </c>
      <c r="K65" s="47">
        <v>50</v>
      </c>
      <c r="L65" s="49">
        <v>-50</v>
      </c>
      <c r="M65" s="50">
        <v>21.35</v>
      </c>
      <c r="N65" s="49">
        <v>-234000</v>
      </c>
      <c r="O65" s="49">
        <v>4995900</v>
      </c>
      <c r="P65" s="47" t="s">
        <v>39</v>
      </c>
      <c r="Q65" s="47" t="s">
        <v>60</v>
      </c>
      <c r="R65" s="47" t="s">
        <v>20</v>
      </c>
      <c r="S65" s="47" t="s">
        <v>28</v>
      </c>
      <c r="T65" s="39" t="str">
        <f t="shared" si="8"/>
        <v>N</v>
      </c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</row>
    <row r="66" spans="1:120" x14ac:dyDescent="0.2">
      <c r="A66" s="46">
        <v>6924</v>
      </c>
      <c r="B66" s="46">
        <v>4306</v>
      </c>
      <c r="C66" s="47" t="s">
        <v>9</v>
      </c>
      <c r="D66" s="48" t="s">
        <v>15</v>
      </c>
      <c r="E66" s="48">
        <v>36881</v>
      </c>
      <c r="F66" s="47" t="s">
        <v>3</v>
      </c>
      <c r="G66" s="47" t="s">
        <v>14</v>
      </c>
      <c r="H66" s="48" t="s">
        <v>5</v>
      </c>
      <c r="I66" s="48">
        <v>36892</v>
      </c>
      <c r="J66" s="48">
        <v>37256</v>
      </c>
      <c r="K66" s="47">
        <v>50</v>
      </c>
      <c r="L66" s="49">
        <v>-50</v>
      </c>
      <c r="M66" s="50">
        <v>23.5</v>
      </c>
      <c r="N66" s="49">
        <v>-234000</v>
      </c>
      <c r="O66" s="49">
        <v>5499000</v>
      </c>
      <c r="P66" s="47" t="s">
        <v>39</v>
      </c>
      <c r="Q66" s="47" t="s">
        <v>60</v>
      </c>
      <c r="R66" s="47" t="s">
        <v>20</v>
      </c>
      <c r="S66" s="47" t="s">
        <v>28</v>
      </c>
      <c r="T66" s="39" t="str">
        <f t="shared" si="8"/>
        <v>N</v>
      </c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</row>
    <row r="67" spans="1:120" x14ac:dyDescent="0.2">
      <c r="A67" s="46">
        <v>6930</v>
      </c>
      <c r="B67" s="46">
        <v>4312</v>
      </c>
      <c r="C67" s="47" t="s">
        <v>9</v>
      </c>
      <c r="D67" s="48" t="s">
        <v>15</v>
      </c>
      <c r="E67" s="48">
        <v>36882</v>
      </c>
      <c r="F67" s="47" t="s">
        <v>3</v>
      </c>
      <c r="G67" s="47" t="s">
        <v>14</v>
      </c>
      <c r="H67" s="48" t="s">
        <v>5</v>
      </c>
      <c r="I67" s="48">
        <v>36892</v>
      </c>
      <c r="J67" s="48">
        <v>37256</v>
      </c>
      <c r="K67" s="47">
        <v>50</v>
      </c>
      <c r="L67" s="49">
        <v>-50</v>
      </c>
      <c r="M67" s="50">
        <v>23.75</v>
      </c>
      <c r="N67" s="49">
        <v>-234000</v>
      </c>
      <c r="O67" s="49">
        <v>5557500</v>
      </c>
      <c r="P67" s="47" t="s">
        <v>39</v>
      </c>
      <c r="Q67" s="47" t="s">
        <v>60</v>
      </c>
      <c r="R67" s="47" t="s">
        <v>20</v>
      </c>
      <c r="S67" s="47" t="s">
        <v>28</v>
      </c>
      <c r="T67" s="39" t="str">
        <f t="shared" si="8"/>
        <v>N</v>
      </c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</row>
    <row r="68" spans="1:120" x14ac:dyDescent="0.2">
      <c r="A68" s="46">
        <v>7199</v>
      </c>
      <c r="B68" s="46">
        <v>4511</v>
      </c>
      <c r="C68" s="47" t="s">
        <v>9</v>
      </c>
      <c r="D68" s="48" t="s">
        <v>37</v>
      </c>
      <c r="E68" s="48">
        <v>36899</v>
      </c>
      <c r="F68" s="47" t="s">
        <v>3</v>
      </c>
      <c r="G68" s="47" t="s">
        <v>14</v>
      </c>
      <c r="H68" s="48" t="s">
        <v>5</v>
      </c>
      <c r="I68" s="48">
        <v>36923</v>
      </c>
      <c r="J68" s="48">
        <v>37256</v>
      </c>
      <c r="K68" s="47">
        <v>50</v>
      </c>
      <c r="L68" s="49">
        <v>-50</v>
      </c>
      <c r="M68" s="50">
        <v>25.75</v>
      </c>
      <c r="N68" s="49">
        <v>-214400</v>
      </c>
      <c r="O68" s="49">
        <v>5520800</v>
      </c>
      <c r="P68" s="47" t="s">
        <v>39</v>
      </c>
      <c r="Q68" s="47" t="s">
        <v>60</v>
      </c>
      <c r="R68" s="47" t="s">
        <v>20</v>
      </c>
      <c r="S68" s="47" t="s">
        <v>28</v>
      </c>
      <c r="T68" s="39" t="str">
        <f t="shared" si="8"/>
        <v>N</v>
      </c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</row>
    <row r="69" spans="1:120" x14ac:dyDescent="0.2">
      <c r="A69" s="35">
        <v>5130</v>
      </c>
      <c r="B69" s="35">
        <v>2946</v>
      </c>
      <c r="C69" s="34" t="s">
        <v>9</v>
      </c>
      <c r="D69" s="36" t="s">
        <v>37</v>
      </c>
      <c r="E69" s="36">
        <v>36726</v>
      </c>
      <c r="F69" s="34" t="s">
        <v>3</v>
      </c>
      <c r="G69" s="34" t="s">
        <v>14</v>
      </c>
      <c r="H69" s="36" t="s">
        <v>5</v>
      </c>
      <c r="I69" s="36">
        <v>37257</v>
      </c>
      <c r="J69" s="36">
        <v>37621</v>
      </c>
      <c r="K69" s="34">
        <v>25</v>
      </c>
      <c r="L69" s="37">
        <v>-25</v>
      </c>
      <c r="M69" s="38">
        <v>19.100000000000001</v>
      </c>
      <c r="N69" s="37">
        <v>-117000</v>
      </c>
      <c r="O69" s="37">
        <v>2234700</v>
      </c>
      <c r="P69" s="34" t="s">
        <v>39</v>
      </c>
      <c r="Q69" s="34" t="s">
        <v>60</v>
      </c>
      <c r="R69" s="34" t="s">
        <v>20</v>
      </c>
      <c r="S69" s="34" t="s">
        <v>28</v>
      </c>
      <c r="T69" s="39" t="str">
        <f t="shared" si="8"/>
        <v>N</v>
      </c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</row>
    <row r="70" spans="1:120" x14ac:dyDescent="0.2">
      <c r="A70" s="35">
        <v>7368</v>
      </c>
      <c r="B70" s="35">
        <v>4684</v>
      </c>
      <c r="C70" s="34" t="s">
        <v>9</v>
      </c>
      <c r="D70" s="36" t="s">
        <v>37</v>
      </c>
      <c r="E70" s="36">
        <v>36909</v>
      </c>
      <c r="F70" s="34" t="s">
        <v>3</v>
      </c>
      <c r="G70" s="34" t="s">
        <v>14</v>
      </c>
      <c r="H70" s="36" t="s">
        <v>5</v>
      </c>
      <c r="I70" s="36">
        <v>37257</v>
      </c>
      <c r="J70" s="36">
        <v>37621</v>
      </c>
      <c r="K70" s="34">
        <v>50</v>
      </c>
      <c r="L70" s="37">
        <v>-50</v>
      </c>
      <c r="M70" s="38">
        <v>25</v>
      </c>
      <c r="N70" s="37">
        <v>-234000</v>
      </c>
      <c r="O70" s="37">
        <v>5850000</v>
      </c>
      <c r="P70" s="34" t="s">
        <v>39</v>
      </c>
      <c r="Q70" s="34" t="s">
        <v>60</v>
      </c>
      <c r="R70" s="34" t="s">
        <v>20</v>
      </c>
      <c r="S70" s="34" t="s">
        <v>28</v>
      </c>
      <c r="T70" s="39" t="str">
        <f t="shared" si="8"/>
        <v>N</v>
      </c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</row>
    <row r="71" spans="1:120" x14ac:dyDescent="0.2">
      <c r="M71" s="38"/>
      <c r="N71" s="37"/>
      <c r="O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</row>
    <row r="72" spans="1:120" x14ac:dyDescent="0.2">
      <c r="M72" s="38"/>
      <c r="N72" s="37"/>
      <c r="O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</row>
    <row r="73" spans="1:120" x14ac:dyDescent="0.2"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Original</vt:lpstr>
      <vt:lpstr>Sorted</vt:lpstr>
      <vt:lpstr>Physical</vt:lpstr>
      <vt:lpstr>Financial</vt:lpstr>
      <vt:lpstr>Position Strips</vt:lpstr>
      <vt:lpstr>Original!Print_Area</vt:lpstr>
      <vt:lpstr>Sorted!Print_Area</vt:lpstr>
      <vt:lpstr>Original!Print_Titles</vt:lpstr>
      <vt:lpstr>Sorted!Print_Titles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nchand</dc:creator>
  <cp:lastModifiedBy>Jan Havlíček</cp:lastModifiedBy>
  <cp:lastPrinted>2001-10-16T17:40:52Z</cp:lastPrinted>
  <dcterms:created xsi:type="dcterms:W3CDTF">2001-10-16T17:03:05Z</dcterms:created>
  <dcterms:modified xsi:type="dcterms:W3CDTF">2023-09-10T18:17:31Z</dcterms:modified>
</cp:coreProperties>
</file>