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42E8ED-5E00-47B6-9603-8BAB677AC560}" xr6:coauthVersionLast="47" xr6:coauthVersionMax="47" xr10:uidLastSave="{00000000-0000-0000-0000-000000000000}"/>
  <bookViews>
    <workbookView xWindow="-120" yWindow="-120" windowWidth="38640" windowHeight="15720"/>
  </bookViews>
  <sheets>
    <sheet name="Alpha Exposure cob 101101" sheetId="39" r:id="rId1"/>
    <sheet name="MTM Exposure cob 101101" sheetId="40" r:id="rId2"/>
    <sheet name="Top Exposure cob 101101 " sheetId="41" r:id="rId3"/>
  </sheets>
  <definedNames>
    <definedName name="_xlnm.Print_Titles" localSheetId="0">'Alpha Exposure cob 101101'!$1:$1</definedName>
    <definedName name="_xlnm.Print_Titles" localSheetId="1">'MTM Exposure cob 101101'!$1:$1</definedName>
    <definedName name="_xlnm.Print_Titles" localSheetId="2">'Top Exposure cob 101101 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9" l="1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337" i="39"/>
  <c r="Q338" i="39"/>
  <c r="Q339" i="39"/>
  <c r="Q340" i="39"/>
  <c r="Q341" i="39"/>
  <c r="Q342" i="39"/>
  <c r="Q343" i="39"/>
  <c r="Q344" i="39"/>
  <c r="Q2" i="40"/>
  <c r="Q3" i="40"/>
  <c r="Q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Q216" i="40"/>
  <c r="Q217" i="40"/>
  <c r="Q218" i="40"/>
  <c r="Q219" i="40"/>
  <c r="Q220" i="40"/>
  <c r="Q221" i="40"/>
  <c r="Q222" i="40"/>
  <c r="Q223" i="40"/>
  <c r="Q224" i="40"/>
  <c r="Q225" i="40"/>
  <c r="Q226" i="40"/>
  <c r="Q227" i="40"/>
  <c r="Q228" i="40"/>
  <c r="Q229" i="40"/>
  <c r="Q230" i="40"/>
  <c r="Q231" i="40"/>
  <c r="Q232" i="40"/>
  <c r="Q233" i="40"/>
  <c r="Q234" i="40"/>
  <c r="Q235" i="40"/>
  <c r="Q236" i="40"/>
  <c r="Q237" i="40"/>
  <c r="Q238" i="40"/>
  <c r="Q239" i="40"/>
  <c r="Q240" i="40"/>
  <c r="Q241" i="40"/>
  <c r="Q242" i="40"/>
  <c r="Q243" i="40"/>
  <c r="Q244" i="40"/>
  <c r="Q245" i="40"/>
  <c r="Q246" i="40"/>
  <c r="Q247" i="40"/>
  <c r="Q248" i="40"/>
  <c r="Q249" i="40"/>
  <c r="Q250" i="40"/>
  <c r="Q251" i="40"/>
  <c r="Q252" i="40"/>
  <c r="Q253" i="40"/>
  <c r="Q254" i="40"/>
  <c r="Q255" i="40"/>
  <c r="Q256" i="40"/>
  <c r="Q257" i="40"/>
  <c r="Q258" i="40"/>
  <c r="Q259" i="40"/>
  <c r="Q260" i="40"/>
  <c r="Q261" i="40"/>
  <c r="Q262" i="40"/>
  <c r="Q263" i="40"/>
  <c r="Q264" i="40"/>
  <c r="Q265" i="40"/>
  <c r="Q266" i="40"/>
  <c r="Q267" i="40"/>
  <c r="Q268" i="40"/>
  <c r="Q269" i="40"/>
  <c r="Q270" i="40"/>
  <c r="Q271" i="40"/>
  <c r="Q272" i="40"/>
  <c r="Q273" i="40"/>
  <c r="Q274" i="40"/>
  <c r="Q275" i="40"/>
  <c r="Q276" i="40"/>
  <c r="Q277" i="40"/>
  <c r="Q278" i="40"/>
  <c r="Q279" i="40"/>
  <c r="Q280" i="40"/>
  <c r="Q281" i="40"/>
  <c r="Q282" i="40"/>
  <c r="Q283" i="40"/>
  <c r="Q284" i="40"/>
  <c r="Q285" i="40"/>
  <c r="Q286" i="40"/>
  <c r="Q287" i="40"/>
  <c r="Q288" i="40"/>
  <c r="Q289" i="40"/>
  <c r="Q290" i="40"/>
  <c r="Q291" i="40"/>
  <c r="Q292" i="40"/>
  <c r="Q293" i="40"/>
  <c r="Q294" i="40"/>
  <c r="Q295" i="40"/>
  <c r="Q296" i="40"/>
  <c r="Q297" i="40"/>
  <c r="Q298" i="40"/>
  <c r="Q299" i="40"/>
  <c r="Q300" i="40"/>
  <c r="Q301" i="40"/>
  <c r="Q302" i="40"/>
  <c r="Q303" i="40"/>
  <c r="Q304" i="40"/>
  <c r="Q305" i="40"/>
  <c r="Q306" i="40"/>
  <c r="Q307" i="40"/>
  <c r="Q308" i="40"/>
  <c r="Q309" i="40"/>
  <c r="Q310" i="40"/>
  <c r="Q311" i="40"/>
  <c r="Q312" i="40"/>
  <c r="Q313" i="40"/>
  <c r="Q314" i="40"/>
  <c r="Q315" i="40"/>
  <c r="Q316" i="40"/>
  <c r="Q317" i="40"/>
  <c r="Q318" i="40"/>
  <c r="Q319" i="40"/>
  <c r="Q320" i="40"/>
  <c r="Q321" i="40"/>
  <c r="Q322" i="40"/>
  <c r="Q323" i="40"/>
  <c r="Q324" i="40"/>
  <c r="Q325" i="40"/>
  <c r="Q326" i="40"/>
  <c r="Q327" i="40"/>
  <c r="Q328" i="40"/>
  <c r="Q329" i="40"/>
  <c r="Q330" i="40"/>
  <c r="Q331" i="40"/>
  <c r="Q332" i="40"/>
  <c r="Q333" i="40"/>
  <c r="Q334" i="40"/>
  <c r="Q335" i="40"/>
  <c r="Q336" i="40"/>
  <c r="Q337" i="40"/>
  <c r="Q338" i="40"/>
  <c r="Q339" i="40"/>
  <c r="Q340" i="40"/>
  <c r="Q341" i="40"/>
  <c r="Q342" i="40"/>
  <c r="Q343" i="40"/>
  <c r="Q344" i="40"/>
  <c r="Q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</calcChain>
</file>

<file path=xl/sharedStrings.xml><?xml version="1.0" encoding="utf-8"?>
<sst xmlns="http://schemas.openxmlformats.org/spreadsheetml/2006/main" count="1080" uniqueCount="355">
  <si>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</si>
  <si>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</si>
  <si>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</si>
  <si>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</si>
  <si>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</si>
  <si>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</si>
  <si>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</si>
  <si>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</si>
  <si>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</si>
  <si>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</si>
  <si>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American Electric Power Service Corporation</t>
  </si>
  <si>
    <t>American Municipal Power-Ohio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</si>
  <si>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</si>
  <si>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</si>
  <si>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</si>
  <si>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</si>
  <si>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</si>
  <si>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</si>
  <si>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</si>
  <si>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</si>
  <si>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</si>
  <si>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</si>
  <si>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</si>
  <si>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</si>
  <si>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</si>
  <si>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</si>
  <si>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</si>
  <si>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</si>
  <si>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</si>
  <si>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</si>
  <si>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</si>
  <si>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</si>
  <si>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</si>
  <si>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</si>
  <si>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</si>
  <si>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</si>
  <si>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</si>
  <si>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</si>
  <si>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</si>
  <si>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</si>
  <si>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</si>
  <si>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</si>
  <si>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</si>
  <si>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</si>
  <si>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</si>
  <si>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</si>
  <si>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</si>
  <si>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</si>
  <si>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</si>
  <si>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</si>
  <si>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</si>
  <si>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</si>
  <si>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Lincoln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</si>
  <si>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</si>
  <si>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</si>
  <si>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</si>
  <si>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</si>
  <si>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</si>
  <si>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</si>
  <si>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</si>
  <si>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</si>
  <si>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</si>
  <si>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</si>
  <si>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</si>
  <si>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</si>
  <si>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</si>
  <si>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</si>
  <si>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</si>
  <si>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</si>
  <si>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</si>
  <si>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</si>
  <si>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</si>
  <si>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</si>
  <si>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</si>
  <si>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</si>
  <si>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</si>
  <si>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</si>
  <si>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</si>
  <si>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</si>
  <si>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</si>
  <si>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</si>
  <si>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</si>
  <si>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</si>
  <si>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</si>
  <si>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</si>
  <si>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</si>
  <si>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</si>
  <si>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</si>
  <si>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</si>
  <si>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</si>
  <si>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</si>
  <si>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</si>
  <si>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</si>
  <si>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</si>
  <si>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</si>
  <si>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</si>
  <si>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</si>
  <si>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</si>
  <si>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</si>
  <si>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</si>
  <si>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</si>
  <si>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</si>
  <si>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</si>
  <si>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</si>
  <si>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</si>
  <si>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</si>
  <si>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</si>
  <si>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</si>
  <si>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Franklin County PUD #1</t>
  </si>
  <si>
    <t>Frontera Generation Limited Partnership</t>
  </si>
  <si>
    <t>Frontier Energy I, LLC</t>
  </si>
  <si>
    <t>GEN SYS Energy</t>
  </si>
  <si>
    <t>GPU Service, Inc.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</si>
  <si>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</si>
  <si>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</si>
  <si>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</si>
  <si>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</si>
  <si>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</si>
  <si>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</si>
  <si>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</si>
  <si>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</si>
  <si>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</si>
  <si>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</si>
  <si>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</si>
  <si>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</si>
  <si>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</si>
  <si>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</si>
  <si>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</si>
  <si>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</si>
  <si>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</si>
  <si>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</si>
  <si>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</si>
  <si>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</si>
  <si>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</si>
  <si>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</si>
  <si>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</si>
  <si>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</si>
  <si>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Los Angeles City of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</si>
  <si>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</si>
  <si>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</si>
  <si>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</si>
  <si>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</si>
  <si>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</si>
  <si>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</si>
  <si>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</si>
  <si>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</si>
  <si>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</si>
  <si>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</si>
  <si>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</si>
  <si>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</si>
  <si>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</si>
  <si>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</si>
  <si>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</si>
  <si>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</si>
  <si>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</si>
  <si>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</si>
  <si>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</si>
  <si>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</si>
  <si>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</si>
  <si>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</si>
  <si>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</si>
  <si>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</si>
  <si>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</si>
  <si>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</si>
  <si>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</si>
  <si>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</si>
  <si>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</si>
  <si>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</si>
  <si>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</si>
  <si>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</si>
  <si>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</si>
  <si>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</si>
  <si>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</si>
  <si>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</si>
  <si>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</si>
  <si>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</si>
  <si>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</si>
  <si>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</si>
  <si>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</si>
  <si>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</si>
  <si>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</si>
  <si>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</si>
  <si>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</si>
  <si>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</si>
  <si>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</si>
  <si>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</si>
  <si>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</si>
  <si>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</si>
  <si>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</si>
  <si>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</si>
  <si>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</si>
  <si>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</si>
  <si>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</si>
  <si>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</si>
  <si>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</si>
  <si>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</si>
  <si>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</si>
  <si>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</si>
  <si>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</si>
  <si>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</si>
  <si>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</si>
  <si>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</si>
  <si>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</si>
  <si>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</si>
  <si>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</si>
  <si>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</si>
  <si>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</si>
  <si>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</si>
  <si>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</si>
  <si>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</si>
  <si>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</si>
  <si>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</si>
  <si>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</si>
  <si>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</si>
  <si>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</si>
  <si>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</si>
  <si>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</si>
  <si>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</si>
  <si>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</si>
  <si>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</si>
  <si>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</si>
  <si>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</si>
  <si>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</si>
  <si>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</si>
  <si>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</si>
  <si>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</si>
  <si>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</si>
  <si>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</si>
  <si>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</si>
  <si>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</si>
  <si>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</si>
  <si>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</si>
  <si>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</si>
  <si>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</si>
  <si>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</si>
  <si>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</si>
  <si>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</si>
  <si>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Tampa Electric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</si>
  <si>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</si>
  <si>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</si>
  <si>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</si>
  <si>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</si>
  <si>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</si>
  <si>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</si>
  <si>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</si>
  <si>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</si>
  <si>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</si>
  <si>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</si>
  <si>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Tillamook Peoples Utility District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</si>
  <si>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</si>
  <si>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</si>
  <si>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</si>
  <si>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</si>
  <si>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</si>
  <si>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</si>
  <si>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</si>
  <si>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</si>
  <si>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</si>
  <si>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</si>
  <si>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</si>
  <si>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</si>
  <si>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</si>
  <si>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</si>
  <si>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</si>
  <si>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</si>
  <si>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</si>
  <si>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</si>
  <si>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</si>
  <si>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</si>
  <si>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</si>
  <si>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</si>
  <si>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</si>
  <si>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</si>
  <si>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</si>
  <si>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</si>
  <si>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</si>
  <si>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</si>
  <si>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</si>
  <si>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</si>
  <si>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</si>
  <si>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</si>
  <si>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</si>
  <si>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</si>
  <si>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</si>
  <si>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</si>
  <si>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</si>
  <si>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</si>
  <si>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</si>
  <si>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</si>
  <si>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</si>
  <si>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</si>
  <si>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</si>
  <si>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</si>
  <si>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</si>
  <si>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</si>
  <si>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</si>
  <si>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</si>
  <si>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</si>
  <si>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</si>
  <si>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</si>
  <si>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</si>
  <si>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</si>
  <si>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</si>
  <si>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</si>
  <si>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</si>
  <si>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</si>
  <si>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</si>
  <si>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</si>
  <si>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</si>
  <si>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</si>
  <si>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Air Products Manufacturing Corporation</t>
  </si>
  <si>
    <t>FirstEnergy Solutions Corp.</t>
  </si>
  <si>
    <t>Intel Corporation</t>
  </si>
  <si>
    <t>Public Utility Dist #1 of Douglas County</t>
  </si>
  <si>
    <t>Teck Cominco Metals, Ltd.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</si>
  <si>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</si>
  <si>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</si>
  <si>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</si>
  <si>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</si>
  <si>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</si>
  <si>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Municipal Electric Authority of Georgia</t>
  </si>
  <si>
    <t>Municipal Energy Agency Of Nebraska</t>
  </si>
  <si>
    <t>Niagara Mohawk Power Corporation</t>
  </si>
  <si>
    <t>City of Tallahassee</t>
  </si>
  <si>
    <t>East Central Area Reliability Coordination Council</t>
  </si>
  <si>
    <t>Power Authority of the State of New York</t>
  </si>
  <si>
    <t>CNC Containers Corporation</t>
  </si>
  <si>
    <t>Hetch-Hetchy Water &amp; Power</t>
  </si>
  <si>
    <t>IDACORP Energy L.P.</t>
  </si>
  <si>
    <t>International Rectifier Corporation</t>
  </si>
  <si>
    <t>Morrow Power, LLC</t>
  </si>
  <si>
    <t>New England Power Company</t>
  </si>
  <si>
    <t>Southern Illinois Power Cooperative</t>
  </si>
  <si>
    <t>XERS Inc.</t>
  </si>
  <si>
    <t>Public Utilities Board of the City of Brownsville</t>
  </si>
  <si>
    <t>Pacific Northwest Generating Cooperative</t>
  </si>
  <si>
    <t>Northern States Power Company, a Minnesota Corporation</t>
  </si>
  <si>
    <t>North Carolina Power Holdings, LLC</t>
  </si>
  <si>
    <t>Louisiana Generating L.L.C.</t>
  </si>
  <si>
    <t>Long Island Lighting Company</t>
  </si>
  <si>
    <t>Grays Harbor Paper, L.P.</t>
  </si>
  <si>
    <t>Grand River Dam Authority</t>
  </si>
  <si>
    <t>Fresh Express Incorporated</t>
  </si>
  <si>
    <t>Dow Pipeline Company</t>
  </si>
  <si>
    <t>Conexant Systems, Inc.</t>
  </si>
  <si>
    <t>CanFibre of Riverside, Inc.</t>
  </si>
  <si>
    <t>California Department of Water Resources</t>
  </si>
  <si>
    <t>Arkansas Electric Cooperative Corporation</t>
  </si>
  <si>
    <t>American Transmission Systems, Inc.</t>
  </si>
  <si>
    <t>Ameren Services Company</t>
  </si>
  <si>
    <t>Allegheny Electric Cooperative, Inc.</t>
  </si>
  <si>
    <t>AES Eastern Energy, L.P.</t>
  </si>
  <si>
    <t>California Imbalance</t>
  </si>
  <si>
    <t>EPMI California Pool</t>
  </si>
  <si>
    <t>Fresno Cogeneration Partners,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</si>
</sst>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abSelected="1" zoomScale="75" workbookViewId="0">
      <selection activeCell="J37" sqref="J37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351</v>
      </c>
      <c r="B2" s="4">
        <v>0</v>
      </c>
      <c r="C2" s="4">
        <v>-2150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-2150</v>
      </c>
      <c r="N2" s="4">
        <v>0</v>
      </c>
      <c r="O2" s="4">
        <v>0</v>
      </c>
      <c r="P2" s="4">
        <v>-2150</v>
      </c>
      <c r="Q2" s="5">
        <f>N2-K2</f>
        <v>0</v>
      </c>
    </row>
    <row r="3" spans="1:17" x14ac:dyDescent="0.2">
      <c r="A3" s="4" t="s">
        <v>1</v>
      </c>
      <c r="B3" s="4">
        <v>842196</v>
      </c>
      <c r="C3" s="4">
        <v>0</v>
      </c>
      <c r="D3" s="4">
        <v>842196</v>
      </c>
      <c r="E3" s="4">
        <v>2211369</v>
      </c>
      <c r="F3" s="4">
        <v>-3312985</v>
      </c>
      <c r="G3" s="4">
        <v>0</v>
      </c>
      <c r="H3" s="4">
        <v>2041320</v>
      </c>
      <c r="I3" s="4">
        <v>-1327920</v>
      </c>
      <c r="J3" s="4">
        <v>713400</v>
      </c>
      <c r="K3" s="4">
        <v>10850119</v>
      </c>
      <c r="L3" s="4">
        <v>11692315</v>
      </c>
      <c r="M3" s="4">
        <v>10590699</v>
      </c>
      <c r="N3" s="4">
        <v>10772145</v>
      </c>
      <c r="O3" s="4">
        <v>12327741</v>
      </c>
      <c r="P3" s="4">
        <v>11226125</v>
      </c>
      <c r="Q3" s="5">
        <f t="shared" ref="Q3:Q66" si="0">N3-K3</f>
        <v>-77974</v>
      </c>
    </row>
    <row r="4" spans="1:17" x14ac:dyDescent="0.2">
      <c r="A4" s="4" t="s">
        <v>316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8600</v>
      </c>
      <c r="L4" s="4">
        <v>8600</v>
      </c>
      <c r="M4" s="4">
        <v>8600</v>
      </c>
      <c r="N4" s="4">
        <v>8600</v>
      </c>
      <c r="O4" s="4">
        <v>8600</v>
      </c>
      <c r="P4" s="4">
        <v>8600</v>
      </c>
      <c r="Q4" s="5">
        <f t="shared" si="0"/>
        <v>0</v>
      </c>
    </row>
    <row r="5" spans="1:17" x14ac:dyDescent="0.2">
      <c r="A5" s="7" t="s">
        <v>2</v>
      </c>
      <c r="B5" s="7">
        <v>12581440</v>
      </c>
      <c r="C5" s="7">
        <v>-11100440</v>
      </c>
      <c r="D5" s="7">
        <v>1481000</v>
      </c>
      <c r="E5" s="7">
        <v>14554553</v>
      </c>
      <c r="F5" s="7">
        <v>-7565225</v>
      </c>
      <c r="G5" s="7">
        <v>6989328</v>
      </c>
      <c r="H5" s="7">
        <v>9239160</v>
      </c>
      <c r="I5" s="7">
        <v>-4245360</v>
      </c>
      <c r="J5" s="7">
        <v>4993800</v>
      </c>
      <c r="K5" s="7">
        <v>399422</v>
      </c>
      <c r="L5" s="7">
        <v>8869750</v>
      </c>
      <c r="M5" s="7">
        <v>8869750</v>
      </c>
      <c r="N5" s="7">
        <v>-525365</v>
      </c>
      <c r="O5" s="7">
        <v>12938763</v>
      </c>
      <c r="P5" s="7">
        <v>12938763</v>
      </c>
      <c r="Q5" s="8">
        <f t="shared" si="0"/>
        <v>-924787</v>
      </c>
    </row>
    <row r="6" spans="1:17" x14ac:dyDescent="0.2">
      <c r="A6" s="4" t="s">
        <v>310</v>
      </c>
      <c r="B6" s="4">
        <v>140026</v>
      </c>
      <c r="C6" s="4">
        <v>0</v>
      </c>
      <c r="D6" s="4">
        <v>140026</v>
      </c>
      <c r="E6" s="4">
        <v>133926</v>
      </c>
      <c r="F6" s="4">
        <v>0</v>
      </c>
      <c r="G6" s="4">
        <v>133926</v>
      </c>
      <c r="H6" s="4">
        <v>140026</v>
      </c>
      <c r="I6" s="4">
        <v>0</v>
      </c>
      <c r="J6" s="4">
        <v>140026</v>
      </c>
      <c r="K6" s="4">
        <v>1380990</v>
      </c>
      <c r="L6" s="4">
        <v>1654942</v>
      </c>
      <c r="M6" s="4">
        <v>1654942</v>
      </c>
      <c r="N6" s="4">
        <v>1337462</v>
      </c>
      <c r="O6" s="4">
        <v>1751440</v>
      </c>
      <c r="P6" s="4">
        <v>1751440</v>
      </c>
      <c r="Q6" s="5">
        <f t="shared" si="0"/>
        <v>-43528</v>
      </c>
    </row>
    <row r="7" spans="1:17" x14ac:dyDescent="0.2">
      <c r="A7" s="4" t="s">
        <v>3</v>
      </c>
      <c r="B7" s="4">
        <v>0</v>
      </c>
      <c r="C7" s="4">
        <v>-15475</v>
      </c>
      <c r="D7" s="4">
        <v>0</v>
      </c>
      <c r="E7" s="4">
        <v>0</v>
      </c>
      <c r="F7" s="4">
        <v>-8836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-24311</v>
      </c>
      <c r="N7" s="4">
        <v>0</v>
      </c>
      <c r="O7" s="4">
        <v>0</v>
      </c>
      <c r="P7" s="4">
        <v>-24311</v>
      </c>
      <c r="Q7" s="5">
        <f t="shared" si="0"/>
        <v>0</v>
      </c>
    </row>
    <row r="8" spans="1:17" x14ac:dyDescent="0.2">
      <c r="A8" s="4" t="s">
        <v>4</v>
      </c>
      <c r="B8" s="4">
        <v>341558</v>
      </c>
      <c r="C8" s="4">
        <v>-2000</v>
      </c>
      <c r="D8" s="4">
        <v>339558</v>
      </c>
      <c r="E8" s="4">
        <v>243840</v>
      </c>
      <c r="F8" s="4">
        <v>0</v>
      </c>
      <c r="G8" s="4">
        <v>243840</v>
      </c>
      <c r="H8" s="4">
        <v>274320</v>
      </c>
      <c r="I8" s="4">
        <v>0</v>
      </c>
      <c r="J8" s="4">
        <v>274320</v>
      </c>
      <c r="K8" s="4">
        <v>2288770</v>
      </c>
      <c r="L8" s="4">
        <v>2872168</v>
      </c>
      <c r="M8" s="4">
        <v>2872168</v>
      </c>
      <c r="N8" s="4">
        <v>2212131</v>
      </c>
      <c r="O8" s="4">
        <v>3069849</v>
      </c>
      <c r="P8" s="4">
        <v>3069849</v>
      </c>
      <c r="Q8" s="5">
        <f t="shared" si="0"/>
        <v>-76639</v>
      </c>
    </row>
    <row r="9" spans="1:17" x14ac:dyDescent="0.2">
      <c r="A9" s="4" t="s">
        <v>350</v>
      </c>
      <c r="B9" s="4">
        <v>725</v>
      </c>
      <c r="C9" s="4">
        <v>0</v>
      </c>
      <c r="D9" s="4">
        <v>725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725</v>
      </c>
      <c r="M9" s="4">
        <v>725</v>
      </c>
      <c r="N9" s="4">
        <v>0</v>
      </c>
      <c r="O9" s="4">
        <v>725</v>
      </c>
      <c r="P9" s="4">
        <v>725</v>
      </c>
      <c r="Q9" s="5">
        <f t="shared" si="0"/>
        <v>0</v>
      </c>
    </row>
    <row r="10" spans="1:17" x14ac:dyDescent="0.2">
      <c r="A10" s="7" t="s">
        <v>5</v>
      </c>
      <c r="B10" s="7">
        <v>492881616</v>
      </c>
      <c r="C10" s="7">
        <v>-448373332</v>
      </c>
      <c r="D10" s="7">
        <v>44508284</v>
      </c>
      <c r="E10" s="7">
        <v>127529351</v>
      </c>
      <c r="F10" s="7">
        <v>-96475416</v>
      </c>
      <c r="G10" s="7">
        <v>31053935</v>
      </c>
      <c r="H10" s="7">
        <v>103408560</v>
      </c>
      <c r="I10" s="7">
        <v>-78008190</v>
      </c>
      <c r="J10" s="7">
        <v>25400370</v>
      </c>
      <c r="K10" s="7">
        <v>120817047</v>
      </c>
      <c r="L10" s="7">
        <v>196379266</v>
      </c>
      <c r="M10" s="7">
        <v>196379266</v>
      </c>
      <c r="N10" s="7">
        <v>102679938</v>
      </c>
      <c r="O10" s="7">
        <v>203642527</v>
      </c>
      <c r="P10" s="7">
        <v>203642527</v>
      </c>
      <c r="Q10" s="8">
        <f t="shared" si="0"/>
        <v>-18137109</v>
      </c>
    </row>
    <row r="11" spans="1:17" x14ac:dyDescent="0.2">
      <c r="A11" s="4" t="s">
        <v>6</v>
      </c>
      <c r="B11" s="4">
        <v>56737</v>
      </c>
      <c r="C11" s="4">
        <v>-109602</v>
      </c>
      <c r="D11" s="4">
        <v>0</v>
      </c>
      <c r="E11" s="4">
        <v>0</v>
      </c>
      <c r="F11" s="4">
        <v>-896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-53761</v>
      </c>
      <c r="N11" s="4">
        <v>0</v>
      </c>
      <c r="O11" s="4">
        <v>0</v>
      </c>
      <c r="P11" s="4">
        <v>-53761</v>
      </c>
      <c r="Q11" s="5">
        <f t="shared" si="0"/>
        <v>0</v>
      </c>
    </row>
    <row r="12" spans="1:17" x14ac:dyDescent="0.2">
      <c r="A12" s="4" t="s">
        <v>7</v>
      </c>
      <c r="B12" s="4">
        <v>1714698</v>
      </c>
      <c r="C12" s="4">
        <v>-222720</v>
      </c>
      <c r="D12" s="4">
        <v>1491978</v>
      </c>
      <c r="E12" s="4">
        <v>5105680</v>
      </c>
      <c r="F12" s="4">
        <v>-990000</v>
      </c>
      <c r="G12" s="4">
        <v>4115680</v>
      </c>
      <c r="H12" s="4">
        <v>4917360</v>
      </c>
      <c r="I12" s="4">
        <v>-1008000</v>
      </c>
      <c r="J12" s="4">
        <v>3909360</v>
      </c>
      <c r="K12" s="4">
        <v>3480004</v>
      </c>
      <c r="L12" s="4">
        <v>9087662</v>
      </c>
      <c r="M12" s="4">
        <v>9087662</v>
      </c>
      <c r="N12" s="4">
        <v>2454403</v>
      </c>
      <c r="O12" s="4">
        <v>11971421</v>
      </c>
      <c r="P12" s="4">
        <v>11971421</v>
      </c>
      <c r="Q12" s="5">
        <f t="shared" si="0"/>
        <v>-1025601</v>
      </c>
    </row>
    <row r="13" spans="1:17" x14ac:dyDescent="0.2">
      <c r="A13" s="4" t="s">
        <v>8</v>
      </c>
      <c r="B13" s="4">
        <v>17484</v>
      </c>
      <c r="C13" s="4">
        <v>0</v>
      </c>
      <c r="D13" s="4">
        <v>17484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-18167</v>
      </c>
      <c r="L13" s="4">
        <v>-683</v>
      </c>
      <c r="M13" s="4">
        <v>-683</v>
      </c>
      <c r="N13" s="4">
        <v>-18167</v>
      </c>
      <c r="O13" s="4">
        <v>-683</v>
      </c>
      <c r="P13" s="4">
        <v>-683</v>
      </c>
      <c r="Q13" s="5">
        <f t="shared" si="0"/>
        <v>0</v>
      </c>
    </row>
    <row r="14" spans="1:17" x14ac:dyDescent="0.2">
      <c r="A14" s="4" t="s">
        <v>9</v>
      </c>
      <c r="B14" s="4">
        <v>29350275</v>
      </c>
      <c r="C14" s="4">
        <v>-32946870</v>
      </c>
      <c r="D14" s="4">
        <v>0</v>
      </c>
      <c r="E14" s="4">
        <v>6684990</v>
      </c>
      <c r="F14" s="4">
        <v>-10254530</v>
      </c>
      <c r="G14" s="4">
        <v>0</v>
      </c>
      <c r="H14" s="4">
        <v>5992560</v>
      </c>
      <c r="I14" s="4">
        <v>-9397920</v>
      </c>
      <c r="J14" s="4">
        <v>0</v>
      </c>
      <c r="K14" s="4">
        <v>-344313</v>
      </c>
      <c r="L14" s="4">
        <v>-344313</v>
      </c>
      <c r="M14" s="4">
        <v>-7510448</v>
      </c>
      <c r="N14" s="4">
        <v>529555</v>
      </c>
      <c r="O14" s="4">
        <v>529555</v>
      </c>
      <c r="P14" s="4">
        <v>-10041940</v>
      </c>
      <c r="Q14" s="5">
        <f t="shared" si="0"/>
        <v>873868</v>
      </c>
    </row>
    <row r="15" spans="1:17" x14ac:dyDescent="0.2">
      <c r="A15" s="7" t="s">
        <v>349</v>
      </c>
      <c r="B15" s="7">
        <v>0</v>
      </c>
      <c r="C15" s="7">
        <v>-17543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-17543</v>
      </c>
      <c r="N15" s="7">
        <v>0</v>
      </c>
      <c r="O15" s="7">
        <v>0</v>
      </c>
      <c r="P15" s="7">
        <v>-17543</v>
      </c>
      <c r="Q15" s="8">
        <f t="shared" si="0"/>
        <v>0</v>
      </c>
    </row>
    <row r="16" spans="1:17" x14ac:dyDescent="0.2">
      <c r="A16" s="4" t="s">
        <v>10</v>
      </c>
      <c r="B16" s="4">
        <v>466846467</v>
      </c>
      <c r="C16" s="4">
        <v>-496377021</v>
      </c>
      <c r="D16" s="4">
        <v>0</v>
      </c>
      <c r="E16" s="4">
        <v>340655252</v>
      </c>
      <c r="F16" s="4">
        <v>-401029020</v>
      </c>
      <c r="G16" s="4">
        <v>0</v>
      </c>
      <c r="H16" s="4">
        <v>291820530</v>
      </c>
      <c r="I16" s="4">
        <v>-327480254</v>
      </c>
      <c r="J16" s="4">
        <v>0</v>
      </c>
      <c r="K16" s="4">
        <v>-211059183</v>
      </c>
      <c r="L16" s="4">
        <v>-211059183</v>
      </c>
      <c r="M16" s="4">
        <v>-300963505</v>
      </c>
      <c r="N16" s="4">
        <v>-195788058</v>
      </c>
      <c r="O16" s="4">
        <v>-195788058</v>
      </c>
      <c r="P16" s="4">
        <v>-321352104</v>
      </c>
      <c r="Q16" s="5">
        <f t="shared" si="0"/>
        <v>15271125</v>
      </c>
    </row>
    <row r="17" spans="1:17" x14ac:dyDescent="0.2">
      <c r="A17" s="4" t="s">
        <v>11</v>
      </c>
      <c r="B17" s="4">
        <v>151680</v>
      </c>
      <c r="C17" s="4">
        <v>-33680</v>
      </c>
      <c r="D17" s="4">
        <v>118000</v>
      </c>
      <c r="E17" s="4">
        <v>37880</v>
      </c>
      <c r="F17" s="4">
        <v>-91920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118000</v>
      </c>
      <c r="M17" s="4">
        <v>63960</v>
      </c>
      <c r="N17" s="4">
        <v>0</v>
      </c>
      <c r="O17" s="4">
        <v>118000</v>
      </c>
      <c r="P17" s="4">
        <v>63960</v>
      </c>
      <c r="Q17" s="5">
        <f t="shared" si="0"/>
        <v>0</v>
      </c>
    </row>
    <row r="18" spans="1:17" x14ac:dyDescent="0.2">
      <c r="A18" s="4" t="s">
        <v>348</v>
      </c>
      <c r="B18" s="4">
        <v>0</v>
      </c>
      <c r="C18" s="4">
        <v>-902</v>
      </c>
      <c r="D18" s="4">
        <v>0</v>
      </c>
      <c r="E18" s="4">
        <v>0</v>
      </c>
      <c r="F18" s="4">
        <v>-665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-1567</v>
      </c>
      <c r="N18" s="4">
        <v>0</v>
      </c>
      <c r="O18" s="4">
        <v>0</v>
      </c>
      <c r="P18" s="4">
        <v>-1567</v>
      </c>
      <c r="Q18" s="5">
        <f t="shared" si="0"/>
        <v>0</v>
      </c>
    </row>
    <row r="19" spans="1:17" x14ac:dyDescent="0.2">
      <c r="A19" s="4" t="s">
        <v>12</v>
      </c>
      <c r="B19" s="4">
        <v>0</v>
      </c>
      <c r="C19" s="4">
        <v>0</v>
      </c>
      <c r="D19" s="4">
        <v>0</v>
      </c>
      <c r="E19" s="4">
        <v>2066040</v>
      </c>
      <c r="F19" s="4">
        <v>-342750</v>
      </c>
      <c r="G19" s="4">
        <v>1723290</v>
      </c>
      <c r="H19" s="4">
        <v>0</v>
      </c>
      <c r="I19" s="4">
        <v>-540000</v>
      </c>
      <c r="J19" s="4">
        <v>0</v>
      </c>
      <c r="K19" s="4">
        <v>4744095</v>
      </c>
      <c r="L19" s="4">
        <v>6467385</v>
      </c>
      <c r="M19" s="4">
        <v>6467385</v>
      </c>
      <c r="N19" s="4">
        <v>3632108</v>
      </c>
      <c r="O19" s="4">
        <v>5355398</v>
      </c>
      <c r="P19" s="4">
        <v>4815398</v>
      </c>
      <c r="Q19" s="5">
        <f t="shared" si="0"/>
        <v>-1111987</v>
      </c>
    </row>
    <row r="20" spans="1:17" x14ac:dyDescent="0.2">
      <c r="A20" s="7" t="s">
        <v>13</v>
      </c>
      <c r="B20" s="7">
        <v>383387397</v>
      </c>
      <c r="C20" s="7">
        <v>-425911001</v>
      </c>
      <c r="D20" s="7">
        <v>0</v>
      </c>
      <c r="E20" s="7">
        <v>272600519</v>
      </c>
      <c r="F20" s="7">
        <v>-270432899</v>
      </c>
      <c r="G20" s="7">
        <v>2167620</v>
      </c>
      <c r="H20" s="7">
        <v>241448830</v>
      </c>
      <c r="I20" s="7">
        <v>-239813910</v>
      </c>
      <c r="J20" s="7">
        <v>1634920</v>
      </c>
      <c r="K20" s="7">
        <v>21453580</v>
      </c>
      <c r="L20" s="7">
        <v>23621200</v>
      </c>
      <c r="M20" s="7">
        <v>-18902404</v>
      </c>
      <c r="N20" s="7">
        <v>21131468</v>
      </c>
      <c r="O20" s="7">
        <v>24934008</v>
      </c>
      <c r="P20" s="7">
        <v>-17589596</v>
      </c>
      <c r="Q20" s="8">
        <f t="shared" si="0"/>
        <v>-322112</v>
      </c>
    </row>
    <row r="21" spans="1:17" x14ac:dyDescent="0.2">
      <c r="A21" s="4" t="s">
        <v>306</v>
      </c>
      <c r="B21" s="4">
        <v>29312</v>
      </c>
      <c r="C21" s="4">
        <v>0</v>
      </c>
      <c r="D21" s="4">
        <v>29312</v>
      </c>
      <c r="E21" s="4">
        <v>0</v>
      </c>
      <c r="F21" s="4">
        <v>-10600</v>
      </c>
      <c r="G21" s="4">
        <v>0</v>
      </c>
      <c r="H21" s="4">
        <v>0</v>
      </c>
      <c r="I21" s="4">
        <v>0</v>
      </c>
      <c r="J21" s="4">
        <v>0</v>
      </c>
      <c r="K21" s="4">
        <v>1994</v>
      </c>
      <c r="L21" s="4">
        <v>31306</v>
      </c>
      <c r="M21" s="4">
        <v>20706</v>
      </c>
      <c r="N21" s="4">
        <v>0</v>
      </c>
      <c r="O21" s="4">
        <v>29312</v>
      </c>
      <c r="P21" s="4">
        <v>18712</v>
      </c>
      <c r="Q21" s="5">
        <f t="shared" si="0"/>
        <v>-1994</v>
      </c>
    </row>
    <row r="22" spans="1:17" x14ac:dyDescent="0.2">
      <c r="A22" s="4" t="s">
        <v>14</v>
      </c>
      <c r="B22" s="4">
        <v>7387432</v>
      </c>
      <c r="C22" s="4">
        <v>-90751</v>
      </c>
      <c r="D22" s="4">
        <v>7296681</v>
      </c>
      <c r="E22" s="4">
        <v>2808000</v>
      </c>
      <c r="F22" s="4">
        <v>-3618000</v>
      </c>
      <c r="G22" s="4">
        <v>0</v>
      </c>
      <c r="H22" s="4">
        <v>2600000</v>
      </c>
      <c r="I22" s="4">
        <v>-3350000</v>
      </c>
      <c r="J22" s="4">
        <v>0</v>
      </c>
      <c r="K22" s="4">
        <v>131679</v>
      </c>
      <c r="L22" s="4">
        <v>7428360</v>
      </c>
      <c r="M22" s="4">
        <v>6618360</v>
      </c>
      <c r="N22" s="4">
        <v>640261</v>
      </c>
      <c r="O22" s="4">
        <v>7936942</v>
      </c>
      <c r="P22" s="4">
        <v>6376942</v>
      </c>
      <c r="Q22" s="5">
        <f t="shared" si="0"/>
        <v>508582</v>
      </c>
    </row>
    <row r="23" spans="1:17" x14ac:dyDescent="0.2">
      <c r="A23" s="4" t="s">
        <v>347</v>
      </c>
      <c r="B23" s="4">
        <v>0</v>
      </c>
      <c r="C23" s="4">
        <v>0</v>
      </c>
      <c r="D23" s="4">
        <v>0</v>
      </c>
      <c r="E23" s="4">
        <v>0</v>
      </c>
      <c r="F23" s="4">
        <v>-1059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-1059</v>
      </c>
      <c r="N23" s="4">
        <v>0</v>
      </c>
      <c r="O23" s="4">
        <v>0</v>
      </c>
      <c r="P23" s="4">
        <v>-1059</v>
      </c>
      <c r="Q23" s="5">
        <f t="shared" si="0"/>
        <v>0</v>
      </c>
    </row>
    <row r="24" spans="1:17" x14ac:dyDescent="0.2">
      <c r="A24" s="4" t="s">
        <v>15</v>
      </c>
      <c r="B24" s="4">
        <v>669600</v>
      </c>
      <c r="C24" s="4">
        <v>0</v>
      </c>
      <c r="D24" s="4">
        <v>669600</v>
      </c>
      <c r="E24" s="4">
        <v>394478</v>
      </c>
      <c r="F24" s="4">
        <v>0</v>
      </c>
      <c r="G24" s="4">
        <v>394478</v>
      </c>
      <c r="H24" s="4">
        <v>381240</v>
      </c>
      <c r="I24" s="4">
        <v>0</v>
      </c>
      <c r="J24" s="4">
        <v>381240</v>
      </c>
      <c r="K24" s="4">
        <v>2606770</v>
      </c>
      <c r="L24" s="4">
        <v>3670848</v>
      </c>
      <c r="M24" s="4">
        <v>3670848</v>
      </c>
      <c r="N24" s="4">
        <v>2421294</v>
      </c>
      <c r="O24" s="4">
        <v>3866612</v>
      </c>
      <c r="P24" s="4">
        <v>3866612</v>
      </c>
      <c r="Q24" s="5">
        <f t="shared" si="0"/>
        <v>-185476</v>
      </c>
    </row>
    <row r="25" spans="1:17" x14ac:dyDescent="0.2">
      <c r="A25" s="7" t="s">
        <v>16</v>
      </c>
      <c r="B25" s="7">
        <v>-418162</v>
      </c>
      <c r="C25" s="7">
        <v>-373686</v>
      </c>
      <c r="D25" s="7">
        <v>0</v>
      </c>
      <c r="E25" s="7">
        <v>713</v>
      </c>
      <c r="F25" s="7">
        <v>-137354</v>
      </c>
      <c r="G25" s="7">
        <v>0</v>
      </c>
      <c r="H25" s="7">
        <v>0</v>
      </c>
      <c r="I25" s="7">
        <v>0</v>
      </c>
      <c r="J25" s="7">
        <v>0</v>
      </c>
      <c r="K25" s="7">
        <v>-1256</v>
      </c>
      <c r="L25" s="7">
        <v>-1256</v>
      </c>
      <c r="M25" s="7">
        <v>-929745</v>
      </c>
      <c r="N25" s="7">
        <v>0</v>
      </c>
      <c r="O25" s="7">
        <v>0</v>
      </c>
      <c r="P25" s="7">
        <v>-928489</v>
      </c>
      <c r="Q25" s="8">
        <f t="shared" si="0"/>
        <v>1256</v>
      </c>
    </row>
    <row r="26" spans="1:17" x14ac:dyDescent="0.2">
      <c r="A26" s="4" t="s">
        <v>17</v>
      </c>
      <c r="B26" s="4">
        <v>62700</v>
      </c>
      <c r="C26" s="4">
        <v>-59763</v>
      </c>
      <c r="D26" s="4">
        <v>2937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2937</v>
      </c>
      <c r="M26" s="4">
        <v>2937</v>
      </c>
      <c r="N26" s="4">
        <v>0</v>
      </c>
      <c r="O26" s="4">
        <v>2937</v>
      </c>
      <c r="P26" s="4">
        <v>2937</v>
      </c>
      <c r="Q26" s="5">
        <f t="shared" si="0"/>
        <v>0</v>
      </c>
    </row>
    <row r="27" spans="1:17" x14ac:dyDescent="0.2">
      <c r="A27" s="4" t="s">
        <v>18</v>
      </c>
      <c r="B27" s="4">
        <v>774625</v>
      </c>
      <c r="C27" s="4">
        <v>-686727</v>
      </c>
      <c r="D27" s="4">
        <v>87898</v>
      </c>
      <c r="E27" s="4">
        <v>0</v>
      </c>
      <c r="F27" s="4">
        <v>-186089</v>
      </c>
      <c r="G27" s="4">
        <v>0</v>
      </c>
      <c r="H27" s="4">
        <v>0</v>
      </c>
      <c r="I27" s="4">
        <v>0</v>
      </c>
      <c r="J27" s="4">
        <v>0</v>
      </c>
      <c r="K27" s="4">
        <v>22539</v>
      </c>
      <c r="L27" s="4">
        <v>110437</v>
      </c>
      <c r="M27" s="4">
        <v>-75652</v>
      </c>
      <c r="N27" s="4">
        <v>0</v>
      </c>
      <c r="O27" s="4">
        <v>87898</v>
      </c>
      <c r="P27" s="4">
        <v>-98191</v>
      </c>
      <c r="Q27" s="5">
        <f t="shared" si="0"/>
        <v>-22539</v>
      </c>
    </row>
    <row r="28" spans="1:17" x14ac:dyDescent="0.2">
      <c r="A28" s="4" t="s">
        <v>19</v>
      </c>
      <c r="B28" s="4">
        <v>319673</v>
      </c>
      <c r="C28" s="4">
        <v>-2619876</v>
      </c>
      <c r="D28" s="4">
        <v>0</v>
      </c>
      <c r="E28" s="4">
        <v>49164</v>
      </c>
      <c r="F28" s="4">
        <v>-190411</v>
      </c>
      <c r="G28" s="4">
        <v>0</v>
      </c>
      <c r="H28" s="4">
        <v>0</v>
      </c>
      <c r="I28" s="4">
        <v>-134240</v>
      </c>
      <c r="J28" s="4">
        <v>0</v>
      </c>
      <c r="K28" s="4">
        <v>682019</v>
      </c>
      <c r="L28" s="4">
        <v>682019</v>
      </c>
      <c r="M28" s="4">
        <v>-1759431</v>
      </c>
      <c r="N28" s="4">
        <v>680773</v>
      </c>
      <c r="O28" s="4">
        <v>680773</v>
      </c>
      <c r="P28" s="4">
        <v>-1894917</v>
      </c>
      <c r="Q28" s="5">
        <f t="shared" si="0"/>
        <v>-1246</v>
      </c>
    </row>
    <row r="29" spans="1:17" x14ac:dyDescent="0.2">
      <c r="A29" s="4" t="s">
        <v>20</v>
      </c>
      <c r="B29" s="4">
        <v>29087</v>
      </c>
      <c r="C29" s="4">
        <v>-184280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-155193</v>
      </c>
      <c r="N29" s="4">
        <v>0</v>
      </c>
      <c r="O29" s="4">
        <v>0</v>
      </c>
      <c r="P29" s="4">
        <v>-155193</v>
      </c>
      <c r="Q29" s="5">
        <f t="shared" si="0"/>
        <v>0</v>
      </c>
    </row>
    <row r="30" spans="1:17" x14ac:dyDescent="0.2">
      <c r="A30" s="7" t="s">
        <v>21</v>
      </c>
      <c r="B30" s="7">
        <v>15788806</v>
      </c>
      <c r="C30" s="7">
        <v>-14943</v>
      </c>
      <c r="D30" s="7">
        <v>15773863</v>
      </c>
      <c r="E30" s="7">
        <v>639750</v>
      </c>
      <c r="F30" s="7">
        <v>-1435594</v>
      </c>
      <c r="G30" s="7">
        <v>0</v>
      </c>
      <c r="H30" s="7">
        <v>587500</v>
      </c>
      <c r="I30" s="7">
        <v>-1314000</v>
      </c>
      <c r="J30" s="7">
        <v>0</v>
      </c>
      <c r="K30" s="7">
        <v>2526959</v>
      </c>
      <c r="L30" s="7">
        <v>18300822</v>
      </c>
      <c r="M30" s="7">
        <v>17504978</v>
      </c>
      <c r="N30" s="7">
        <v>2896044</v>
      </c>
      <c r="O30" s="7">
        <v>18669907</v>
      </c>
      <c r="P30" s="7">
        <v>17147563</v>
      </c>
      <c r="Q30" s="8">
        <f t="shared" si="0"/>
        <v>369085</v>
      </c>
    </row>
    <row r="31" spans="1:17" x14ac:dyDescent="0.2">
      <c r="A31" s="4" t="s">
        <v>22</v>
      </c>
      <c r="B31" s="4">
        <v>87126507</v>
      </c>
      <c r="C31" s="4">
        <v>-85539973</v>
      </c>
      <c r="D31" s="4">
        <v>1586534</v>
      </c>
      <c r="E31" s="4">
        <v>43735426</v>
      </c>
      <c r="F31" s="4">
        <v>-52943181</v>
      </c>
      <c r="G31" s="4">
        <v>0</v>
      </c>
      <c r="H31" s="4">
        <v>41114600</v>
      </c>
      <c r="I31" s="4">
        <v>-49808500</v>
      </c>
      <c r="J31" s="4">
        <v>0</v>
      </c>
      <c r="K31" s="4">
        <v>8307263</v>
      </c>
      <c r="L31" s="4">
        <v>9893797</v>
      </c>
      <c r="M31" s="4">
        <v>686042</v>
      </c>
      <c r="N31" s="4">
        <v>13669650</v>
      </c>
      <c r="O31" s="4">
        <v>15256184</v>
      </c>
      <c r="P31" s="4">
        <v>-2645471</v>
      </c>
      <c r="Q31" s="5">
        <f t="shared" si="0"/>
        <v>5362387</v>
      </c>
    </row>
    <row r="32" spans="1:17" x14ac:dyDescent="0.2">
      <c r="A32" s="4" t="s">
        <v>23</v>
      </c>
      <c r="B32" s="4">
        <v>187868241</v>
      </c>
      <c r="C32" s="4">
        <v>-168856056</v>
      </c>
      <c r="D32" s="4">
        <v>19012185</v>
      </c>
      <c r="E32" s="4">
        <v>161357678</v>
      </c>
      <c r="F32" s="4">
        <v>-135050644</v>
      </c>
      <c r="G32" s="4">
        <v>26307034</v>
      </c>
      <c r="H32" s="4">
        <v>142640003</v>
      </c>
      <c r="I32" s="4">
        <v>-114741060</v>
      </c>
      <c r="J32" s="4">
        <v>27898943</v>
      </c>
      <c r="K32" s="4">
        <v>67685384</v>
      </c>
      <c r="L32" s="4">
        <v>113004603</v>
      </c>
      <c r="M32" s="4">
        <v>113004603</v>
      </c>
      <c r="N32" s="4">
        <v>55343018</v>
      </c>
      <c r="O32" s="4">
        <v>128561180</v>
      </c>
      <c r="P32" s="4">
        <v>128561180</v>
      </c>
      <c r="Q32" s="5">
        <f t="shared" si="0"/>
        <v>-12342366</v>
      </c>
    </row>
    <row r="33" spans="1:17" x14ac:dyDescent="0.2">
      <c r="A33" s="4" t="s">
        <v>24</v>
      </c>
      <c r="B33" s="4">
        <v>38217509</v>
      </c>
      <c r="C33" s="4">
        <v>-91539060</v>
      </c>
      <c r="D33" s="4">
        <v>0</v>
      </c>
      <c r="E33" s="4">
        <v>11445273</v>
      </c>
      <c r="F33" s="4">
        <v>-10747035</v>
      </c>
      <c r="G33" s="4">
        <v>698238</v>
      </c>
      <c r="H33" s="4">
        <v>11429219</v>
      </c>
      <c r="I33" s="4">
        <v>-12528304</v>
      </c>
      <c r="J33" s="4">
        <v>0</v>
      </c>
      <c r="K33" s="4">
        <v>349467886</v>
      </c>
      <c r="L33" s="4">
        <v>350166124</v>
      </c>
      <c r="M33" s="4">
        <v>296844573</v>
      </c>
      <c r="N33" s="4">
        <v>349310206</v>
      </c>
      <c r="O33" s="4">
        <v>350008444</v>
      </c>
      <c r="P33" s="4">
        <v>295587808</v>
      </c>
      <c r="Q33" s="5">
        <f t="shared" si="0"/>
        <v>-157680</v>
      </c>
    </row>
    <row r="34" spans="1:17" x14ac:dyDescent="0.2">
      <c r="A34" s="4" t="s">
        <v>25</v>
      </c>
      <c r="B34" s="4">
        <v>1033600</v>
      </c>
      <c r="C34" s="4">
        <v>0</v>
      </c>
      <c r="D34" s="4">
        <v>1033600</v>
      </c>
      <c r="E34" s="4">
        <v>1251200</v>
      </c>
      <c r="F34" s="4">
        <v>0</v>
      </c>
      <c r="G34" s="4">
        <v>1251200</v>
      </c>
      <c r="H34" s="4">
        <v>1142400</v>
      </c>
      <c r="I34" s="4">
        <v>0</v>
      </c>
      <c r="J34" s="4">
        <v>1142400</v>
      </c>
      <c r="K34" s="4">
        <v>1343699</v>
      </c>
      <c r="L34" s="4">
        <v>3628499</v>
      </c>
      <c r="M34" s="4">
        <v>3628499</v>
      </c>
      <c r="N34" s="4">
        <v>959977</v>
      </c>
      <c r="O34" s="4">
        <v>4387177</v>
      </c>
      <c r="P34" s="4">
        <v>4387177</v>
      </c>
      <c r="Q34" s="5">
        <f t="shared" si="0"/>
        <v>-383722</v>
      </c>
    </row>
    <row r="35" spans="1:17" x14ac:dyDescent="0.2">
      <c r="A35" s="7" t="s">
        <v>26</v>
      </c>
      <c r="B35" s="7">
        <v>399</v>
      </c>
      <c r="C35" s="7">
        <v>7960</v>
      </c>
      <c r="D35" s="7">
        <v>8359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8359</v>
      </c>
      <c r="M35" s="7">
        <v>8359</v>
      </c>
      <c r="N35" s="7">
        <v>0</v>
      </c>
      <c r="O35" s="7">
        <v>8359</v>
      </c>
      <c r="P35" s="7">
        <v>8359</v>
      </c>
      <c r="Q35" s="8">
        <f t="shared" si="0"/>
        <v>0</v>
      </c>
    </row>
    <row r="36" spans="1:17" x14ac:dyDescent="0.2">
      <c r="A36" s="4" t="s">
        <v>27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-1168714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-1168714</v>
      </c>
      <c r="Q36" s="5">
        <f t="shared" si="0"/>
        <v>0</v>
      </c>
    </row>
    <row r="37" spans="1:17" x14ac:dyDescent="0.2">
      <c r="A37" s="4" t="s">
        <v>28</v>
      </c>
      <c r="B37" s="4">
        <v>442657</v>
      </c>
      <c r="C37" s="4">
        <v>-10309</v>
      </c>
      <c r="D37" s="4">
        <v>432348</v>
      </c>
      <c r="E37" s="4">
        <v>0</v>
      </c>
      <c r="F37" s="4">
        <v>-6360</v>
      </c>
      <c r="G37" s="4">
        <v>0</v>
      </c>
      <c r="H37" s="4">
        <v>0</v>
      </c>
      <c r="I37" s="4">
        <v>0</v>
      </c>
      <c r="J37" s="4">
        <v>0</v>
      </c>
      <c r="K37" s="4">
        <v>447</v>
      </c>
      <c r="L37" s="4">
        <v>432795</v>
      </c>
      <c r="M37" s="4">
        <v>426435</v>
      </c>
      <c r="N37" s="4">
        <v>0</v>
      </c>
      <c r="O37" s="4">
        <v>432348</v>
      </c>
      <c r="P37" s="4">
        <v>425988</v>
      </c>
      <c r="Q37" s="5">
        <f t="shared" si="0"/>
        <v>-447</v>
      </c>
    </row>
    <row r="38" spans="1:17" x14ac:dyDescent="0.2">
      <c r="A38" s="5" t="s">
        <v>29</v>
      </c>
      <c r="B38" s="5">
        <v>8854360</v>
      </c>
      <c r="C38" s="5">
        <v>-6676321</v>
      </c>
      <c r="D38" s="5">
        <v>2178039</v>
      </c>
      <c r="E38" s="5">
        <v>1621320</v>
      </c>
      <c r="F38" s="5">
        <v>-2719680</v>
      </c>
      <c r="G38" s="5">
        <v>0</v>
      </c>
      <c r="H38" s="5">
        <v>1906800</v>
      </c>
      <c r="I38" s="5">
        <v>-2283960</v>
      </c>
      <c r="J38" s="5">
        <v>0</v>
      </c>
      <c r="K38" s="5">
        <v>-1359920</v>
      </c>
      <c r="L38" s="5">
        <v>818119</v>
      </c>
      <c r="M38" s="6">
        <v>-280241</v>
      </c>
      <c r="N38" s="5">
        <v>-1277058</v>
      </c>
      <c r="O38" s="5">
        <v>900981</v>
      </c>
      <c r="P38" s="5">
        <v>-574539</v>
      </c>
      <c r="Q38" s="5">
        <f t="shared" si="0"/>
        <v>82862</v>
      </c>
    </row>
    <row r="39" spans="1:17" x14ac:dyDescent="0.2">
      <c r="A39" s="4" t="s">
        <v>30</v>
      </c>
      <c r="B39" s="4">
        <v>54366840</v>
      </c>
      <c r="C39" s="4">
        <v>-47934047</v>
      </c>
      <c r="D39" s="4">
        <v>6432793</v>
      </c>
      <c r="E39" s="4">
        <v>31225008</v>
      </c>
      <c r="F39" s="4">
        <v>-30600448</v>
      </c>
      <c r="G39" s="4">
        <v>624560</v>
      </c>
      <c r="H39" s="4">
        <v>29184480</v>
      </c>
      <c r="I39" s="4">
        <v>-26504400</v>
      </c>
      <c r="J39" s="4">
        <v>2680080</v>
      </c>
      <c r="K39" s="4">
        <v>17999685</v>
      </c>
      <c r="L39" s="4">
        <v>25057038</v>
      </c>
      <c r="M39" s="4">
        <v>25057038</v>
      </c>
      <c r="N39" s="4">
        <v>18223587</v>
      </c>
      <c r="O39" s="4">
        <v>27961020</v>
      </c>
      <c r="P39" s="4">
        <v>27961020</v>
      </c>
      <c r="Q39" s="5">
        <f t="shared" si="0"/>
        <v>223902</v>
      </c>
    </row>
    <row r="40" spans="1:17" x14ac:dyDescent="0.2">
      <c r="A40" s="7" t="s">
        <v>326</v>
      </c>
      <c r="B40" s="7">
        <v>0</v>
      </c>
      <c r="C40" s="7">
        <v>0</v>
      </c>
      <c r="D40" s="7">
        <v>0</v>
      </c>
      <c r="E40" s="7">
        <v>107101</v>
      </c>
      <c r="F40" s="7">
        <v>0</v>
      </c>
      <c r="G40" s="7">
        <v>107101</v>
      </c>
      <c r="H40" s="7">
        <v>148068</v>
      </c>
      <c r="I40" s="7">
        <v>0</v>
      </c>
      <c r="J40" s="7">
        <v>148068</v>
      </c>
      <c r="K40" s="7">
        <v>281603</v>
      </c>
      <c r="L40" s="7">
        <v>388704</v>
      </c>
      <c r="M40" s="7">
        <v>388704</v>
      </c>
      <c r="N40" s="7">
        <v>272725</v>
      </c>
      <c r="O40" s="7">
        <v>527894</v>
      </c>
      <c r="P40" s="7">
        <v>527894</v>
      </c>
      <c r="Q40" s="8">
        <f t="shared" si="0"/>
        <v>-8878</v>
      </c>
    </row>
    <row r="41" spans="1:17" x14ac:dyDescent="0.2">
      <c r="A41" s="4" t="s">
        <v>31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-1404905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-1404905</v>
      </c>
      <c r="Q41" s="5">
        <f t="shared" si="0"/>
        <v>0</v>
      </c>
    </row>
    <row r="42" spans="1:17" x14ac:dyDescent="0.2">
      <c r="A42" s="4" t="s">
        <v>346</v>
      </c>
      <c r="B42" s="4">
        <v>2279905</v>
      </c>
      <c r="C42" s="4">
        <v>-2469053</v>
      </c>
      <c r="D42" s="4">
        <v>0</v>
      </c>
      <c r="E42" s="4">
        <v>0</v>
      </c>
      <c r="F42" s="4">
        <v>-30000</v>
      </c>
      <c r="G42" s="4">
        <v>0</v>
      </c>
      <c r="H42" s="4">
        <v>0</v>
      </c>
      <c r="I42" s="4">
        <v>0</v>
      </c>
      <c r="J42" s="4">
        <v>0</v>
      </c>
      <c r="K42" s="4">
        <v>383</v>
      </c>
      <c r="L42" s="4">
        <v>383</v>
      </c>
      <c r="M42" s="4">
        <v>-218765</v>
      </c>
      <c r="N42" s="4">
        <v>0</v>
      </c>
      <c r="O42" s="4">
        <v>0</v>
      </c>
      <c r="P42" s="4">
        <v>-219148</v>
      </c>
      <c r="Q42" s="5">
        <f t="shared" si="0"/>
        <v>-383</v>
      </c>
    </row>
    <row r="43" spans="1:17" x14ac:dyDescent="0.2">
      <c r="A43" s="4" t="s">
        <v>32</v>
      </c>
      <c r="B43" s="4">
        <v>10216854</v>
      </c>
      <c r="C43" s="4">
        <v>0</v>
      </c>
      <c r="D43" s="4">
        <v>10216854</v>
      </c>
      <c r="E43" s="4">
        <v>910773</v>
      </c>
      <c r="F43" s="4">
        <v>0</v>
      </c>
      <c r="G43" s="4">
        <v>910773</v>
      </c>
      <c r="H43" s="4">
        <v>840000</v>
      </c>
      <c r="I43" s="4">
        <v>0</v>
      </c>
      <c r="J43" s="4">
        <v>840000</v>
      </c>
      <c r="K43" s="4">
        <v>647515</v>
      </c>
      <c r="L43" s="4">
        <v>11775142</v>
      </c>
      <c r="M43" s="4">
        <v>11775142</v>
      </c>
      <c r="N43" s="4">
        <v>448925</v>
      </c>
      <c r="O43" s="4">
        <v>12416552</v>
      </c>
      <c r="P43" s="4">
        <v>12416552</v>
      </c>
      <c r="Q43" s="5">
        <f t="shared" si="0"/>
        <v>-198590</v>
      </c>
    </row>
    <row r="44" spans="1:17" x14ac:dyDescent="0.2">
      <c r="A44" s="4" t="s">
        <v>352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5">
        <f t="shared" si="0"/>
        <v>0</v>
      </c>
    </row>
    <row r="45" spans="1:17" x14ac:dyDescent="0.2">
      <c r="A45" s="7" t="s">
        <v>33</v>
      </c>
      <c r="B45" s="7">
        <v>38750</v>
      </c>
      <c r="C45" s="7">
        <v>0</v>
      </c>
      <c r="D45" s="7">
        <v>38750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38750</v>
      </c>
      <c r="M45" s="7">
        <v>38750</v>
      </c>
      <c r="N45" s="7">
        <v>0</v>
      </c>
      <c r="O45" s="7">
        <v>38750</v>
      </c>
      <c r="P45" s="7">
        <v>38750</v>
      </c>
      <c r="Q45" s="8">
        <f t="shared" si="0"/>
        <v>0</v>
      </c>
    </row>
    <row r="46" spans="1:17" x14ac:dyDescent="0.2">
      <c r="A46" s="4" t="s">
        <v>34</v>
      </c>
      <c r="B46" s="4">
        <v>20423842</v>
      </c>
      <c r="C46" s="4">
        <v>-47785222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-27361380</v>
      </c>
      <c r="N46" s="4">
        <v>0</v>
      </c>
      <c r="O46" s="4">
        <v>0</v>
      </c>
      <c r="P46" s="4">
        <v>-27361380</v>
      </c>
      <c r="Q46" s="5">
        <f t="shared" si="0"/>
        <v>0</v>
      </c>
    </row>
    <row r="47" spans="1:17" x14ac:dyDescent="0.2">
      <c r="A47" s="4" t="s">
        <v>35</v>
      </c>
      <c r="B47" s="4">
        <v>263978357</v>
      </c>
      <c r="C47" s="4">
        <v>-247866718</v>
      </c>
      <c r="D47" s="4">
        <v>16111639</v>
      </c>
      <c r="E47" s="4">
        <v>100204426</v>
      </c>
      <c r="F47" s="4">
        <v>-111689694</v>
      </c>
      <c r="G47" s="4">
        <v>0</v>
      </c>
      <c r="H47" s="4">
        <v>77996020</v>
      </c>
      <c r="I47" s="4">
        <v>-96983440</v>
      </c>
      <c r="J47" s="4">
        <v>0</v>
      </c>
      <c r="K47" s="4">
        <v>-111971101</v>
      </c>
      <c r="L47" s="4">
        <v>-95859462</v>
      </c>
      <c r="M47" s="4">
        <v>-107344730</v>
      </c>
      <c r="N47" s="4">
        <v>-106344944</v>
      </c>
      <c r="O47" s="4">
        <v>-90233305</v>
      </c>
      <c r="P47" s="4">
        <v>-120705993</v>
      </c>
      <c r="Q47" s="5">
        <f t="shared" si="0"/>
        <v>5626157</v>
      </c>
    </row>
    <row r="48" spans="1:17" x14ac:dyDescent="0.2">
      <c r="A48" s="4" t="s">
        <v>345</v>
      </c>
      <c r="B48" s="4">
        <v>0</v>
      </c>
      <c r="C48" s="4">
        <v>-270089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-270089</v>
      </c>
      <c r="N48" s="4">
        <v>0</v>
      </c>
      <c r="O48" s="4">
        <v>0</v>
      </c>
      <c r="P48" s="4">
        <v>-270089</v>
      </c>
      <c r="Q48" s="5">
        <f t="shared" si="0"/>
        <v>0</v>
      </c>
    </row>
    <row r="49" spans="1:17" x14ac:dyDescent="0.2">
      <c r="A49" s="4" t="s">
        <v>36</v>
      </c>
      <c r="B49" s="4">
        <v>41843984</v>
      </c>
      <c r="C49" s="4">
        <v>-42865161</v>
      </c>
      <c r="D49" s="4">
        <v>0</v>
      </c>
      <c r="E49" s="4">
        <v>31312031</v>
      </c>
      <c r="F49" s="4">
        <v>-30419211</v>
      </c>
      <c r="G49" s="4">
        <v>892820</v>
      </c>
      <c r="H49" s="4">
        <v>14495520</v>
      </c>
      <c r="I49" s="4">
        <v>-14662560</v>
      </c>
      <c r="J49" s="4">
        <v>0</v>
      </c>
      <c r="K49" s="4">
        <v>-2453071</v>
      </c>
      <c r="L49" s="4">
        <v>-1560251</v>
      </c>
      <c r="M49" s="4">
        <v>-2581428</v>
      </c>
      <c r="N49" s="4">
        <v>-1644701</v>
      </c>
      <c r="O49" s="4">
        <v>-751881</v>
      </c>
      <c r="P49" s="4">
        <v>-1940098</v>
      </c>
      <c r="Q49" s="5">
        <f t="shared" si="0"/>
        <v>808370</v>
      </c>
    </row>
    <row r="50" spans="1:17" x14ac:dyDescent="0.2">
      <c r="A50" s="7" t="s">
        <v>37</v>
      </c>
      <c r="B50" s="7">
        <v>9639552</v>
      </c>
      <c r="C50" s="7">
        <v>-5661345</v>
      </c>
      <c r="D50" s="7">
        <v>3978207</v>
      </c>
      <c r="E50" s="7">
        <v>7449470</v>
      </c>
      <c r="F50" s="7">
        <v>-8865040</v>
      </c>
      <c r="G50" s="7">
        <v>0</v>
      </c>
      <c r="H50" s="7">
        <v>9191840</v>
      </c>
      <c r="I50" s="7">
        <v>-5718720</v>
      </c>
      <c r="J50" s="7">
        <v>3473120</v>
      </c>
      <c r="K50" s="7">
        <v>1265440</v>
      </c>
      <c r="L50" s="7">
        <v>5243647</v>
      </c>
      <c r="M50" s="7">
        <v>3828077</v>
      </c>
      <c r="N50" s="7">
        <v>1392918</v>
      </c>
      <c r="O50" s="7">
        <v>8844245</v>
      </c>
      <c r="P50" s="7">
        <v>7428675</v>
      </c>
      <c r="Q50" s="8">
        <f t="shared" si="0"/>
        <v>127478</v>
      </c>
    </row>
    <row r="51" spans="1:17" x14ac:dyDescent="0.2">
      <c r="A51" s="4" t="s">
        <v>38</v>
      </c>
      <c r="B51" s="4">
        <v>0</v>
      </c>
      <c r="C51" s="4">
        <v>-227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-227</v>
      </c>
      <c r="N51" s="4">
        <v>0</v>
      </c>
      <c r="O51" s="4">
        <v>0</v>
      </c>
      <c r="P51" s="4">
        <v>-227</v>
      </c>
      <c r="Q51" s="5">
        <f t="shared" si="0"/>
        <v>0</v>
      </c>
    </row>
    <row r="52" spans="1:17" x14ac:dyDescent="0.2">
      <c r="A52" s="4" t="s">
        <v>39</v>
      </c>
      <c r="B52" s="4">
        <v>2965480</v>
      </c>
      <c r="C52" s="4">
        <v>-126244</v>
      </c>
      <c r="D52" s="4">
        <v>2839236</v>
      </c>
      <c r="E52" s="4">
        <v>3343535</v>
      </c>
      <c r="F52" s="4">
        <v>0</v>
      </c>
      <c r="G52" s="4">
        <v>3343535</v>
      </c>
      <c r="H52" s="4">
        <v>3139320</v>
      </c>
      <c r="I52" s="4">
        <v>0</v>
      </c>
      <c r="J52" s="4">
        <v>3139320</v>
      </c>
      <c r="K52" s="4">
        <v>27885784</v>
      </c>
      <c r="L52" s="4">
        <v>34068555</v>
      </c>
      <c r="M52" s="4">
        <v>34068555</v>
      </c>
      <c r="N52" s="4">
        <v>26938702</v>
      </c>
      <c r="O52" s="4">
        <v>36260793</v>
      </c>
      <c r="P52" s="4">
        <v>36260793</v>
      </c>
      <c r="Q52" s="5">
        <f t="shared" si="0"/>
        <v>-947082</v>
      </c>
    </row>
    <row r="53" spans="1:17" x14ac:dyDescent="0.2">
      <c r="A53" s="4" t="s">
        <v>40</v>
      </c>
      <c r="B53" s="4">
        <v>0</v>
      </c>
      <c r="C53" s="4">
        <v>-3311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-3311</v>
      </c>
      <c r="N53" s="4">
        <v>0</v>
      </c>
      <c r="O53" s="4">
        <v>0</v>
      </c>
      <c r="P53" s="4">
        <v>-3311</v>
      </c>
      <c r="Q53" s="5">
        <f t="shared" si="0"/>
        <v>0</v>
      </c>
    </row>
    <row r="54" spans="1:17" x14ac:dyDescent="0.2">
      <c r="A54" s="4" t="s">
        <v>41</v>
      </c>
      <c r="B54" s="4">
        <v>7952439</v>
      </c>
      <c r="C54" s="4">
        <v>0</v>
      </c>
      <c r="D54" s="4">
        <v>7952439</v>
      </c>
      <c r="E54" s="4">
        <v>10856840</v>
      </c>
      <c r="F54" s="4">
        <v>0</v>
      </c>
      <c r="G54" s="4">
        <v>10856840</v>
      </c>
      <c r="H54" s="4">
        <v>10636351</v>
      </c>
      <c r="I54" s="4">
        <v>0</v>
      </c>
      <c r="J54" s="4">
        <v>10636351</v>
      </c>
      <c r="K54" s="4">
        <v>24352354</v>
      </c>
      <c r="L54" s="4">
        <v>43161633</v>
      </c>
      <c r="M54" s="4">
        <v>43161633</v>
      </c>
      <c r="N54" s="4">
        <v>19960516</v>
      </c>
      <c r="O54" s="4">
        <v>49406146</v>
      </c>
      <c r="P54" s="4">
        <v>49406146</v>
      </c>
      <c r="Q54" s="5">
        <f t="shared" si="0"/>
        <v>-4391838</v>
      </c>
    </row>
    <row r="55" spans="1:17" x14ac:dyDescent="0.2">
      <c r="A55" s="7" t="s">
        <v>42</v>
      </c>
      <c r="B55" s="7">
        <v>150000</v>
      </c>
      <c r="C55" s="7">
        <v>0</v>
      </c>
      <c r="D55" s="7">
        <v>150000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150000</v>
      </c>
      <c r="M55" s="7">
        <v>150000</v>
      </c>
      <c r="N55" s="7">
        <v>0</v>
      </c>
      <c r="O55" s="7">
        <v>150000</v>
      </c>
      <c r="P55" s="7">
        <v>150000</v>
      </c>
      <c r="Q55" s="8">
        <f t="shared" si="0"/>
        <v>0</v>
      </c>
    </row>
    <row r="56" spans="1:17" x14ac:dyDescent="0.2">
      <c r="A56" s="4" t="s">
        <v>43</v>
      </c>
      <c r="B56" s="4">
        <v>0</v>
      </c>
      <c r="C56" s="4">
        <v>-2745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-2745</v>
      </c>
      <c r="N56" s="4">
        <v>0</v>
      </c>
      <c r="O56" s="4">
        <v>0</v>
      </c>
      <c r="P56" s="4">
        <v>-2745</v>
      </c>
      <c r="Q56" s="5">
        <f t="shared" si="0"/>
        <v>0</v>
      </c>
    </row>
    <row r="57" spans="1:17" x14ac:dyDescent="0.2">
      <c r="A57" s="4" t="s">
        <v>44</v>
      </c>
      <c r="B57" s="4">
        <v>25000</v>
      </c>
      <c r="C57" s="4">
        <v>0</v>
      </c>
      <c r="D57" s="4">
        <v>25000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25000</v>
      </c>
      <c r="M57" s="4">
        <v>25000</v>
      </c>
      <c r="N57" s="4">
        <v>0</v>
      </c>
      <c r="O57" s="4">
        <v>25000</v>
      </c>
      <c r="P57" s="4">
        <v>25000</v>
      </c>
      <c r="Q57" s="5">
        <f t="shared" si="0"/>
        <v>0</v>
      </c>
    </row>
    <row r="58" spans="1:17" x14ac:dyDescent="0.2">
      <c r="A58" s="4" t="s">
        <v>45</v>
      </c>
      <c r="B58" s="4">
        <v>59863031</v>
      </c>
      <c r="C58" s="4">
        <v>-60570725</v>
      </c>
      <c r="D58" s="4">
        <v>0</v>
      </c>
      <c r="E58" s="4">
        <v>23326073</v>
      </c>
      <c r="F58" s="4">
        <v>-25405659</v>
      </c>
      <c r="G58" s="4">
        <v>0</v>
      </c>
      <c r="H58" s="4">
        <v>16364160</v>
      </c>
      <c r="I58" s="4">
        <v>-21995820</v>
      </c>
      <c r="J58" s="4">
        <v>0</v>
      </c>
      <c r="K58" s="4">
        <v>24559058</v>
      </c>
      <c r="L58" s="4">
        <v>24559058</v>
      </c>
      <c r="M58" s="4">
        <v>21771778</v>
      </c>
      <c r="N58" s="4">
        <v>25587529</v>
      </c>
      <c r="O58" s="4">
        <v>25587529</v>
      </c>
      <c r="P58" s="4">
        <v>17168589</v>
      </c>
      <c r="Q58" s="5">
        <f t="shared" si="0"/>
        <v>1028471</v>
      </c>
    </row>
    <row r="59" spans="1:17" x14ac:dyDescent="0.2">
      <c r="A59" s="5" t="s">
        <v>308</v>
      </c>
      <c r="B59" s="5">
        <v>0</v>
      </c>
      <c r="C59" s="5">
        <v>0</v>
      </c>
      <c r="D59" s="5">
        <v>0</v>
      </c>
      <c r="E59" s="5">
        <v>145360</v>
      </c>
      <c r="F59" s="5">
        <v>0</v>
      </c>
      <c r="G59" s="5">
        <v>145360</v>
      </c>
      <c r="H59" s="5">
        <v>270000</v>
      </c>
      <c r="I59" s="5">
        <v>0</v>
      </c>
      <c r="J59" s="5">
        <v>270000</v>
      </c>
      <c r="K59" s="5">
        <v>78672</v>
      </c>
      <c r="L59" s="5">
        <v>224032</v>
      </c>
      <c r="M59" s="6">
        <v>224032</v>
      </c>
      <c r="N59" s="5">
        <v>65590</v>
      </c>
      <c r="O59" s="5">
        <v>480950</v>
      </c>
      <c r="P59" s="5">
        <v>480950</v>
      </c>
      <c r="Q59" s="5">
        <f t="shared" si="0"/>
        <v>-13082</v>
      </c>
    </row>
    <row r="60" spans="1:17" x14ac:dyDescent="0.2">
      <c r="A60" s="7" t="s">
        <v>46</v>
      </c>
      <c r="B60" s="7">
        <v>4705780</v>
      </c>
      <c r="C60" s="7">
        <v>-5530735</v>
      </c>
      <c r="D60" s="7">
        <v>0</v>
      </c>
      <c r="E60" s="7">
        <v>1944000</v>
      </c>
      <c r="F60" s="7">
        <v>-10371</v>
      </c>
      <c r="G60" s="7">
        <v>1933629</v>
      </c>
      <c r="H60" s="7">
        <v>1800000</v>
      </c>
      <c r="I60" s="7">
        <v>0</v>
      </c>
      <c r="J60" s="7">
        <v>1800000</v>
      </c>
      <c r="K60" s="7">
        <v>18771340</v>
      </c>
      <c r="L60" s="7">
        <v>20704969</v>
      </c>
      <c r="M60" s="7">
        <v>19880014</v>
      </c>
      <c r="N60" s="7">
        <v>17736255</v>
      </c>
      <c r="O60" s="7">
        <v>21469884</v>
      </c>
      <c r="P60" s="7">
        <v>20644929</v>
      </c>
      <c r="Q60" s="8">
        <f t="shared" si="0"/>
        <v>-1035085</v>
      </c>
    </row>
    <row r="61" spans="1:17" x14ac:dyDescent="0.2">
      <c r="A61" s="4" t="s">
        <v>47</v>
      </c>
      <c r="B61" s="4">
        <v>68400</v>
      </c>
      <c r="C61" s="4">
        <v>-868499</v>
      </c>
      <c r="D61" s="4">
        <v>0</v>
      </c>
      <c r="E61" s="4">
        <v>0</v>
      </c>
      <c r="F61" s="4">
        <v>-218550</v>
      </c>
      <c r="G61" s="4">
        <v>0</v>
      </c>
      <c r="H61" s="4">
        <v>0</v>
      </c>
      <c r="I61" s="4">
        <v>0</v>
      </c>
      <c r="J61" s="4">
        <v>0</v>
      </c>
      <c r="K61" s="4">
        <v>346</v>
      </c>
      <c r="L61" s="4">
        <v>346</v>
      </c>
      <c r="M61" s="4">
        <v>-1018303</v>
      </c>
      <c r="N61" s="4">
        <v>0</v>
      </c>
      <c r="O61" s="4">
        <v>0</v>
      </c>
      <c r="P61" s="4">
        <v>-1018649</v>
      </c>
      <c r="Q61" s="5">
        <f t="shared" si="0"/>
        <v>-346</v>
      </c>
    </row>
    <row r="62" spans="1:17" x14ac:dyDescent="0.2">
      <c r="A62" s="4" t="s">
        <v>48</v>
      </c>
      <c r="B62" s="4">
        <v>51636</v>
      </c>
      <c r="C62" s="4">
        <v>0</v>
      </c>
      <c r="D62" s="4">
        <v>51636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737909</v>
      </c>
      <c r="L62" s="4">
        <v>789545</v>
      </c>
      <c r="M62" s="4">
        <v>789545</v>
      </c>
      <c r="N62" s="4">
        <v>737909</v>
      </c>
      <c r="O62" s="4">
        <v>789545</v>
      </c>
      <c r="P62" s="4">
        <v>789545</v>
      </c>
      <c r="Q62" s="5">
        <f t="shared" si="0"/>
        <v>0</v>
      </c>
    </row>
    <row r="63" spans="1:17" x14ac:dyDescent="0.2">
      <c r="A63" s="4" t="s">
        <v>49</v>
      </c>
      <c r="B63" s="4">
        <v>0</v>
      </c>
      <c r="C63" s="4">
        <v>-352780</v>
      </c>
      <c r="D63" s="4">
        <v>0</v>
      </c>
      <c r="E63" s="4">
        <v>2886875</v>
      </c>
      <c r="F63" s="4">
        <v>-240000</v>
      </c>
      <c r="G63" s="4">
        <v>2646875</v>
      </c>
      <c r="H63" s="4">
        <v>2790000</v>
      </c>
      <c r="I63" s="4">
        <v>0</v>
      </c>
      <c r="J63" s="4">
        <v>2790000</v>
      </c>
      <c r="K63" s="4">
        <v>5782091</v>
      </c>
      <c r="L63" s="4">
        <v>8428966</v>
      </c>
      <c r="M63" s="4">
        <v>8076186</v>
      </c>
      <c r="N63" s="4">
        <v>4183779</v>
      </c>
      <c r="O63" s="4">
        <v>9620654</v>
      </c>
      <c r="P63" s="4">
        <v>9267874</v>
      </c>
      <c r="Q63" s="5">
        <f t="shared" si="0"/>
        <v>-1598312</v>
      </c>
    </row>
    <row r="64" spans="1:17" x14ac:dyDescent="0.2">
      <c r="A64" s="4" t="s">
        <v>50</v>
      </c>
      <c r="B64" s="4">
        <v>0</v>
      </c>
      <c r="C64" s="4">
        <v>113659</v>
      </c>
      <c r="D64" s="4">
        <v>113659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113659</v>
      </c>
      <c r="M64" s="4">
        <v>113659</v>
      </c>
      <c r="N64" s="4">
        <v>0</v>
      </c>
      <c r="O64" s="4">
        <v>113659</v>
      </c>
      <c r="P64" s="4">
        <v>113659</v>
      </c>
      <c r="Q64" s="5">
        <f t="shared" si="0"/>
        <v>0</v>
      </c>
    </row>
    <row r="65" spans="1:17" x14ac:dyDescent="0.2">
      <c r="A65" s="7" t="s">
        <v>51</v>
      </c>
      <c r="B65" s="7">
        <v>0</v>
      </c>
      <c r="C65" s="7">
        <v>-57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-57</v>
      </c>
      <c r="N65" s="7">
        <v>0</v>
      </c>
      <c r="O65" s="7">
        <v>0</v>
      </c>
      <c r="P65" s="7">
        <v>-57</v>
      </c>
      <c r="Q65" s="8">
        <f t="shared" si="0"/>
        <v>0</v>
      </c>
    </row>
    <row r="66" spans="1:17" x14ac:dyDescent="0.2">
      <c r="A66" s="4" t="s">
        <v>52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-772200</v>
      </c>
      <c r="L66" s="4">
        <v>-772200</v>
      </c>
      <c r="M66" s="4">
        <v>-772200</v>
      </c>
      <c r="N66" s="4">
        <v>-772200</v>
      </c>
      <c r="O66" s="4">
        <v>-772200</v>
      </c>
      <c r="P66" s="4">
        <v>-772200</v>
      </c>
      <c r="Q66" s="5">
        <f t="shared" si="0"/>
        <v>0</v>
      </c>
    </row>
    <row r="67" spans="1:17" x14ac:dyDescent="0.2">
      <c r="A67" s="4" t="s">
        <v>53</v>
      </c>
      <c r="B67" s="4">
        <v>235008</v>
      </c>
      <c r="C67" s="4">
        <v>0</v>
      </c>
      <c r="D67" s="4">
        <v>235008</v>
      </c>
      <c r="E67" s="4">
        <v>88283</v>
      </c>
      <c r="F67" s="4">
        <v>0</v>
      </c>
      <c r="G67" s="4">
        <v>88283</v>
      </c>
      <c r="H67" s="4">
        <v>85320</v>
      </c>
      <c r="I67" s="4">
        <v>0</v>
      </c>
      <c r="J67" s="4">
        <v>85320</v>
      </c>
      <c r="K67" s="4">
        <v>70432</v>
      </c>
      <c r="L67" s="4">
        <v>393723</v>
      </c>
      <c r="M67" s="4">
        <v>393723</v>
      </c>
      <c r="N67" s="4">
        <v>67802</v>
      </c>
      <c r="O67" s="4">
        <v>476413</v>
      </c>
      <c r="P67" s="4">
        <v>476413</v>
      </c>
      <c r="Q67" s="5">
        <f t="shared" ref="Q67:Q130" si="1">N67-K67</f>
        <v>-2630</v>
      </c>
    </row>
    <row r="68" spans="1:17" x14ac:dyDescent="0.2">
      <c r="A68" s="4" t="s">
        <v>54</v>
      </c>
      <c r="B68" s="4">
        <v>1710000</v>
      </c>
      <c r="C68" s="4">
        <v>0</v>
      </c>
      <c r="D68" s="4">
        <v>1710000</v>
      </c>
      <c r="E68" s="4">
        <v>1769375</v>
      </c>
      <c r="F68" s="4">
        <v>0</v>
      </c>
      <c r="G68" s="4">
        <v>1769375</v>
      </c>
      <c r="H68" s="4">
        <v>1710000</v>
      </c>
      <c r="I68" s="4">
        <v>0</v>
      </c>
      <c r="J68" s="4">
        <v>1710000</v>
      </c>
      <c r="K68" s="4">
        <v>41486867</v>
      </c>
      <c r="L68" s="4">
        <v>44966242</v>
      </c>
      <c r="M68" s="4">
        <v>44966242</v>
      </c>
      <c r="N68" s="4">
        <v>40638427</v>
      </c>
      <c r="O68" s="4">
        <v>45827802</v>
      </c>
      <c r="P68" s="4">
        <v>45827802</v>
      </c>
      <c r="Q68" s="5">
        <f t="shared" si="1"/>
        <v>-848440</v>
      </c>
    </row>
    <row r="69" spans="1:17" x14ac:dyDescent="0.2">
      <c r="A69" s="4" t="s">
        <v>55</v>
      </c>
      <c r="B69" s="4">
        <v>0</v>
      </c>
      <c r="C69" s="4">
        <v>-226649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-226649</v>
      </c>
      <c r="N69" s="4">
        <v>0</v>
      </c>
      <c r="O69" s="4">
        <v>0</v>
      </c>
      <c r="P69" s="4">
        <v>-226649</v>
      </c>
      <c r="Q69" s="5">
        <f t="shared" si="1"/>
        <v>0</v>
      </c>
    </row>
    <row r="70" spans="1:17" x14ac:dyDescent="0.2">
      <c r="A70" s="7" t="s">
        <v>56</v>
      </c>
      <c r="B70" s="7">
        <v>4240</v>
      </c>
      <c r="C70" s="7">
        <v>-109970</v>
      </c>
      <c r="D70" s="7">
        <v>0</v>
      </c>
      <c r="E70" s="7">
        <v>3725000</v>
      </c>
      <c r="F70" s="7">
        <v>-129740</v>
      </c>
      <c r="G70" s="7">
        <v>3595260</v>
      </c>
      <c r="H70" s="7">
        <v>3600000</v>
      </c>
      <c r="I70" s="7">
        <v>0</v>
      </c>
      <c r="J70" s="7">
        <v>3600000</v>
      </c>
      <c r="K70" s="7">
        <v>24713739</v>
      </c>
      <c r="L70" s="7">
        <v>28308999</v>
      </c>
      <c r="M70" s="7">
        <v>28203269</v>
      </c>
      <c r="N70" s="7">
        <v>22604127</v>
      </c>
      <c r="O70" s="7">
        <v>29799387</v>
      </c>
      <c r="P70" s="7">
        <v>29693657</v>
      </c>
      <c r="Q70" s="8">
        <f t="shared" si="1"/>
        <v>-2109612</v>
      </c>
    </row>
    <row r="71" spans="1:17" x14ac:dyDescent="0.2">
      <c r="A71" s="4" t="s">
        <v>57</v>
      </c>
      <c r="B71" s="4">
        <v>2130660</v>
      </c>
      <c r="C71" s="4">
        <v>0</v>
      </c>
      <c r="D71" s="4">
        <v>2130660</v>
      </c>
      <c r="E71" s="4">
        <v>1825250</v>
      </c>
      <c r="F71" s="4">
        <v>0</v>
      </c>
      <c r="G71" s="4">
        <v>1825250</v>
      </c>
      <c r="H71" s="4">
        <v>1764000</v>
      </c>
      <c r="I71" s="4">
        <v>0</v>
      </c>
      <c r="J71" s="4">
        <v>1764000</v>
      </c>
      <c r="K71" s="4">
        <v>24559341</v>
      </c>
      <c r="L71" s="4">
        <v>28515251</v>
      </c>
      <c r="M71" s="4">
        <v>28515251</v>
      </c>
      <c r="N71" s="4">
        <v>23965685</v>
      </c>
      <c r="O71" s="4">
        <v>29685595</v>
      </c>
      <c r="P71" s="4">
        <v>29685595</v>
      </c>
      <c r="Q71" s="5">
        <f t="shared" si="1"/>
        <v>-593656</v>
      </c>
    </row>
    <row r="72" spans="1:17" x14ac:dyDescent="0.2">
      <c r="A72" s="4" t="s">
        <v>58</v>
      </c>
      <c r="B72" s="4">
        <v>0</v>
      </c>
      <c r="C72" s="4">
        <v>-11179140</v>
      </c>
      <c r="D72" s="4">
        <v>0</v>
      </c>
      <c r="E72" s="4">
        <v>7346365</v>
      </c>
      <c r="F72" s="4">
        <v>-9336911</v>
      </c>
      <c r="G72" s="4">
        <v>0</v>
      </c>
      <c r="H72" s="4">
        <v>6059500</v>
      </c>
      <c r="I72" s="4">
        <v>-8638500</v>
      </c>
      <c r="J72" s="4">
        <v>0</v>
      </c>
      <c r="K72" s="4">
        <v>105717168</v>
      </c>
      <c r="L72" s="4">
        <v>105717168</v>
      </c>
      <c r="M72" s="4">
        <v>92547482</v>
      </c>
      <c r="N72" s="4">
        <v>106108129</v>
      </c>
      <c r="O72" s="4">
        <v>106108129</v>
      </c>
      <c r="P72" s="4">
        <v>90359443</v>
      </c>
      <c r="Q72" s="5">
        <f t="shared" si="1"/>
        <v>390961</v>
      </c>
    </row>
    <row r="73" spans="1:17" x14ac:dyDescent="0.2">
      <c r="A73" s="4" t="s">
        <v>59</v>
      </c>
      <c r="B73" s="4">
        <v>0</v>
      </c>
      <c r="C73" s="4">
        <v>-42312</v>
      </c>
      <c r="D73" s="4">
        <v>0</v>
      </c>
      <c r="E73" s="4">
        <v>565530</v>
      </c>
      <c r="F73" s="4">
        <v>-144907</v>
      </c>
      <c r="G73" s="4">
        <v>420623</v>
      </c>
      <c r="H73" s="4">
        <v>546552</v>
      </c>
      <c r="I73" s="4">
        <v>0</v>
      </c>
      <c r="J73" s="4">
        <v>546552</v>
      </c>
      <c r="K73" s="4">
        <v>16214720</v>
      </c>
      <c r="L73" s="4">
        <v>16635343</v>
      </c>
      <c r="M73" s="4">
        <v>16593031</v>
      </c>
      <c r="N73" s="4">
        <v>15963064</v>
      </c>
      <c r="O73" s="4">
        <v>16930239</v>
      </c>
      <c r="P73" s="4">
        <v>16887927</v>
      </c>
      <c r="Q73" s="5">
        <f t="shared" si="1"/>
        <v>-251656</v>
      </c>
    </row>
    <row r="74" spans="1:17" x14ac:dyDescent="0.2">
      <c r="A74" s="4" t="s">
        <v>60</v>
      </c>
      <c r="B74" s="4">
        <v>295433</v>
      </c>
      <c r="C74" s="4">
        <v>0</v>
      </c>
      <c r="D74" s="4">
        <v>295433</v>
      </c>
      <c r="E74" s="4">
        <v>10830</v>
      </c>
      <c r="F74" s="4">
        <v>-25200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295433</v>
      </c>
      <c r="M74" s="4">
        <v>281063</v>
      </c>
      <c r="N74" s="4">
        <v>0</v>
      </c>
      <c r="O74" s="4">
        <v>295433</v>
      </c>
      <c r="P74" s="4">
        <v>281063</v>
      </c>
      <c r="Q74" s="5">
        <f t="shared" si="1"/>
        <v>0</v>
      </c>
    </row>
    <row r="75" spans="1:17" x14ac:dyDescent="0.2">
      <c r="A75" s="7" t="s">
        <v>323</v>
      </c>
      <c r="B75" s="7">
        <v>700</v>
      </c>
      <c r="C75" s="7">
        <v>-1206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-506</v>
      </c>
      <c r="N75" s="7">
        <v>0</v>
      </c>
      <c r="O75" s="7">
        <v>0</v>
      </c>
      <c r="P75" s="7">
        <v>-506</v>
      </c>
      <c r="Q75" s="8">
        <f t="shared" si="1"/>
        <v>0</v>
      </c>
    </row>
    <row r="76" spans="1:17" x14ac:dyDescent="0.2">
      <c r="A76" s="4" t="s">
        <v>61</v>
      </c>
      <c r="B76" s="4">
        <v>32916</v>
      </c>
      <c r="C76" s="4">
        <v>0</v>
      </c>
      <c r="D76" s="4">
        <v>32916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3889267</v>
      </c>
      <c r="L76" s="4">
        <v>3922183</v>
      </c>
      <c r="M76" s="4">
        <v>3922183</v>
      </c>
      <c r="N76" s="4">
        <v>3843916</v>
      </c>
      <c r="O76" s="4">
        <v>3876832</v>
      </c>
      <c r="P76" s="4">
        <v>3876832</v>
      </c>
      <c r="Q76" s="5">
        <f t="shared" si="1"/>
        <v>-45351</v>
      </c>
    </row>
    <row r="77" spans="1:17" x14ac:dyDescent="0.2">
      <c r="A77" s="4" t="s">
        <v>62</v>
      </c>
      <c r="B77" s="4">
        <v>0</v>
      </c>
      <c r="C77" s="4">
        <v>-37600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-37600</v>
      </c>
      <c r="N77" s="4">
        <v>0</v>
      </c>
      <c r="O77" s="4">
        <v>0</v>
      </c>
      <c r="P77" s="4">
        <v>-37600</v>
      </c>
      <c r="Q77" s="5">
        <f t="shared" si="1"/>
        <v>0</v>
      </c>
    </row>
    <row r="78" spans="1:17" x14ac:dyDescent="0.2">
      <c r="A78" s="4" t="s">
        <v>63</v>
      </c>
      <c r="B78" s="4">
        <v>4839310</v>
      </c>
      <c r="C78" s="4">
        <v>-251725</v>
      </c>
      <c r="D78" s="4">
        <v>4587585</v>
      </c>
      <c r="E78" s="4">
        <v>11698503</v>
      </c>
      <c r="F78" s="4">
        <v>-11435550</v>
      </c>
      <c r="G78" s="4">
        <v>262953</v>
      </c>
      <c r="H78" s="4">
        <v>10934000</v>
      </c>
      <c r="I78" s="4">
        <v>-11038000</v>
      </c>
      <c r="J78" s="4">
        <v>0</v>
      </c>
      <c r="K78" s="4">
        <v>33906847</v>
      </c>
      <c r="L78" s="4">
        <v>38757385</v>
      </c>
      <c r="M78" s="4">
        <v>38757385</v>
      </c>
      <c r="N78" s="4">
        <v>33194666</v>
      </c>
      <c r="O78" s="4">
        <v>38045204</v>
      </c>
      <c r="P78" s="4">
        <v>37941204</v>
      </c>
      <c r="Q78" s="5">
        <f t="shared" si="1"/>
        <v>-712181</v>
      </c>
    </row>
    <row r="79" spans="1:17" x14ac:dyDescent="0.2">
      <c r="A79" s="4" t="s">
        <v>64</v>
      </c>
      <c r="B79" s="4">
        <v>362239</v>
      </c>
      <c r="C79" s="4">
        <v>0</v>
      </c>
      <c r="D79" s="4">
        <v>362239</v>
      </c>
      <c r="E79" s="4">
        <v>455800</v>
      </c>
      <c r="F79" s="4">
        <v>0</v>
      </c>
      <c r="G79" s="4">
        <v>455800</v>
      </c>
      <c r="H79" s="4">
        <v>457601</v>
      </c>
      <c r="I79" s="4">
        <v>0</v>
      </c>
      <c r="J79" s="4">
        <v>457601</v>
      </c>
      <c r="K79" s="4">
        <v>-15187139</v>
      </c>
      <c r="L79" s="4">
        <v>-14369100</v>
      </c>
      <c r="M79" s="4">
        <v>-14369100</v>
      </c>
      <c r="N79" s="4">
        <v>-15219955</v>
      </c>
      <c r="O79" s="4">
        <v>-13944315</v>
      </c>
      <c r="P79" s="4">
        <v>-13944315</v>
      </c>
      <c r="Q79" s="5">
        <f t="shared" si="1"/>
        <v>-32816</v>
      </c>
    </row>
    <row r="80" spans="1:17" x14ac:dyDescent="0.2">
      <c r="A80" s="7" t="s">
        <v>65</v>
      </c>
      <c r="B80" s="7">
        <v>0</v>
      </c>
      <c r="C80" s="7">
        <v>-2367960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-2367960</v>
      </c>
      <c r="N80" s="7">
        <v>0</v>
      </c>
      <c r="O80" s="7">
        <v>0</v>
      </c>
      <c r="P80" s="7">
        <v>-2367960</v>
      </c>
      <c r="Q80" s="8">
        <f t="shared" si="1"/>
        <v>0</v>
      </c>
    </row>
    <row r="81" spans="1:17" x14ac:dyDescent="0.2">
      <c r="A81" s="4" t="s">
        <v>66</v>
      </c>
      <c r="B81" s="4">
        <v>-54929</v>
      </c>
      <c r="C81" s="4">
        <v>4310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-50619</v>
      </c>
      <c r="N81" s="4">
        <v>0</v>
      </c>
      <c r="O81" s="4">
        <v>0</v>
      </c>
      <c r="P81" s="4">
        <v>-50619</v>
      </c>
      <c r="Q81" s="5">
        <f t="shared" si="1"/>
        <v>0</v>
      </c>
    </row>
    <row r="82" spans="1:17" x14ac:dyDescent="0.2">
      <c r="A82" s="4" t="s">
        <v>67</v>
      </c>
      <c r="B82" s="4">
        <v>4071</v>
      </c>
      <c r="C82" s="4">
        <v>-32296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-28225</v>
      </c>
      <c r="N82" s="4">
        <v>0</v>
      </c>
      <c r="O82" s="4">
        <v>0</v>
      </c>
      <c r="P82" s="4">
        <v>-28225</v>
      </c>
      <c r="Q82" s="5">
        <f t="shared" si="1"/>
        <v>0</v>
      </c>
    </row>
    <row r="83" spans="1:17" x14ac:dyDescent="0.2">
      <c r="A83" s="4" t="s">
        <v>68</v>
      </c>
      <c r="B83" s="4">
        <v>0</v>
      </c>
      <c r="C83" s="4">
        <v>-10429200</v>
      </c>
      <c r="D83" s="4">
        <v>0</v>
      </c>
      <c r="E83" s="4">
        <v>1877040</v>
      </c>
      <c r="F83" s="4">
        <v>-3553081</v>
      </c>
      <c r="G83" s="4">
        <v>0</v>
      </c>
      <c r="H83" s="4">
        <v>1738000</v>
      </c>
      <c r="I83" s="4">
        <v>-1450000</v>
      </c>
      <c r="J83" s="4">
        <v>288000</v>
      </c>
      <c r="K83" s="4">
        <v>-163654</v>
      </c>
      <c r="L83" s="4">
        <v>-163654</v>
      </c>
      <c r="M83" s="4">
        <v>-12268895</v>
      </c>
      <c r="N83" s="4">
        <v>601991</v>
      </c>
      <c r="O83" s="4">
        <v>889991</v>
      </c>
      <c r="P83" s="4">
        <v>-11215250</v>
      </c>
      <c r="Q83" s="5">
        <f t="shared" si="1"/>
        <v>765645</v>
      </c>
    </row>
    <row r="84" spans="1:17" x14ac:dyDescent="0.2">
      <c r="A84" s="4" t="s">
        <v>69</v>
      </c>
      <c r="B84" s="4">
        <v>11029559</v>
      </c>
      <c r="C84" s="4">
        <v>-7319273</v>
      </c>
      <c r="D84" s="4">
        <v>3710286</v>
      </c>
      <c r="E84" s="4">
        <v>9713070</v>
      </c>
      <c r="F84" s="4">
        <v>-7470595</v>
      </c>
      <c r="G84" s="4">
        <v>2242475</v>
      </c>
      <c r="H84" s="4">
        <v>7842360</v>
      </c>
      <c r="I84" s="4">
        <v>-4321680</v>
      </c>
      <c r="J84" s="4">
        <v>3520680</v>
      </c>
      <c r="K84" s="4">
        <v>6574641</v>
      </c>
      <c r="L84" s="4">
        <v>12527402</v>
      </c>
      <c r="M84" s="4">
        <v>12527402</v>
      </c>
      <c r="N84" s="4">
        <v>5892011</v>
      </c>
      <c r="O84" s="4">
        <v>15365452</v>
      </c>
      <c r="P84" s="4">
        <v>15365452</v>
      </c>
      <c r="Q84" s="5">
        <f t="shared" si="1"/>
        <v>-682630</v>
      </c>
    </row>
    <row r="85" spans="1:17" x14ac:dyDescent="0.2">
      <c r="A85" s="7" t="s">
        <v>344</v>
      </c>
      <c r="B85" s="7">
        <v>-971794</v>
      </c>
      <c r="C85" s="7">
        <v>-914</v>
      </c>
      <c r="D85" s="7">
        <v>0</v>
      </c>
      <c r="E85" s="7">
        <v>371234</v>
      </c>
      <c r="F85" s="7">
        <v>0</v>
      </c>
      <c r="G85" s="7">
        <v>371234</v>
      </c>
      <c r="H85" s="7">
        <v>445298</v>
      </c>
      <c r="I85" s="7">
        <v>0</v>
      </c>
      <c r="J85" s="7">
        <v>445298</v>
      </c>
      <c r="K85" s="7">
        <v>107121</v>
      </c>
      <c r="L85" s="7">
        <v>478355</v>
      </c>
      <c r="M85" s="7">
        <v>-494353</v>
      </c>
      <c r="N85" s="7">
        <v>91969</v>
      </c>
      <c r="O85" s="7">
        <v>908501</v>
      </c>
      <c r="P85" s="7">
        <v>-64207</v>
      </c>
      <c r="Q85" s="8">
        <f t="shared" si="1"/>
        <v>-15152</v>
      </c>
    </row>
    <row r="86" spans="1:17" x14ac:dyDescent="0.2">
      <c r="A86" s="4" t="s">
        <v>70</v>
      </c>
      <c r="B86" s="4">
        <v>1345054</v>
      </c>
      <c r="C86" s="4">
        <v>0</v>
      </c>
      <c r="D86" s="4">
        <v>1345054</v>
      </c>
      <c r="E86" s="4">
        <v>1391756</v>
      </c>
      <c r="F86" s="4">
        <v>0</v>
      </c>
      <c r="G86" s="4">
        <v>1391756</v>
      </c>
      <c r="H86" s="4">
        <v>1345054</v>
      </c>
      <c r="I86" s="4">
        <v>0</v>
      </c>
      <c r="J86" s="4">
        <v>1345054</v>
      </c>
      <c r="K86" s="4">
        <v>-2843446</v>
      </c>
      <c r="L86" s="4">
        <v>-106636</v>
      </c>
      <c r="M86" s="4">
        <v>-106636</v>
      </c>
      <c r="N86" s="4">
        <v>-2938040</v>
      </c>
      <c r="O86" s="4">
        <v>1143824</v>
      </c>
      <c r="P86" s="4">
        <v>1143824</v>
      </c>
      <c r="Q86" s="5">
        <f t="shared" si="1"/>
        <v>-94594</v>
      </c>
    </row>
    <row r="87" spans="1:17" ht="13.5" customHeight="1" x14ac:dyDescent="0.2">
      <c r="A87" s="4" t="s">
        <v>71</v>
      </c>
      <c r="B87" s="4">
        <v>0</v>
      </c>
      <c r="C87" s="4">
        <v>-14700</v>
      </c>
      <c r="D87" s="4">
        <v>0</v>
      </c>
      <c r="E87" s="4">
        <v>596160</v>
      </c>
      <c r="F87" s="4">
        <v>0</v>
      </c>
      <c r="G87" s="4">
        <v>596160</v>
      </c>
      <c r="H87" s="4">
        <v>544320</v>
      </c>
      <c r="I87" s="4">
        <v>-378000</v>
      </c>
      <c r="J87" s="4">
        <v>166320</v>
      </c>
      <c r="K87" s="4">
        <v>271039</v>
      </c>
      <c r="L87" s="4">
        <v>867199</v>
      </c>
      <c r="M87" s="4">
        <v>852499</v>
      </c>
      <c r="N87" s="4">
        <v>138382</v>
      </c>
      <c r="O87" s="4">
        <v>900862</v>
      </c>
      <c r="P87" s="4">
        <v>886162</v>
      </c>
      <c r="Q87" s="5">
        <f t="shared" si="1"/>
        <v>-132657</v>
      </c>
    </row>
    <row r="88" spans="1:17" x14ac:dyDescent="0.2">
      <c r="A88" s="4" t="s">
        <v>72</v>
      </c>
      <c r="B88" s="4">
        <v>0</v>
      </c>
      <c r="C88" s="4">
        <v>854830</v>
      </c>
      <c r="D88" s="4">
        <v>854830</v>
      </c>
      <c r="E88" s="4">
        <v>0</v>
      </c>
      <c r="F88" s="4">
        <v>-3767504</v>
      </c>
      <c r="G88" s="4">
        <v>0</v>
      </c>
      <c r="H88" s="4">
        <v>0</v>
      </c>
      <c r="I88" s="4">
        <v>-3720802</v>
      </c>
      <c r="J88" s="4">
        <v>0</v>
      </c>
      <c r="K88" s="4">
        <v>-231159706</v>
      </c>
      <c r="L88" s="4">
        <v>-230304876</v>
      </c>
      <c r="M88" s="4">
        <v>-234072380</v>
      </c>
      <c r="N88" s="4">
        <v>-231065112</v>
      </c>
      <c r="O88" s="4">
        <v>-230210282</v>
      </c>
      <c r="P88" s="4">
        <v>-237698588</v>
      </c>
      <c r="Q88" s="5">
        <f t="shared" si="1"/>
        <v>94594</v>
      </c>
    </row>
    <row r="89" spans="1:17" x14ac:dyDescent="0.2">
      <c r="A89" s="4" t="s">
        <v>307</v>
      </c>
      <c r="B89" s="4">
        <v>0</v>
      </c>
      <c r="C89" s="4">
        <v>-436000</v>
      </c>
      <c r="D89" s="4">
        <v>0</v>
      </c>
      <c r="E89" s="4">
        <v>434500</v>
      </c>
      <c r="F89" s="4">
        <v>-1021860</v>
      </c>
      <c r="G89" s="4">
        <v>0</v>
      </c>
      <c r="H89" s="4">
        <v>0</v>
      </c>
      <c r="I89" s="4">
        <v>-315000</v>
      </c>
      <c r="J89" s="4">
        <v>0</v>
      </c>
      <c r="K89" s="4">
        <v>-663127</v>
      </c>
      <c r="L89" s="4">
        <v>-663127</v>
      </c>
      <c r="M89" s="4">
        <v>-1686487</v>
      </c>
      <c r="N89" s="4">
        <v>-569209</v>
      </c>
      <c r="O89" s="4">
        <v>-569209</v>
      </c>
      <c r="P89" s="4">
        <v>-1907569</v>
      </c>
      <c r="Q89" s="5">
        <f t="shared" si="1"/>
        <v>93918</v>
      </c>
    </row>
    <row r="90" spans="1:17" x14ac:dyDescent="0.2">
      <c r="A90" s="7" t="s">
        <v>73</v>
      </c>
      <c r="B90" s="7">
        <v>0</v>
      </c>
      <c r="C90" s="7">
        <v>-7796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-7796</v>
      </c>
      <c r="N90" s="7">
        <v>0</v>
      </c>
      <c r="O90" s="7">
        <v>0</v>
      </c>
      <c r="P90" s="7">
        <v>-7796</v>
      </c>
      <c r="Q90" s="8">
        <f t="shared" si="1"/>
        <v>0</v>
      </c>
    </row>
    <row r="91" spans="1:17" x14ac:dyDescent="0.2">
      <c r="A91" s="4" t="s">
        <v>74</v>
      </c>
      <c r="B91" s="4">
        <v>2369440</v>
      </c>
      <c r="C91" s="4">
        <v>0</v>
      </c>
      <c r="D91" s="4">
        <v>2369440</v>
      </c>
      <c r="E91" s="4">
        <v>3087216</v>
      </c>
      <c r="F91" s="4">
        <v>-2020435</v>
      </c>
      <c r="G91" s="4">
        <v>1066781</v>
      </c>
      <c r="H91" s="4">
        <v>2845320</v>
      </c>
      <c r="I91" s="4">
        <v>-2518200</v>
      </c>
      <c r="J91" s="4">
        <v>327120</v>
      </c>
      <c r="K91" s="4">
        <v>-403643</v>
      </c>
      <c r="L91" s="4">
        <v>3032578</v>
      </c>
      <c r="M91" s="4">
        <v>3032578</v>
      </c>
      <c r="N91" s="4">
        <v>-659049</v>
      </c>
      <c r="O91" s="4">
        <v>3104292</v>
      </c>
      <c r="P91" s="4">
        <v>3104292</v>
      </c>
      <c r="Q91" s="5">
        <f t="shared" si="1"/>
        <v>-255406</v>
      </c>
    </row>
    <row r="92" spans="1:17" x14ac:dyDescent="0.2">
      <c r="A92" s="4" t="s">
        <v>75</v>
      </c>
      <c r="B92" s="4">
        <v>183967249</v>
      </c>
      <c r="C92" s="4">
        <v>-160759408</v>
      </c>
      <c r="D92" s="4">
        <v>23207841</v>
      </c>
      <c r="E92" s="4">
        <v>130096043</v>
      </c>
      <c r="F92" s="4">
        <v>-88135638</v>
      </c>
      <c r="G92" s="4">
        <v>41960405</v>
      </c>
      <c r="H92" s="4">
        <v>90557940</v>
      </c>
      <c r="I92" s="4">
        <v>-73985240</v>
      </c>
      <c r="J92" s="4">
        <v>16572700</v>
      </c>
      <c r="K92" s="4">
        <v>75090052</v>
      </c>
      <c r="L92" s="4">
        <v>140258298</v>
      </c>
      <c r="M92" s="4">
        <v>140258298</v>
      </c>
      <c r="N92" s="4">
        <v>67230666</v>
      </c>
      <c r="O92" s="4">
        <v>148971612</v>
      </c>
      <c r="P92" s="4">
        <v>148971612</v>
      </c>
      <c r="Q92" s="5">
        <f t="shared" si="1"/>
        <v>-7859386</v>
      </c>
    </row>
    <row r="93" spans="1:17" x14ac:dyDescent="0.2">
      <c r="A93" s="4" t="s">
        <v>76</v>
      </c>
      <c r="B93" s="4">
        <v>0</v>
      </c>
      <c r="C93" s="4">
        <v>28012</v>
      </c>
      <c r="D93" s="4">
        <v>28012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28012</v>
      </c>
      <c r="M93" s="4">
        <v>28012</v>
      </c>
      <c r="N93" s="4">
        <v>0</v>
      </c>
      <c r="O93" s="4">
        <v>28012</v>
      </c>
      <c r="P93" s="4">
        <v>28012</v>
      </c>
      <c r="Q93" s="5">
        <f t="shared" si="1"/>
        <v>0</v>
      </c>
    </row>
    <row r="94" spans="1:17" x14ac:dyDescent="0.2">
      <c r="A94" s="4" t="s">
        <v>77</v>
      </c>
      <c r="B94" s="4">
        <v>87916294</v>
      </c>
      <c r="C94" s="4">
        <v>-87013296</v>
      </c>
      <c r="D94" s="4">
        <v>902998</v>
      </c>
      <c r="E94" s="4">
        <v>45808902</v>
      </c>
      <c r="F94" s="4">
        <v>-50961471</v>
      </c>
      <c r="G94" s="4">
        <v>0</v>
      </c>
      <c r="H94" s="4">
        <v>35525800</v>
      </c>
      <c r="I94" s="4">
        <v>-41198440</v>
      </c>
      <c r="J94" s="4">
        <v>0</v>
      </c>
      <c r="K94" s="4">
        <v>6018772</v>
      </c>
      <c r="L94" s="4">
        <v>6921770</v>
      </c>
      <c r="M94" s="4">
        <v>1769201</v>
      </c>
      <c r="N94" s="4">
        <v>7724902</v>
      </c>
      <c r="O94" s="4">
        <v>8627900</v>
      </c>
      <c r="P94" s="4">
        <v>-2197309</v>
      </c>
      <c r="Q94" s="5">
        <f t="shared" si="1"/>
        <v>1706130</v>
      </c>
    </row>
    <row r="95" spans="1:17" x14ac:dyDescent="0.2">
      <c r="A95" s="7" t="s">
        <v>78</v>
      </c>
      <c r="B95" s="7">
        <v>5616130</v>
      </c>
      <c r="C95" s="7">
        <v>0</v>
      </c>
      <c r="D95" s="7">
        <v>5616130</v>
      </c>
      <c r="E95" s="7">
        <v>12967263</v>
      </c>
      <c r="F95" s="7">
        <v>-13017821</v>
      </c>
      <c r="G95" s="7">
        <v>0</v>
      </c>
      <c r="H95" s="7">
        <v>14168400</v>
      </c>
      <c r="I95" s="7">
        <v>-11502840</v>
      </c>
      <c r="J95" s="7">
        <v>2665560</v>
      </c>
      <c r="K95" s="7">
        <v>-2273815</v>
      </c>
      <c r="L95" s="7">
        <v>3342315</v>
      </c>
      <c r="M95" s="7">
        <v>3291757</v>
      </c>
      <c r="N95" s="7">
        <v>-1951733</v>
      </c>
      <c r="O95" s="7">
        <v>6329957</v>
      </c>
      <c r="P95" s="7">
        <v>6279399</v>
      </c>
      <c r="Q95" s="8">
        <f t="shared" si="1"/>
        <v>322082</v>
      </c>
    </row>
    <row r="96" spans="1:17" x14ac:dyDescent="0.2">
      <c r="A96" s="4" t="s">
        <v>317</v>
      </c>
      <c r="B96" s="4">
        <v>57936</v>
      </c>
      <c r="C96" s="4">
        <v>0</v>
      </c>
      <c r="D96" s="4">
        <v>57936</v>
      </c>
      <c r="E96" s="4">
        <v>86748</v>
      </c>
      <c r="F96" s="4">
        <v>0</v>
      </c>
      <c r="G96" s="4">
        <v>86748</v>
      </c>
      <c r="H96" s="4">
        <v>83837</v>
      </c>
      <c r="I96" s="4">
        <v>0</v>
      </c>
      <c r="J96" s="4">
        <v>83837</v>
      </c>
      <c r="K96" s="4">
        <v>27224</v>
      </c>
      <c r="L96" s="4">
        <v>171908</v>
      </c>
      <c r="M96" s="4">
        <v>171908</v>
      </c>
      <c r="N96" s="4">
        <v>16564</v>
      </c>
      <c r="O96" s="4">
        <v>245085</v>
      </c>
      <c r="P96" s="4">
        <v>245085</v>
      </c>
      <c r="Q96" s="5">
        <f t="shared" si="1"/>
        <v>-10660</v>
      </c>
    </row>
    <row r="97" spans="1:17" x14ac:dyDescent="0.2">
      <c r="A97" s="4" t="s">
        <v>79</v>
      </c>
      <c r="B97" s="4">
        <v>560796</v>
      </c>
      <c r="C97" s="4">
        <v>-377004</v>
      </c>
      <c r="D97" s="4">
        <v>183792</v>
      </c>
      <c r="E97" s="4">
        <v>2286350</v>
      </c>
      <c r="F97" s="4">
        <v>-5800</v>
      </c>
      <c r="G97" s="4">
        <v>2280550</v>
      </c>
      <c r="H97" s="4">
        <v>3600000</v>
      </c>
      <c r="I97" s="4">
        <v>0</v>
      </c>
      <c r="J97" s="4">
        <v>3600000</v>
      </c>
      <c r="K97" s="4">
        <v>-1174651</v>
      </c>
      <c r="L97" s="4">
        <v>1289691</v>
      </c>
      <c r="M97" s="4">
        <v>1289691</v>
      </c>
      <c r="N97" s="4">
        <v>-1201006</v>
      </c>
      <c r="O97" s="4">
        <v>4863336</v>
      </c>
      <c r="P97" s="4">
        <v>4863336</v>
      </c>
      <c r="Q97" s="5">
        <f t="shared" si="1"/>
        <v>-26355</v>
      </c>
    </row>
    <row r="98" spans="1:17" x14ac:dyDescent="0.2">
      <c r="A98" s="4" t="s">
        <v>80</v>
      </c>
      <c r="B98" s="4">
        <v>656183</v>
      </c>
      <c r="C98" s="4">
        <v>-819095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-162912</v>
      </c>
      <c r="N98" s="4">
        <v>0</v>
      </c>
      <c r="O98" s="4">
        <v>0</v>
      </c>
      <c r="P98" s="4">
        <v>-162912</v>
      </c>
      <c r="Q98" s="5">
        <f t="shared" si="1"/>
        <v>0</v>
      </c>
    </row>
    <row r="99" spans="1:17" x14ac:dyDescent="0.2">
      <c r="A99" s="4" t="s">
        <v>81</v>
      </c>
      <c r="B99" s="4">
        <v>0</v>
      </c>
      <c r="C99" s="4">
        <v>-67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-67</v>
      </c>
      <c r="N99" s="4">
        <v>0</v>
      </c>
      <c r="O99" s="4">
        <v>0</v>
      </c>
      <c r="P99" s="4">
        <v>-67</v>
      </c>
      <c r="Q99" s="5">
        <f t="shared" si="1"/>
        <v>0</v>
      </c>
    </row>
    <row r="100" spans="1:17" x14ac:dyDescent="0.2">
      <c r="A100" s="7" t="s">
        <v>82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-5257254</v>
      </c>
      <c r="L100" s="7">
        <v>-5257254</v>
      </c>
      <c r="M100" s="7">
        <v>-5257254</v>
      </c>
      <c r="N100" s="7">
        <v>-5257254</v>
      </c>
      <c r="O100" s="7">
        <v>-5257254</v>
      </c>
      <c r="P100" s="7">
        <v>-5257254</v>
      </c>
      <c r="Q100" s="8">
        <f t="shared" si="1"/>
        <v>0</v>
      </c>
    </row>
    <row r="101" spans="1:17" x14ac:dyDescent="0.2">
      <c r="A101" s="4" t="s">
        <v>83</v>
      </c>
      <c r="B101" s="4">
        <v>-2472</v>
      </c>
      <c r="C101" s="4">
        <v>154777</v>
      </c>
      <c r="D101" s="4">
        <v>152305</v>
      </c>
      <c r="E101" s="4">
        <v>538200</v>
      </c>
      <c r="F101" s="4">
        <v>0</v>
      </c>
      <c r="G101" s="4">
        <v>538200</v>
      </c>
      <c r="H101" s="4">
        <v>487200</v>
      </c>
      <c r="I101" s="4">
        <v>0</v>
      </c>
      <c r="J101" s="4">
        <v>487200</v>
      </c>
      <c r="K101" s="4">
        <v>8273058</v>
      </c>
      <c r="L101" s="4">
        <v>8963563</v>
      </c>
      <c r="M101" s="4">
        <v>8963563</v>
      </c>
      <c r="N101" s="4">
        <v>8188146</v>
      </c>
      <c r="O101" s="4">
        <v>9365851</v>
      </c>
      <c r="P101" s="4">
        <v>9365851</v>
      </c>
      <c r="Q101" s="5">
        <f t="shared" si="1"/>
        <v>-84912</v>
      </c>
    </row>
    <row r="102" spans="1:17" x14ac:dyDescent="0.2">
      <c r="A102" s="4" t="s">
        <v>343</v>
      </c>
      <c r="B102" s="4">
        <v>0</v>
      </c>
      <c r="C102" s="4">
        <v>-889200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-889200</v>
      </c>
      <c r="N102" s="4">
        <v>0</v>
      </c>
      <c r="O102" s="4">
        <v>0</v>
      </c>
      <c r="P102" s="4">
        <v>-889200</v>
      </c>
      <c r="Q102" s="5">
        <f t="shared" si="1"/>
        <v>0</v>
      </c>
    </row>
    <row r="103" spans="1:17" x14ac:dyDescent="0.2">
      <c r="A103" s="4" t="s">
        <v>84</v>
      </c>
      <c r="B103" s="4">
        <v>18170</v>
      </c>
      <c r="C103" s="4">
        <v>-85837</v>
      </c>
      <c r="D103" s="4">
        <v>0</v>
      </c>
      <c r="E103" s="4">
        <v>0</v>
      </c>
      <c r="F103" s="4">
        <v>-30284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-97951</v>
      </c>
      <c r="N103" s="4">
        <v>0</v>
      </c>
      <c r="O103" s="4">
        <v>0</v>
      </c>
      <c r="P103" s="4">
        <v>-97951</v>
      </c>
      <c r="Q103" s="5">
        <f t="shared" si="1"/>
        <v>0</v>
      </c>
    </row>
    <row r="104" spans="1:17" x14ac:dyDescent="0.2">
      <c r="A104" s="4" t="s">
        <v>85</v>
      </c>
      <c r="B104" s="4">
        <v>904547512</v>
      </c>
      <c r="C104" s="4">
        <v>-981227889</v>
      </c>
      <c r="D104" s="4">
        <v>0</v>
      </c>
      <c r="E104" s="4">
        <v>294042971</v>
      </c>
      <c r="F104" s="4">
        <v>-317795338</v>
      </c>
      <c r="G104" s="4">
        <v>0</v>
      </c>
      <c r="H104" s="4">
        <v>255360180</v>
      </c>
      <c r="I104" s="4">
        <v>-285266790</v>
      </c>
      <c r="J104" s="4">
        <v>0</v>
      </c>
      <c r="K104" s="4">
        <v>-410899171</v>
      </c>
      <c r="L104" s="4">
        <v>-410899171</v>
      </c>
      <c r="M104" s="4">
        <v>-511331915</v>
      </c>
      <c r="N104" s="4">
        <v>-402619770</v>
      </c>
      <c r="O104" s="4">
        <v>-402619770</v>
      </c>
      <c r="P104" s="4">
        <v>-532959124</v>
      </c>
      <c r="Q104" s="5">
        <f t="shared" si="1"/>
        <v>8279401</v>
      </c>
    </row>
    <row r="105" spans="1:17" x14ac:dyDescent="0.2">
      <c r="A105" s="7" t="s">
        <v>86</v>
      </c>
      <c r="B105" s="7">
        <v>0</v>
      </c>
      <c r="C105" s="7">
        <v>-3986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-3986</v>
      </c>
      <c r="N105" s="7">
        <v>0</v>
      </c>
      <c r="O105" s="7">
        <v>0</v>
      </c>
      <c r="P105" s="7">
        <v>-3986</v>
      </c>
      <c r="Q105" s="8">
        <f t="shared" si="1"/>
        <v>0</v>
      </c>
    </row>
    <row r="106" spans="1:17" x14ac:dyDescent="0.2">
      <c r="A106" s="4" t="s">
        <v>87</v>
      </c>
      <c r="B106" s="4">
        <v>187538549</v>
      </c>
      <c r="C106" s="4">
        <v>-191090839</v>
      </c>
      <c r="D106" s="4">
        <v>0</v>
      </c>
      <c r="E106" s="4">
        <v>121422524</v>
      </c>
      <c r="F106" s="4">
        <v>-139664894</v>
      </c>
      <c r="G106" s="4">
        <v>0</v>
      </c>
      <c r="H106" s="4">
        <v>86298408</v>
      </c>
      <c r="I106" s="4">
        <v>-92792980</v>
      </c>
      <c r="J106" s="4">
        <v>0</v>
      </c>
      <c r="K106" s="4">
        <v>171943287</v>
      </c>
      <c r="L106" s="4">
        <v>171943287</v>
      </c>
      <c r="M106" s="4">
        <v>150148627</v>
      </c>
      <c r="N106" s="4">
        <v>173270561</v>
      </c>
      <c r="O106" s="4">
        <v>173270561</v>
      </c>
      <c r="P106" s="4">
        <v>144981329</v>
      </c>
      <c r="Q106" s="5">
        <f t="shared" si="1"/>
        <v>1327274</v>
      </c>
    </row>
    <row r="107" spans="1:17" x14ac:dyDescent="0.2">
      <c r="A107" s="4" t="s">
        <v>88</v>
      </c>
      <c r="B107" s="4">
        <v>0</v>
      </c>
      <c r="C107" s="4">
        <v>-39710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-39710</v>
      </c>
      <c r="N107" s="4">
        <v>0</v>
      </c>
      <c r="O107" s="4">
        <v>0</v>
      </c>
      <c r="P107" s="4">
        <v>-39710</v>
      </c>
      <c r="Q107" s="5">
        <f t="shared" si="1"/>
        <v>0</v>
      </c>
    </row>
    <row r="108" spans="1:17" x14ac:dyDescent="0.2">
      <c r="A108" s="4" t="s">
        <v>353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5">
        <f t="shared" si="1"/>
        <v>0</v>
      </c>
    </row>
    <row r="109" spans="1:17" x14ac:dyDescent="0.2">
      <c r="A109" s="4" t="s">
        <v>303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5">
        <f t="shared" si="1"/>
        <v>0</v>
      </c>
    </row>
    <row r="110" spans="1:17" x14ac:dyDescent="0.2">
      <c r="A110" s="7" t="s">
        <v>300</v>
      </c>
      <c r="B110" s="7">
        <v>0</v>
      </c>
      <c r="C110" s="7">
        <v>-18761</v>
      </c>
      <c r="D110" s="7">
        <v>0</v>
      </c>
      <c r="E110" s="7">
        <v>0</v>
      </c>
      <c r="F110" s="7">
        <v>-126018</v>
      </c>
      <c r="G110" s="7">
        <v>0</v>
      </c>
      <c r="H110" s="7">
        <v>0</v>
      </c>
      <c r="I110" s="7">
        <v>0</v>
      </c>
      <c r="J110" s="7">
        <v>0</v>
      </c>
      <c r="K110" s="7">
        <v>1078</v>
      </c>
      <c r="L110" s="7">
        <v>1078</v>
      </c>
      <c r="M110" s="7">
        <v>-143701</v>
      </c>
      <c r="N110" s="7">
        <v>0</v>
      </c>
      <c r="O110" s="7">
        <v>0</v>
      </c>
      <c r="P110" s="7">
        <v>-144779</v>
      </c>
      <c r="Q110" s="8">
        <f t="shared" si="1"/>
        <v>-1078</v>
      </c>
    </row>
    <row r="111" spans="1:17" x14ac:dyDescent="0.2">
      <c r="A111" s="4" t="s">
        <v>324</v>
      </c>
      <c r="B111" s="4">
        <v>0</v>
      </c>
      <c r="C111" s="4">
        <v>-11138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-11138</v>
      </c>
      <c r="N111" s="4">
        <v>0</v>
      </c>
      <c r="O111" s="4">
        <v>0</v>
      </c>
      <c r="P111" s="4">
        <v>-11138</v>
      </c>
      <c r="Q111" s="5">
        <f t="shared" si="1"/>
        <v>0</v>
      </c>
    </row>
    <row r="112" spans="1:17" x14ac:dyDescent="0.2">
      <c r="A112" s="4" t="s">
        <v>89</v>
      </c>
      <c r="B112" s="4">
        <v>47232</v>
      </c>
      <c r="C112" s="4">
        <v>-33800</v>
      </c>
      <c r="D112" s="4">
        <v>13432</v>
      </c>
      <c r="E112" s="4">
        <v>10560</v>
      </c>
      <c r="F112" s="4">
        <v>0</v>
      </c>
      <c r="G112" s="4">
        <v>10560</v>
      </c>
      <c r="H112" s="4">
        <v>0</v>
      </c>
      <c r="I112" s="4">
        <v>0</v>
      </c>
      <c r="J112" s="4">
        <v>0</v>
      </c>
      <c r="K112" s="4">
        <v>0</v>
      </c>
      <c r="L112" s="4">
        <v>23992</v>
      </c>
      <c r="M112" s="4">
        <v>23992</v>
      </c>
      <c r="N112" s="4">
        <v>0</v>
      </c>
      <c r="O112" s="4">
        <v>23992</v>
      </c>
      <c r="P112" s="4">
        <v>23992</v>
      </c>
      <c r="Q112" s="5">
        <f t="shared" si="1"/>
        <v>0</v>
      </c>
    </row>
    <row r="113" spans="1:17" x14ac:dyDescent="0.2">
      <c r="A113" s="4" t="s">
        <v>90</v>
      </c>
      <c r="B113" s="4">
        <v>20755</v>
      </c>
      <c r="C113" s="4">
        <v>0</v>
      </c>
      <c r="D113" s="4">
        <v>20755</v>
      </c>
      <c r="E113" s="4">
        <v>137920</v>
      </c>
      <c r="F113" s="4">
        <v>0</v>
      </c>
      <c r="G113" s="4">
        <v>137920</v>
      </c>
      <c r="H113" s="4">
        <v>121306</v>
      </c>
      <c r="I113" s="4">
        <v>0</v>
      </c>
      <c r="J113" s="4">
        <v>121306</v>
      </c>
      <c r="K113" s="4">
        <v>116410</v>
      </c>
      <c r="L113" s="4">
        <v>275085</v>
      </c>
      <c r="M113" s="4">
        <v>275085</v>
      </c>
      <c r="N113" s="4">
        <v>85718</v>
      </c>
      <c r="O113" s="4">
        <v>365699</v>
      </c>
      <c r="P113" s="4">
        <v>365699</v>
      </c>
      <c r="Q113" s="5">
        <f t="shared" si="1"/>
        <v>-30692</v>
      </c>
    </row>
    <row r="114" spans="1:17" x14ac:dyDescent="0.2">
      <c r="A114" s="4" t="s">
        <v>91</v>
      </c>
      <c r="B114" s="4">
        <v>129600</v>
      </c>
      <c r="C114" s="4">
        <v>-4987600</v>
      </c>
      <c r="D114" s="4">
        <v>0</v>
      </c>
      <c r="E114" s="4">
        <v>825800</v>
      </c>
      <c r="F114" s="4">
        <v>-4371060</v>
      </c>
      <c r="G114" s="4">
        <v>0</v>
      </c>
      <c r="H114" s="4">
        <v>977500</v>
      </c>
      <c r="I114" s="4">
        <v>-3021480</v>
      </c>
      <c r="J114" s="4">
        <v>0</v>
      </c>
      <c r="K114" s="4">
        <v>-2531058</v>
      </c>
      <c r="L114" s="4">
        <v>-2531058</v>
      </c>
      <c r="M114" s="4">
        <v>-10934318</v>
      </c>
      <c r="N114" s="4">
        <v>-1710104</v>
      </c>
      <c r="O114" s="4">
        <v>-1710104</v>
      </c>
      <c r="P114" s="4">
        <v>-12157344</v>
      </c>
      <c r="Q114" s="5">
        <f t="shared" si="1"/>
        <v>820954</v>
      </c>
    </row>
    <row r="115" spans="1:17" x14ac:dyDescent="0.2">
      <c r="A115" s="7" t="s">
        <v>92</v>
      </c>
      <c r="B115" s="7">
        <v>6881761</v>
      </c>
      <c r="C115" s="7">
        <v>-4569453</v>
      </c>
      <c r="D115" s="7">
        <v>2312308</v>
      </c>
      <c r="E115" s="7">
        <v>3094535</v>
      </c>
      <c r="F115" s="7">
        <v>-55127</v>
      </c>
      <c r="G115" s="7">
        <v>3039408</v>
      </c>
      <c r="H115" s="7">
        <v>0</v>
      </c>
      <c r="I115" s="7">
        <v>0</v>
      </c>
      <c r="J115" s="7">
        <v>0</v>
      </c>
      <c r="K115" s="7">
        <v>21210606</v>
      </c>
      <c r="L115" s="7">
        <v>26562322</v>
      </c>
      <c r="M115" s="7">
        <v>26562322</v>
      </c>
      <c r="N115" s="7">
        <v>20330421</v>
      </c>
      <c r="O115" s="7">
        <v>25682137</v>
      </c>
      <c r="P115" s="7">
        <v>25682137</v>
      </c>
      <c r="Q115" s="8">
        <f t="shared" si="1"/>
        <v>-880185</v>
      </c>
    </row>
    <row r="116" spans="1:17" x14ac:dyDescent="0.2">
      <c r="A116" s="4" t="s">
        <v>93</v>
      </c>
      <c r="B116" s="4">
        <v>375767980</v>
      </c>
      <c r="C116" s="4">
        <v>-334221529</v>
      </c>
      <c r="D116" s="4">
        <v>41546451</v>
      </c>
      <c r="E116" s="4">
        <v>183635286</v>
      </c>
      <c r="F116" s="4">
        <v>-181416473</v>
      </c>
      <c r="G116" s="4">
        <v>2218813</v>
      </c>
      <c r="H116" s="4">
        <v>167222080</v>
      </c>
      <c r="I116" s="4">
        <v>-163571780</v>
      </c>
      <c r="J116" s="4">
        <v>3650300</v>
      </c>
      <c r="K116" s="4">
        <v>173448067</v>
      </c>
      <c r="L116" s="4">
        <v>217213331</v>
      </c>
      <c r="M116" s="4">
        <v>217213331</v>
      </c>
      <c r="N116" s="4">
        <v>168530565</v>
      </c>
      <c r="O116" s="4">
        <v>215946129</v>
      </c>
      <c r="P116" s="4">
        <v>215946129</v>
      </c>
      <c r="Q116" s="5">
        <f t="shared" si="1"/>
        <v>-4917502</v>
      </c>
    </row>
    <row r="117" spans="1:17" x14ac:dyDescent="0.2">
      <c r="A117" s="4" t="s">
        <v>94</v>
      </c>
      <c r="B117" s="4">
        <v>-8880</v>
      </c>
      <c r="C117" s="4">
        <v>3012745</v>
      </c>
      <c r="D117" s="4">
        <v>3003865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3003865</v>
      </c>
      <c r="M117" s="4">
        <v>3003865</v>
      </c>
      <c r="N117" s="4">
        <v>0</v>
      </c>
      <c r="O117" s="4">
        <v>3003865</v>
      </c>
      <c r="P117" s="4">
        <v>3003865</v>
      </c>
      <c r="Q117" s="5">
        <f t="shared" si="1"/>
        <v>0</v>
      </c>
    </row>
    <row r="118" spans="1:17" x14ac:dyDescent="0.2">
      <c r="A118" s="4" t="s">
        <v>95</v>
      </c>
      <c r="B118" s="4">
        <v>-72205</v>
      </c>
      <c r="C118" s="4">
        <v>1373612</v>
      </c>
      <c r="D118" s="4">
        <v>1301407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1301407</v>
      </c>
      <c r="M118" s="4">
        <v>1301407</v>
      </c>
      <c r="N118" s="4">
        <v>0</v>
      </c>
      <c r="O118" s="4">
        <v>1301407</v>
      </c>
      <c r="P118" s="4">
        <v>1301407</v>
      </c>
      <c r="Q118" s="5">
        <f t="shared" si="1"/>
        <v>0</v>
      </c>
    </row>
    <row r="119" spans="1:17" x14ac:dyDescent="0.2">
      <c r="A119" s="4" t="s">
        <v>318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-145337</v>
      </c>
      <c r="L119" s="4">
        <v>-145337</v>
      </c>
      <c r="M119" s="4">
        <v>-145337</v>
      </c>
      <c r="N119" s="4">
        <v>-145337</v>
      </c>
      <c r="O119" s="4">
        <v>-145337</v>
      </c>
      <c r="P119" s="4">
        <v>-145337</v>
      </c>
      <c r="Q119" s="5">
        <f t="shared" si="1"/>
        <v>0</v>
      </c>
    </row>
    <row r="120" spans="1:17" x14ac:dyDescent="0.2">
      <c r="A120" s="7" t="s">
        <v>96</v>
      </c>
      <c r="B120" s="7">
        <v>2660994</v>
      </c>
      <c r="C120" s="7">
        <v>-5022464</v>
      </c>
      <c r="D120" s="7">
        <v>0</v>
      </c>
      <c r="E120" s="7">
        <v>3227976</v>
      </c>
      <c r="F120" s="7">
        <v>-2492018</v>
      </c>
      <c r="G120" s="7">
        <v>735958</v>
      </c>
      <c r="H120" s="7">
        <v>4034840</v>
      </c>
      <c r="I120" s="7">
        <v>-2193880</v>
      </c>
      <c r="J120" s="7">
        <v>1840960</v>
      </c>
      <c r="K120" s="7">
        <v>-731130</v>
      </c>
      <c r="L120" s="7">
        <v>4828</v>
      </c>
      <c r="M120" s="7">
        <v>-2356642</v>
      </c>
      <c r="N120" s="7">
        <v>-1038603</v>
      </c>
      <c r="O120" s="7">
        <v>1538315</v>
      </c>
      <c r="P120" s="7">
        <v>-823155</v>
      </c>
      <c r="Q120" s="5">
        <f t="shared" si="1"/>
        <v>-307473</v>
      </c>
    </row>
    <row r="121" spans="1:17" x14ac:dyDescent="0.2">
      <c r="A121" s="4" t="s">
        <v>309</v>
      </c>
      <c r="B121" s="4">
        <v>0</v>
      </c>
      <c r="C121" s="4">
        <v>0</v>
      </c>
      <c r="D121" s="4">
        <v>0</v>
      </c>
      <c r="E121" s="4">
        <v>1874984</v>
      </c>
      <c r="F121" s="4">
        <v>0</v>
      </c>
      <c r="G121" s="4">
        <v>1874984</v>
      </c>
      <c r="H121" s="4">
        <v>2954023</v>
      </c>
      <c r="I121" s="4">
        <v>0</v>
      </c>
      <c r="J121" s="4">
        <v>2954023</v>
      </c>
      <c r="K121" s="4">
        <v>0</v>
      </c>
      <c r="L121" s="4">
        <v>1874984</v>
      </c>
      <c r="M121" s="4">
        <v>1874984</v>
      </c>
      <c r="N121" s="4">
        <v>0</v>
      </c>
      <c r="O121" s="4">
        <v>4829007</v>
      </c>
      <c r="P121" s="4">
        <v>4829007</v>
      </c>
      <c r="Q121" s="5">
        <f t="shared" si="1"/>
        <v>0</v>
      </c>
    </row>
    <row r="122" spans="1:17" x14ac:dyDescent="0.2">
      <c r="A122" s="4" t="s">
        <v>295</v>
      </c>
      <c r="B122" s="4">
        <v>0</v>
      </c>
      <c r="C122" s="4">
        <v>0</v>
      </c>
      <c r="D122" s="4">
        <v>0</v>
      </c>
      <c r="E122" s="4">
        <v>8269</v>
      </c>
      <c r="F122" s="4">
        <v>0</v>
      </c>
      <c r="G122" s="4">
        <v>8269</v>
      </c>
      <c r="H122" s="4">
        <v>0</v>
      </c>
      <c r="I122" s="4">
        <v>0</v>
      </c>
      <c r="J122" s="4">
        <v>0</v>
      </c>
      <c r="K122" s="4">
        <v>0</v>
      </c>
      <c r="L122" s="4">
        <v>8269</v>
      </c>
      <c r="M122" s="4">
        <v>8269</v>
      </c>
      <c r="N122" s="4">
        <v>0</v>
      </c>
      <c r="O122" s="4">
        <v>8269</v>
      </c>
      <c r="P122" s="4">
        <v>8269</v>
      </c>
      <c r="Q122" s="5">
        <f t="shared" si="1"/>
        <v>0</v>
      </c>
    </row>
    <row r="123" spans="1:17" x14ac:dyDescent="0.2">
      <c r="A123" s="4" t="s">
        <v>97</v>
      </c>
      <c r="B123" s="4">
        <v>0</v>
      </c>
      <c r="C123" s="4">
        <v>0</v>
      </c>
      <c r="D123" s="4">
        <v>0</v>
      </c>
      <c r="E123" s="4">
        <v>131132839</v>
      </c>
      <c r="F123" s="4">
        <v>-97628299</v>
      </c>
      <c r="G123" s="4">
        <v>33504540</v>
      </c>
      <c r="H123" s="4">
        <v>201248526</v>
      </c>
      <c r="I123" s="4">
        <v>-146912318</v>
      </c>
      <c r="J123" s="4">
        <v>54336208</v>
      </c>
      <c r="K123" s="4">
        <v>0</v>
      </c>
      <c r="L123" s="4">
        <v>33504540</v>
      </c>
      <c r="M123" s="4">
        <v>33504540</v>
      </c>
      <c r="N123" s="4">
        <v>0</v>
      </c>
      <c r="O123" s="4">
        <v>87840748</v>
      </c>
      <c r="P123" s="4">
        <v>87840748</v>
      </c>
      <c r="Q123" s="5">
        <f t="shared" si="1"/>
        <v>0</v>
      </c>
    </row>
    <row r="124" spans="1:17" x14ac:dyDescent="0.2">
      <c r="A124" s="4" t="s">
        <v>0</v>
      </c>
      <c r="B124" s="4">
        <v>0</v>
      </c>
      <c r="C124" s="4">
        <v>0</v>
      </c>
      <c r="D124" s="4">
        <v>0</v>
      </c>
      <c r="E124" s="4">
        <v>2084941</v>
      </c>
      <c r="F124" s="4">
        <v>-722531</v>
      </c>
      <c r="G124" s="4">
        <v>1362410</v>
      </c>
      <c r="H124" s="4">
        <v>8753745</v>
      </c>
      <c r="I124" s="4">
        <v>-1332674</v>
      </c>
      <c r="J124" s="4">
        <v>7421071</v>
      </c>
      <c r="K124" s="4">
        <v>0</v>
      </c>
      <c r="L124" s="4">
        <v>1362410</v>
      </c>
      <c r="M124" s="4">
        <v>1362410</v>
      </c>
      <c r="N124" s="4">
        <v>0</v>
      </c>
      <c r="O124" s="4">
        <v>8783481</v>
      </c>
      <c r="P124" s="4">
        <v>8783481</v>
      </c>
      <c r="Q124" s="5">
        <f t="shared" si="1"/>
        <v>0</v>
      </c>
    </row>
    <row r="125" spans="1:17" x14ac:dyDescent="0.2">
      <c r="A125" s="7" t="s">
        <v>0</v>
      </c>
      <c r="B125" s="7">
        <v>0</v>
      </c>
      <c r="C125" s="7">
        <v>0</v>
      </c>
      <c r="D125" s="7">
        <v>0</v>
      </c>
      <c r="E125" s="7">
        <v>491719630</v>
      </c>
      <c r="F125" s="7">
        <v>-497447700</v>
      </c>
      <c r="G125" s="7">
        <v>0</v>
      </c>
      <c r="H125" s="7">
        <v>695707699</v>
      </c>
      <c r="I125" s="7">
        <v>-708744565</v>
      </c>
      <c r="J125" s="7">
        <v>0</v>
      </c>
      <c r="K125" s="7">
        <v>0</v>
      </c>
      <c r="L125" s="7">
        <v>0</v>
      </c>
      <c r="M125" s="7">
        <v>-5728070</v>
      </c>
      <c r="N125" s="7">
        <v>0</v>
      </c>
      <c r="O125" s="7">
        <v>0</v>
      </c>
      <c r="P125" s="7">
        <v>-18764936</v>
      </c>
      <c r="Q125" s="8">
        <f t="shared" si="1"/>
        <v>0</v>
      </c>
    </row>
    <row r="126" spans="1:17" x14ac:dyDescent="0.2">
      <c r="A126" s="4" t="s">
        <v>98</v>
      </c>
      <c r="B126" s="4">
        <v>392497</v>
      </c>
      <c r="C126" s="4">
        <v>-442554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-50057</v>
      </c>
      <c r="N126" s="4">
        <v>0</v>
      </c>
      <c r="O126" s="4">
        <v>0</v>
      </c>
      <c r="P126" s="4">
        <v>-50057</v>
      </c>
      <c r="Q126" s="5">
        <f t="shared" si="1"/>
        <v>0</v>
      </c>
    </row>
    <row r="127" spans="1:17" x14ac:dyDescent="0.2">
      <c r="A127" s="4" t="s">
        <v>99</v>
      </c>
      <c r="B127" s="4">
        <v>4715930</v>
      </c>
      <c r="C127" s="4">
        <v>-348337</v>
      </c>
      <c r="D127" s="4">
        <v>4367593</v>
      </c>
      <c r="E127" s="4">
        <v>93796</v>
      </c>
      <c r="F127" s="4">
        <v>-1703</v>
      </c>
      <c r="G127" s="4">
        <v>92093</v>
      </c>
      <c r="H127" s="4">
        <v>0</v>
      </c>
      <c r="I127" s="4">
        <v>0</v>
      </c>
      <c r="J127" s="4">
        <v>0</v>
      </c>
      <c r="K127" s="4">
        <v>772256</v>
      </c>
      <c r="L127" s="4">
        <v>5231942</v>
      </c>
      <c r="M127" s="4">
        <v>5231942</v>
      </c>
      <c r="N127" s="4">
        <v>772256</v>
      </c>
      <c r="O127" s="4">
        <v>5231942</v>
      </c>
      <c r="P127" s="4">
        <v>5231942</v>
      </c>
      <c r="Q127" s="5">
        <f t="shared" si="1"/>
        <v>0</v>
      </c>
    </row>
    <row r="128" spans="1:17" x14ac:dyDescent="0.2">
      <c r="A128" s="4" t="s">
        <v>304</v>
      </c>
      <c r="B128" s="4">
        <v>9849648</v>
      </c>
      <c r="C128" s="4">
        <v>0</v>
      </c>
      <c r="D128" s="4">
        <v>9849648</v>
      </c>
      <c r="E128" s="4">
        <v>38711190</v>
      </c>
      <c r="F128" s="4">
        <v>-42342428</v>
      </c>
      <c r="G128" s="4">
        <v>0</v>
      </c>
      <c r="H128" s="4">
        <v>30327700</v>
      </c>
      <c r="I128" s="4">
        <v>-27799980</v>
      </c>
      <c r="J128" s="4">
        <v>2527720</v>
      </c>
      <c r="K128" s="4">
        <v>22024280</v>
      </c>
      <c r="L128" s="4">
        <v>31873928</v>
      </c>
      <c r="M128" s="4">
        <v>28242690</v>
      </c>
      <c r="N128" s="4">
        <v>22466287</v>
      </c>
      <c r="O128" s="4">
        <v>34843655</v>
      </c>
      <c r="P128" s="4">
        <v>31212417</v>
      </c>
      <c r="Q128" s="5">
        <f t="shared" si="1"/>
        <v>442007</v>
      </c>
    </row>
    <row r="129" spans="1:17" x14ac:dyDescent="0.2">
      <c r="A129" s="4" t="s">
        <v>100</v>
      </c>
      <c r="B129" s="4">
        <v>11916391</v>
      </c>
      <c r="C129" s="4">
        <v>-1954823</v>
      </c>
      <c r="D129" s="4">
        <v>9961568</v>
      </c>
      <c r="E129" s="4">
        <v>439231</v>
      </c>
      <c r="F129" s="4">
        <v>-201084</v>
      </c>
      <c r="G129" s="4">
        <v>238147</v>
      </c>
      <c r="H129" s="4">
        <v>0</v>
      </c>
      <c r="I129" s="4">
        <v>0</v>
      </c>
      <c r="J129" s="4">
        <v>0</v>
      </c>
      <c r="K129" s="4">
        <v>109215</v>
      </c>
      <c r="L129" s="4">
        <v>10308930</v>
      </c>
      <c r="M129" s="4">
        <v>10308930</v>
      </c>
      <c r="N129" s="4">
        <v>0</v>
      </c>
      <c r="O129" s="4">
        <v>10199715</v>
      </c>
      <c r="P129" s="4">
        <v>10199715</v>
      </c>
      <c r="Q129" s="5">
        <f t="shared" si="1"/>
        <v>-109215</v>
      </c>
    </row>
    <row r="130" spans="1:17" x14ac:dyDescent="0.2">
      <c r="A130" s="7" t="s">
        <v>101</v>
      </c>
      <c r="B130" s="7">
        <v>16485020</v>
      </c>
      <c r="C130" s="7">
        <v>-19661255</v>
      </c>
      <c r="D130" s="7">
        <v>0</v>
      </c>
      <c r="E130" s="7">
        <v>6978577</v>
      </c>
      <c r="F130" s="7">
        <v>-22040143</v>
      </c>
      <c r="G130" s="7">
        <v>0</v>
      </c>
      <c r="H130" s="7">
        <v>6133482</v>
      </c>
      <c r="I130" s="7">
        <v>-13123320</v>
      </c>
      <c r="J130" s="7">
        <v>0</v>
      </c>
      <c r="K130" s="7">
        <v>3856878</v>
      </c>
      <c r="L130" s="7">
        <v>3856878</v>
      </c>
      <c r="M130" s="7">
        <v>-14380923</v>
      </c>
      <c r="N130" s="7">
        <v>5230009</v>
      </c>
      <c r="O130" s="7">
        <v>5230009</v>
      </c>
      <c r="P130" s="7">
        <v>-19997630</v>
      </c>
      <c r="Q130" s="5">
        <f t="shared" si="1"/>
        <v>1373131</v>
      </c>
    </row>
    <row r="131" spans="1:17" x14ac:dyDescent="0.2">
      <c r="A131" s="4" t="s">
        <v>299</v>
      </c>
      <c r="B131" s="4">
        <v>184680</v>
      </c>
      <c r="C131" s="4">
        <v>0</v>
      </c>
      <c r="D131" s="4">
        <v>184680</v>
      </c>
      <c r="E131" s="4">
        <v>191093</v>
      </c>
      <c r="F131" s="4">
        <v>0</v>
      </c>
      <c r="G131" s="4">
        <v>191093</v>
      </c>
      <c r="H131" s="4">
        <v>184680</v>
      </c>
      <c r="I131" s="4">
        <v>0</v>
      </c>
      <c r="J131" s="4">
        <v>184680</v>
      </c>
      <c r="K131" s="4">
        <v>1234078</v>
      </c>
      <c r="L131" s="4">
        <v>1609851</v>
      </c>
      <c r="M131" s="4">
        <v>1609851</v>
      </c>
      <c r="N131" s="4">
        <v>1179550</v>
      </c>
      <c r="O131" s="4">
        <v>1740003</v>
      </c>
      <c r="P131" s="4">
        <v>1740003</v>
      </c>
      <c r="Q131" s="5">
        <f t="shared" ref="Q131:Q194" si="2">N131-K131</f>
        <v>-54528</v>
      </c>
    </row>
    <row r="132" spans="1:17" x14ac:dyDescent="0.2">
      <c r="A132" s="4" t="s">
        <v>102</v>
      </c>
      <c r="B132" s="4">
        <v>2474270</v>
      </c>
      <c r="C132" s="4">
        <v>-6917767</v>
      </c>
      <c r="D132" s="4">
        <v>0</v>
      </c>
      <c r="E132" s="4">
        <v>1703000</v>
      </c>
      <c r="F132" s="4">
        <v>-5924615</v>
      </c>
      <c r="G132" s="4">
        <v>0</v>
      </c>
      <c r="H132" s="4">
        <v>2151240</v>
      </c>
      <c r="I132" s="4">
        <v>-4464200</v>
      </c>
      <c r="J132" s="4">
        <v>0</v>
      </c>
      <c r="K132" s="4">
        <v>-14224174</v>
      </c>
      <c r="L132" s="4">
        <v>-14224174</v>
      </c>
      <c r="M132" s="4">
        <v>-22889286</v>
      </c>
      <c r="N132" s="4">
        <v>-13259164</v>
      </c>
      <c r="O132" s="4">
        <v>-13259164</v>
      </c>
      <c r="P132" s="4">
        <v>-24237236</v>
      </c>
      <c r="Q132" s="5">
        <f t="shared" si="2"/>
        <v>965010</v>
      </c>
    </row>
    <row r="133" spans="1:17" x14ac:dyDescent="0.2">
      <c r="A133" s="4" t="s">
        <v>103</v>
      </c>
      <c r="B133" s="4">
        <v>0</v>
      </c>
      <c r="C133" s="4">
        <v>-10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-10</v>
      </c>
      <c r="N133" s="4">
        <v>0</v>
      </c>
      <c r="O133" s="4">
        <v>0</v>
      </c>
      <c r="P133" s="4">
        <v>-10</v>
      </c>
      <c r="Q133" s="5">
        <f t="shared" si="2"/>
        <v>0</v>
      </c>
    </row>
    <row r="134" spans="1:17" x14ac:dyDescent="0.2">
      <c r="A134" s="4" t="s">
        <v>104</v>
      </c>
      <c r="B134" s="4">
        <v>-3400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-3400</v>
      </c>
      <c r="N134" s="4">
        <v>0</v>
      </c>
      <c r="O134" s="4">
        <v>0</v>
      </c>
      <c r="P134" s="4">
        <v>-3400</v>
      </c>
      <c r="Q134" s="5">
        <f t="shared" si="2"/>
        <v>0</v>
      </c>
    </row>
    <row r="135" spans="1:17" x14ac:dyDescent="0.2">
      <c r="A135" s="7" t="s">
        <v>311</v>
      </c>
      <c r="B135" s="7">
        <v>2711215</v>
      </c>
      <c r="C135" s="7">
        <v>-3526660</v>
      </c>
      <c r="D135" s="7">
        <v>0</v>
      </c>
      <c r="E135" s="7">
        <v>2547600</v>
      </c>
      <c r="F135" s="7">
        <v>-1971000</v>
      </c>
      <c r="G135" s="7">
        <v>576600</v>
      </c>
      <c r="H135" s="7">
        <v>2070600</v>
      </c>
      <c r="I135" s="7">
        <v>-1198680</v>
      </c>
      <c r="J135" s="7">
        <v>871920</v>
      </c>
      <c r="K135" s="7">
        <v>4828243</v>
      </c>
      <c r="L135" s="7">
        <v>5404843</v>
      </c>
      <c r="M135" s="7">
        <v>4589398</v>
      </c>
      <c r="N135" s="7">
        <v>4550179</v>
      </c>
      <c r="O135" s="7">
        <v>5998699</v>
      </c>
      <c r="P135" s="7">
        <v>5183254</v>
      </c>
      <c r="Q135" s="8">
        <f t="shared" si="2"/>
        <v>-278064</v>
      </c>
    </row>
    <row r="136" spans="1:17" x14ac:dyDescent="0.2">
      <c r="A136" s="4" t="s">
        <v>105</v>
      </c>
      <c r="B136" s="4">
        <v>16970</v>
      </c>
      <c r="C136" s="4">
        <v>-662</v>
      </c>
      <c r="D136" s="4">
        <v>16308</v>
      </c>
      <c r="E136" s="4">
        <v>1250</v>
      </c>
      <c r="F136" s="4">
        <v>-137000</v>
      </c>
      <c r="G136" s="4">
        <v>0</v>
      </c>
      <c r="H136" s="4">
        <v>0</v>
      </c>
      <c r="I136" s="4">
        <v>0</v>
      </c>
      <c r="J136" s="4">
        <v>0</v>
      </c>
      <c r="K136" s="4">
        <v>-4984</v>
      </c>
      <c r="L136" s="4">
        <v>11324</v>
      </c>
      <c r="M136" s="4">
        <v>-124426</v>
      </c>
      <c r="N136" s="4">
        <v>0</v>
      </c>
      <c r="O136" s="4">
        <v>16308</v>
      </c>
      <c r="P136" s="4">
        <v>-119442</v>
      </c>
      <c r="Q136" s="5">
        <f t="shared" si="2"/>
        <v>4984</v>
      </c>
    </row>
    <row r="137" spans="1:17" x14ac:dyDescent="0.2">
      <c r="A137" s="4" t="s">
        <v>106</v>
      </c>
      <c r="B137" s="4">
        <v>784159</v>
      </c>
      <c r="C137" s="4">
        <v>0</v>
      </c>
      <c r="D137" s="4">
        <v>784159</v>
      </c>
      <c r="E137" s="4">
        <v>2580600</v>
      </c>
      <c r="F137" s="4">
        <v>-634800</v>
      </c>
      <c r="G137" s="4">
        <v>1945800</v>
      </c>
      <c r="H137" s="4">
        <v>2356200</v>
      </c>
      <c r="I137" s="4">
        <v>-579600</v>
      </c>
      <c r="J137" s="4">
        <v>1776600</v>
      </c>
      <c r="K137" s="4">
        <v>1976336</v>
      </c>
      <c r="L137" s="4">
        <v>4706295</v>
      </c>
      <c r="M137" s="4">
        <v>4706295</v>
      </c>
      <c r="N137" s="4">
        <v>1242060</v>
      </c>
      <c r="O137" s="4">
        <v>5748619</v>
      </c>
      <c r="P137" s="4">
        <v>5748619</v>
      </c>
      <c r="Q137" s="5">
        <f t="shared" si="2"/>
        <v>-734276</v>
      </c>
    </row>
    <row r="138" spans="1:17" x14ac:dyDescent="0.2">
      <c r="A138" s="4" t="s">
        <v>107</v>
      </c>
      <c r="B138" s="4">
        <v>0</v>
      </c>
      <c r="C138" s="4">
        <v>19286</v>
      </c>
      <c r="D138" s="4">
        <v>19286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19286</v>
      </c>
      <c r="M138" s="4">
        <v>19286</v>
      </c>
      <c r="N138" s="4">
        <v>0</v>
      </c>
      <c r="O138" s="4">
        <v>19286</v>
      </c>
      <c r="P138" s="4">
        <v>19286</v>
      </c>
      <c r="Q138" s="5">
        <f t="shared" si="2"/>
        <v>0</v>
      </c>
    </row>
    <row r="139" spans="1:17" x14ac:dyDescent="0.2">
      <c r="A139" s="4" t="s">
        <v>108</v>
      </c>
      <c r="B139" s="4">
        <v>0</v>
      </c>
      <c r="C139" s="4">
        <v>-140</v>
      </c>
      <c r="D139" s="4">
        <v>0</v>
      </c>
      <c r="E139" s="4">
        <v>1220400</v>
      </c>
      <c r="F139" s="4">
        <v>-5640</v>
      </c>
      <c r="G139" s="4">
        <v>1214760</v>
      </c>
      <c r="H139" s="4">
        <v>0</v>
      </c>
      <c r="I139" s="4">
        <v>0</v>
      </c>
      <c r="J139" s="4">
        <v>0</v>
      </c>
      <c r="K139" s="4">
        <v>600785</v>
      </c>
      <c r="L139" s="4">
        <v>1815545</v>
      </c>
      <c r="M139" s="4">
        <v>1815405</v>
      </c>
      <c r="N139" s="4">
        <v>0</v>
      </c>
      <c r="O139" s="4">
        <v>1214760</v>
      </c>
      <c r="P139" s="4">
        <v>1214620</v>
      </c>
      <c r="Q139" s="5">
        <f t="shared" si="2"/>
        <v>-600785</v>
      </c>
    </row>
    <row r="140" spans="1:17" x14ac:dyDescent="0.2">
      <c r="A140" s="7" t="s">
        <v>342</v>
      </c>
      <c r="B140" s="7">
        <v>0</v>
      </c>
      <c r="C140" s="7">
        <v>0</v>
      </c>
      <c r="D140" s="7">
        <v>0</v>
      </c>
      <c r="E140" s="7">
        <v>60809</v>
      </c>
      <c r="F140" s="7">
        <v>0</v>
      </c>
      <c r="G140" s="7">
        <v>60809</v>
      </c>
      <c r="H140" s="7">
        <v>96360</v>
      </c>
      <c r="I140" s="7">
        <v>0</v>
      </c>
      <c r="J140" s="7">
        <v>96360</v>
      </c>
      <c r="K140" s="7">
        <v>74261</v>
      </c>
      <c r="L140" s="7">
        <v>135070</v>
      </c>
      <c r="M140" s="7">
        <v>135070</v>
      </c>
      <c r="N140" s="7">
        <v>59975</v>
      </c>
      <c r="O140" s="7">
        <v>217144</v>
      </c>
      <c r="P140" s="7">
        <v>217144</v>
      </c>
      <c r="Q140" s="8">
        <f t="shared" si="2"/>
        <v>-14286</v>
      </c>
    </row>
    <row r="141" spans="1:17" x14ac:dyDescent="0.2">
      <c r="A141" s="4" t="s">
        <v>354</v>
      </c>
      <c r="B141" s="4">
        <v>0</v>
      </c>
      <c r="C141" s="4">
        <v>-5280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-5280</v>
      </c>
      <c r="N141" s="4">
        <v>0</v>
      </c>
      <c r="O141" s="4">
        <v>0</v>
      </c>
      <c r="P141" s="4">
        <v>-5280</v>
      </c>
      <c r="Q141" s="5">
        <f t="shared" si="2"/>
        <v>0</v>
      </c>
    </row>
    <row r="142" spans="1:17" x14ac:dyDescent="0.2">
      <c r="A142" s="4" t="s">
        <v>109</v>
      </c>
      <c r="B142" s="4">
        <v>909403</v>
      </c>
      <c r="C142" s="4">
        <v>-18212135</v>
      </c>
      <c r="D142" s="4">
        <v>0</v>
      </c>
      <c r="E142" s="4">
        <v>531533</v>
      </c>
      <c r="F142" s="4">
        <v>-779119</v>
      </c>
      <c r="G142" s="4">
        <v>0</v>
      </c>
      <c r="H142" s="4">
        <v>0</v>
      </c>
      <c r="I142" s="4">
        <v>-440640</v>
      </c>
      <c r="J142" s="4">
        <v>0</v>
      </c>
      <c r="K142" s="4">
        <v>-2030329</v>
      </c>
      <c r="L142" s="4">
        <v>-2030329</v>
      </c>
      <c r="M142" s="4">
        <v>-19580647</v>
      </c>
      <c r="N142" s="4">
        <v>-2037811</v>
      </c>
      <c r="O142" s="4">
        <v>-2037811</v>
      </c>
      <c r="P142" s="4">
        <v>-20028769</v>
      </c>
      <c r="Q142" s="5">
        <f t="shared" si="2"/>
        <v>-7482</v>
      </c>
    </row>
    <row r="143" spans="1:17" x14ac:dyDescent="0.2">
      <c r="A143" s="4" t="s">
        <v>110</v>
      </c>
      <c r="B143" s="4">
        <v>2915</v>
      </c>
      <c r="C143" s="4">
        <v>-108786</v>
      </c>
      <c r="D143" s="4">
        <v>0</v>
      </c>
      <c r="E143" s="4">
        <v>330</v>
      </c>
      <c r="F143" s="4">
        <v>0</v>
      </c>
      <c r="G143" s="4">
        <v>330</v>
      </c>
      <c r="H143" s="4">
        <v>0</v>
      </c>
      <c r="I143" s="4">
        <v>0</v>
      </c>
      <c r="J143" s="4">
        <v>0</v>
      </c>
      <c r="K143" s="4">
        <v>0</v>
      </c>
      <c r="L143" s="4">
        <v>330</v>
      </c>
      <c r="M143" s="4">
        <v>-105541</v>
      </c>
      <c r="N143" s="4">
        <v>0</v>
      </c>
      <c r="O143" s="4">
        <v>330</v>
      </c>
      <c r="P143" s="4">
        <v>-105541</v>
      </c>
      <c r="Q143" s="5">
        <f t="shared" si="2"/>
        <v>0</v>
      </c>
    </row>
    <row r="144" spans="1:17" x14ac:dyDescent="0.2">
      <c r="A144" s="4" t="s">
        <v>111</v>
      </c>
      <c r="B144" s="4">
        <v>910800</v>
      </c>
      <c r="C144" s="4">
        <v>-190400</v>
      </c>
      <c r="D144" s="4">
        <v>720400</v>
      </c>
      <c r="E144" s="4">
        <v>1598040</v>
      </c>
      <c r="F144" s="4">
        <v>0</v>
      </c>
      <c r="G144" s="4">
        <v>1598040</v>
      </c>
      <c r="H144" s="4">
        <v>1459080</v>
      </c>
      <c r="I144" s="4">
        <v>0</v>
      </c>
      <c r="J144" s="4">
        <v>1459080</v>
      </c>
      <c r="K144" s="4">
        <v>833329</v>
      </c>
      <c r="L144" s="4">
        <v>3151769</v>
      </c>
      <c r="M144" s="4">
        <v>3151769</v>
      </c>
      <c r="N144" s="4">
        <v>560311</v>
      </c>
      <c r="O144" s="4">
        <v>4337831</v>
      </c>
      <c r="P144" s="4">
        <v>4337831</v>
      </c>
      <c r="Q144" s="5">
        <f t="shared" si="2"/>
        <v>-273018</v>
      </c>
    </row>
    <row r="145" spans="1:17" x14ac:dyDescent="0.2">
      <c r="A145" s="7" t="s">
        <v>112</v>
      </c>
      <c r="B145" s="7">
        <v>3181360</v>
      </c>
      <c r="C145" s="7">
        <v>0</v>
      </c>
      <c r="D145" s="7">
        <v>3181360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3181360</v>
      </c>
      <c r="M145" s="7">
        <v>3181360</v>
      </c>
      <c r="N145" s="7">
        <v>0</v>
      </c>
      <c r="O145" s="7">
        <v>3181360</v>
      </c>
      <c r="P145" s="7">
        <v>3181360</v>
      </c>
      <c r="Q145" s="8">
        <f t="shared" si="2"/>
        <v>0</v>
      </c>
    </row>
    <row r="146" spans="1:17" x14ac:dyDescent="0.2">
      <c r="A146" s="4" t="s">
        <v>113</v>
      </c>
      <c r="B146" s="4">
        <v>222</v>
      </c>
      <c r="C146" s="4">
        <v>-259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-37</v>
      </c>
      <c r="N146" s="4">
        <v>0</v>
      </c>
      <c r="O146" s="4">
        <v>0</v>
      </c>
      <c r="P146" s="4">
        <v>-37</v>
      </c>
      <c r="Q146" s="5">
        <f t="shared" si="2"/>
        <v>0</v>
      </c>
    </row>
    <row r="147" spans="1:17" x14ac:dyDescent="0.2">
      <c r="A147" s="4" t="s">
        <v>114</v>
      </c>
      <c r="B147" s="4">
        <v>7359</v>
      </c>
      <c r="C147" s="4">
        <v>-114424</v>
      </c>
      <c r="D147" s="4">
        <v>0</v>
      </c>
      <c r="E147" s="4">
        <v>0</v>
      </c>
      <c r="F147" s="4">
        <v>-49680</v>
      </c>
      <c r="G147" s="4">
        <v>0</v>
      </c>
      <c r="H147" s="4">
        <v>0</v>
      </c>
      <c r="I147" s="4">
        <v>0</v>
      </c>
      <c r="J147" s="4">
        <v>0</v>
      </c>
      <c r="K147" s="4">
        <v>31</v>
      </c>
      <c r="L147" s="4">
        <v>31</v>
      </c>
      <c r="M147" s="4">
        <v>-156714</v>
      </c>
      <c r="N147" s="4">
        <v>0</v>
      </c>
      <c r="O147" s="4">
        <v>0</v>
      </c>
      <c r="P147" s="4">
        <v>-156745</v>
      </c>
      <c r="Q147" s="5">
        <f t="shared" si="2"/>
        <v>-31</v>
      </c>
    </row>
    <row r="148" spans="1:17" x14ac:dyDescent="0.2">
      <c r="A148" s="4" t="s">
        <v>115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2"/>
        <v>0</v>
      </c>
    </row>
    <row r="149" spans="1:17" x14ac:dyDescent="0.2">
      <c r="A149" s="4" t="s">
        <v>116</v>
      </c>
      <c r="B149" s="4">
        <v>0</v>
      </c>
      <c r="C149" s="4">
        <v>-2006</v>
      </c>
      <c r="D149" s="4">
        <v>0</v>
      </c>
      <c r="E149" s="4">
        <v>1100</v>
      </c>
      <c r="F149" s="4">
        <v>0</v>
      </c>
      <c r="G149" s="4">
        <v>1100</v>
      </c>
      <c r="H149" s="4">
        <v>0</v>
      </c>
      <c r="I149" s="4">
        <v>0</v>
      </c>
      <c r="J149" s="4">
        <v>0</v>
      </c>
      <c r="K149" s="4">
        <v>0</v>
      </c>
      <c r="L149" s="4">
        <v>1100</v>
      </c>
      <c r="M149" s="4">
        <v>-906</v>
      </c>
      <c r="N149" s="4">
        <v>0</v>
      </c>
      <c r="O149" s="4">
        <v>1100</v>
      </c>
      <c r="P149" s="4">
        <v>-906</v>
      </c>
      <c r="Q149" s="5">
        <f t="shared" si="2"/>
        <v>0</v>
      </c>
    </row>
    <row r="150" spans="1:17" x14ac:dyDescent="0.2">
      <c r="A150" s="7" t="s">
        <v>341</v>
      </c>
      <c r="B150" s="7">
        <v>0</v>
      </c>
      <c r="C150" s="7">
        <v>0</v>
      </c>
      <c r="D150" s="7">
        <v>0</v>
      </c>
      <c r="E150" s="7">
        <v>0</v>
      </c>
      <c r="F150" s="7">
        <v>-1150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-1150</v>
      </c>
      <c r="N150" s="7">
        <v>0</v>
      </c>
      <c r="O150" s="7">
        <v>0</v>
      </c>
      <c r="P150" s="7">
        <v>-1150</v>
      </c>
      <c r="Q150" s="8">
        <f t="shared" si="2"/>
        <v>0</v>
      </c>
    </row>
    <row r="151" spans="1:17" x14ac:dyDescent="0.2">
      <c r="A151" s="4" t="s">
        <v>340</v>
      </c>
      <c r="B151" s="4">
        <v>0</v>
      </c>
      <c r="C151" s="4">
        <v>-51193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-51193</v>
      </c>
      <c r="N151" s="4">
        <v>0</v>
      </c>
      <c r="O151" s="4">
        <v>0</v>
      </c>
      <c r="P151" s="4">
        <v>-51193</v>
      </c>
      <c r="Q151" s="5">
        <f t="shared" si="2"/>
        <v>0</v>
      </c>
    </row>
    <row r="152" spans="1:17" x14ac:dyDescent="0.2">
      <c r="A152" s="4" t="s">
        <v>117</v>
      </c>
      <c r="B152" s="4">
        <v>-4763</v>
      </c>
      <c r="C152" s="4">
        <v>0</v>
      </c>
      <c r="D152" s="4">
        <v>0</v>
      </c>
      <c r="E152" s="4">
        <v>0</v>
      </c>
      <c r="F152" s="4">
        <v>-1079800</v>
      </c>
      <c r="G152" s="4">
        <v>0</v>
      </c>
      <c r="H152" s="4">
        <v>0</v>
      </c>
      <c r="I152" s="4">
        <v>-1041600</v>
      </c>
      <c r="J152" s="4">
        <v>0</v>
      </c>
      <c r="K152" s="4">
        <v>-937389</v>
      </c>
      <c r="L152" s="4">
        <v>-937389</v>
      </c>
      <c r="M152" s="4">
        <v>-2021952</v>
      </c>
      <c r="N152" s="4">
        <v>-663898</v>
      </c>
      <c r="O152" s="4">
        <v>-663898</v>
      </c>
      <c r="P152" s="4">
        <v>-2790061</v>
      </c>
      <c r="Q152" s="5">
        <f t="shared" si="2"/>
        <v>273491</v>
      </c>
    </row>
    <row r="153" spans="1:17" x14ac:dyDescent="0.2">
      <c r="A153" s="5" t="s">
        <v>118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169067</v>
      </c>
      <c r="L153" s="5">
        <v>169067</v>
      </c>
      <c r="M153" s="6">
        <v>169067</v>
      </c>
      <c r="N153" s="5">
        <v>169067</v>
      </c>
      <c r="O153" s="5">
        <v>169067</v>
      </c>
      <c r="P153" s="5">
        <v>169067</v>
      </c>
      <c r="Q153" s="5">
        <f t="shared" si="2"/>
        <v>0</v>
      </c>
    </row>
    <row r="154" spans="1:17" x14ac:dyDescent="0.2">
      <c r="A154" s="4" t="s">
        <v>119</v>
      </c>
      <c r="B154" s="4">
        <v>42000</v>
      </c>
      <c r="C154" s="4">
        <v>0</v>
      </c>
      <c r="D154" s="4">
        <v>42000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42000</v>
      </c>
      <c r="M154" s="4">
        <v>42000</v>
      </c>
      <c r="N154" s="4">
        <v>0</v>
      </c>
      <c r="O154" s="4">
        <v>42000</v>
      </c>
      <c r="P154" s="4">
        <v>42000</v>
      </c>
      <c r="Q154" s="5">
        <f t="shared" si="2"/>
        <v>0</v>
      </c>
    </row>
    <row r="155" spans="1:17" x14ac:dyDescent="0.2">
      <c r="A155" s="7" t="s">
        <v>120</v>
      </c>
      <c r="B155" s="7">
        <v>0</v>
      </c>
      <c r="C155" s="7">
        <v>-3227077</v>
      </c>
      <c r="D155" s="7">
        <v>0</v>
      </c>
      <c r="E155" s="7">
        <v>30590455</v>
      </c>
      <c r="F155" s="7">
        <v>-15417031</v>
      </c>
      <c r="G155" s="7">
        <v>15173424</v>
      </c>
      <c r="H155" s="7">
        <v>28098360</v>
      </c>
      <c r="I155" s="7">
        <v>-14154180</v>
      </c>
      <c r="J155" s="7">
        <v>13944180</v>
      </c>
      <c r="K155" s="7">
        <v>20419945</v>
      </c>
      <c r="L155" s="7">
        <v>35593369</v>
      </c>
      <c r="M155" s="7">
        <v>32366292</v>
      </c>
      <c r="N155" s="7">
        <v>16125051</v>
      </c>
      <c r="O155" s="7">
        <v>45242655</v>
      </c>
      <c r="P155" s="7">
        <v>42015578</v>
      </c>
      <c r="Q155" s="8">
        <f t="shared" si="2"/>
        <v>-4294894</v>
      </c>
    </row>
    <row r="156" spans="1:17" x14ac:dyDescent="0.2">
      <c r="A156" s="4" t="s">
        <v>121</v>
      </c>
      <c r="B156" s="4">
        <v>579840</v>
      </c>
      <c r="C156" s="4">
        <v>0</v>
      </c>
      <c r="D156" s="4">
        <v>579840</v>
      </c>
      <c r="E156" s="4">
        <v>8455180</v>
      </c>
      <c r="F156" s="4">
        <v>-8297900</v>
      </c>
      <c r="G156" s="4">
        <v>157280</v>
      </c>
      <c r="H156" s="4">
        <v>2531500</v>
      </c>
      <c r="I156" s="4">
        <v>-2285000</v>
      </c>
      <c r="J156" s="4">
        <v>246500</v>
      </c>
      <c r="K156" s="4">
        <v>378912</v>
      </c>
      <c r="L156" s="4">
        <v>1116032</v>
      </c>
      <c r="M156" s="4">
        <v>1116032</v>
      </c>
      <c r="N156" s="4">
        <v>27093</v>
      </c>
      <c r="O156" s="4">
        <v>1010713</v>
      </c>
      <c r="P156" s="4">
        <v>1010713</v>
      </c>
      <c r="Q156" s="5">
        <f t="shared" si="2"/>
        <v>-351819</v>
      </c>
    </row>
    <row r="157" spans="1:17" x14ac:dyDescent="0.2">
      <c r="A157" s="4" t="s">
        <v>122</v>
      </c>
      <c r="B157" s="4">
        <v>858655</v>
      </c>
      <c r="C157" s="4">
        <v>-1351446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-492791</v>
      </c>
      <c r="N157" s="4">
        <v>0</v>
      </c>
      <c r="O157" s="4">
        <v>0</v>
      </c>
      <c r="P157" s="4">
        <v>-492791</v>
      </c>
      <c r="Q157" s="5">
        <f t="shared" si="2"/>
        <v>0</v>
      </c>
    </row>
    <row r="158" spans="1:17" x14ac:dyDescent="0.2">
      <c r="A158" s="5" t="s">
        <v>123</v>
      </c>
      <c r="B158" s="5">
        <v>0</v>
      </c>
      <c r="C158" s="5">
        <v>0</v>
      </c>
      <c r="D158" s="5">
        <v>0</v>
      </c>
      <c r="E158" s="5">
        <v>0</v>
      </c>
      <c r="F158" s="5">
        <v>-1699888</v>
      </c>
      <c r="G158" s="5">
        <v>0</v>
      </c>
      <c r="H158" s="5">
        <v>0</v>
      </c>
      <c r="I158" s="5">
        <v>-2678161</v>
      </c>
      <c r="J158" s="5">
        <v>0</v>
      </c>
      <c r="K158" s="5">
        <v>0</v>
      </c>
      <c r="L158" s="5">
        <v>0</v>
      </c>
      <c r="M158" s="6">
        <v>-1699888</v>
      </c>
      <c r="N158" s="5">
        <v>0</v>
      </c>
      <c r="O158" s="5">
        <v>0</v>
      </c>
      <c r="P158" s="5">
        <v>-4378049</v>
      </c>
      <c r="Q158" s="5">
        <f t="shared" si="2"/>
        <v>0</v>
      </c>
    </row>
    <row r="159" spans="1:17" x14ac:dyDescent="0.2">
      <c r="A159" s="4" t="s">
        <v>123</v>
      </c>
      <c r="B159" s="4">
        <v>0</v>
      </c>
      <c r="C159" s="4">
        <v>0</v>
      </c>
      <c r="D159" s="4">
        <v>0</v>
      </c>
      <c r="E159" s="4">
        <v>0</v>
      </c>
      <c r="F159" s="4">
        <v>-981992</v>
      </c>
      <c r="G159" s="4">
        <v>0</v>
      </c>
      <c r="H159" s="4">
        <v>0</v>
      </c>
      <c r="I159" s="4">
        <v>0</v>
      </c>
      <c r="J159" s="4">
        <v>0</v>
      </c>
      <c r="K159" s="4">
        <v>-15505282</v>
      </c>
      <c r="L159" s="4">
        <v>-15505282</v>
      </c>
      <c r="M159" s="4">
        <v>-16487274</v>
      </c>
      <c r="N159" s="4">
        <v>-14325055</v>
      </c>
      <c r="O159" s="4">
        <v>-14325055</v>
      </c>
      <c r="P159" s="4">
        <v>-15307047</v>
      </c>
      <c r="Q159" s="5">
        <f t="shared" si="2"/>
        <v>1180227</v>
      </c>
    </row>
    <row r="160" spans="1:17" x14ac:dyDescent="0.2">
      <c r="A160" s="7" t="s">
        <v>327</v>
      </c>
      <c r="B160" s="7">
        <v>0</v>
      </c>
      <c r="C160" s="7">
        <v>-51320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-51320</v>
      </c>
      <c r="N160" s="7">
        <v>0</v>
      </c>
      <c r="O160" s="7">
        <v>0</v>
      </c>
      <c r="P160" s="7">
        <v>-51320</v>
      </c>
      <c r="Q160" s="8">
        <f t="shared" si="2"/>
        <v>0</v>
      </c>
    </row>
    <row r="161" spans="1:17" x14ac:dyDescent="0.2">
      <c r="A161" s="4" t="s">
        <v>297</v>
      </c>
      <c r="B161" s="4">
        <v>403200</v>
      </c>
      <c r="C161" s="4">
        <v>0</v>
      </c>
      <c r="D161" s="4">
        <v>403200</v>
      </c>
      <c r="E161" s="4">
        <v>417200</v>
      </c>
      <c r="F161" s="4">
        <v>0</v>
      </c>
      <c r="G161" s="4">
        <v>417200</v>
      </c>
      <c r="H161" s="4">
        <v>403200</v>
      </c>
      <c r="I161" s="4">
        <v>0</v>
      </c>
      <c r="J161" s="4">
        <v>403200</v>
      </c>
      <c r="K161" s="4">
        <v>2062694</v>
      </c>
      <c r="L161" s="4">
        <v>2883094</v>
      </c>
      <c r="M161" s="4">
        <v>2883094</v>
      </c>
      <c r="N161" s="4">
        <v>1874005</v>
      </c>
      <c r="O161" s="4">
        <v>3097605</v>
      </c>
      <c r="P161" s="4">
        <v>3097605</v>
      </c>
      <c r="Q161" s="5">
        <f t="shared" si="2"/>
        <v>-188689</v>
      </c>
    </row>
    <row r="162" spans="1:17" x14ac:dyDescent="0.2">
      <c r="A162" s="4" t="s">
        <v>328</v>
      </c>
      <c r="B162" s="4">
        <v>0</v>
      </c>
      <c r="C162" s="4">
        <v>-13960593</v>
      </c>
      <c r="D162" s="4">
        <v>0</v>
      </c>
      <c r="E162" s="4">
        <v>30967055</v>
      </c>
      <c r="F162" s="4">
        <v>-46479556</v>
      </c>
      <c r="G162" s="4">
        <v>0</v>
      </c>
      <c r="H162" s="4">
        <v>26081800</v>
      </c>
      <c r="I162" s="4">
        <v>-39767000</v>
      </c>
      <c r="J162" s="4">
        <v>0</v>
      </c>
      <c r="K162" s="4">
        <v>31366035</v>
      </c>
      <c r="L162" s="4">
        <v>31366035</v>
      </c>
      <c r="M162" s="4">
        <v>1892941</v>
      </c>
      <c r="N162" s="4">
        <v>39725524</v>
      </c>
      <c r="O162" s="4">
        <v>39725524</v>
      </c>
      <c r="P162" s="4">
        <v>-3432770</v>
      </c>
      <c r="Q162" s="5">
        <f t="shared" si="2"/>
        <v>8359489</v>
      </c>
    </row>
    <row r="163" spans="1:17" x14ac:dyDescent="0.2">
      <c r="A163" s="4" t="s">
        <v>124</v>
      </c>
      <c r="B163" s="4">
        <v>81593454</v>
      </c>
      <c r="C163" s="4">
        <v>-96710292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-15116838</v>
      </c>
      <c r="N163" s="4">
        <v>0</v>
      </c>
      <c r="O163" s="4">
        <v>0</v>
      </c>
      <c r="P163" s="4">
        <v>-15116838</v>
      </c>
      <c r="Q163" s="5">
        <f t="shared" si="2"/>
        <v>0</v>
      </c>
    </row>
    <row r="164" spans="1:17" x14ac:dyDescent="0.2">
      <c r="A164" s="4" t="s">
        <v>125</v>
      </c>
      <c r="B164" s="4">
        <v>1300</v>
      </c>
      <c r="C164" s="4">
        <v>-1065600</v>
      </c>
      <c r="D164" s="4">
        <v>0</v>
      </c>
      <c r="E164" s="4">
        <v>298253</v>
      </c>
      <c r="F164" s="4">
        <v>-251228</v>
      </c>
      <c r="G164" s="4">
        <v>47025</v>
      </c>
      <c r="H164" s="4">
        <v>0</v>
      </c>
      <c r="I164" s="4">
        <v>0</v>
      </c>
      <c r="J164" s="4">
        <v>0</v>
      </c>
      <c r="K164" s="4">
        <v>-53889</v>
      </c>
      <c r="L164" s="4">
        <v>-6864</v>
      </c>
      <c r="M164" s="4">
        <v>-1071164</v>
      </c>
      <c r="N164" s="4">
        <v>-50606</v>
      </c>
      <c r="O164" s="4">
        <v>-3581</v>
      </c>
      <c r="P164" s="4">
        <v>-1067881</v>
      </c>
      <c r="Q164" s="5">
        <f t="shared" si="2"/>
        <v>3283</v>
      </c>
    </row>
    <row r="165" spans="1:17" x14ac:dyDescent="0.2">
      <c r="A165" s="7" t="s">
        <v>126</v>
      </c>
      <c r="B165" s="7">
        <v>0</v>
      </c>
      <c r="C165" s="7">
        <v>249</v>
      </c>
      <c r="D165" s="7">
        <v>249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249</v>
      </c>
      <c r="M165" s="7">
        <v>249</v>
      </c>
      <c r="N165" s="7">
        <v>0</v>
      </c>
      <c r="O165" s="7">
        <v>249</v>
      </c>
      <c r="P165" s="7">
        <v>249</v>
      </c>
      <c r="Q165" s="8">
        <f t="shared" si="2"/>
        <v>0</v>
      </c>
    </row>
    <row r="166" spans="1:17" x14ac:dyDescent="0.2">
      <c r="A166" s="4" t="s">
        <v>127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">
      <c r="A167" s="4" t="s">
        <v>305</v>
      </c>
      <c r="B167" s="4">
        <v>0</v>
      </c>
      <c r="C167" s="4">
        <v>-25774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-25774</v>
      </c>
      <c r="N167" s="4">
        <v>0</v>
      </c>
      <c r="O167" s="4">
        <v>0</v>
      </c>
      <c r="P167" s="4">
        <v>-25774</v>
      </c>
      <c r="Q167" s="5">
        <f t="shared" si="2"/>
        <v>0</v>
      </c>
    </row>
    <row r="168" spans="1:17" x14ac:dyDescent="0.2">
      <c r="A168" s="4" t="s">
        <v>128</v>
      </c>
      <c r="B168" s="4">
        <v>0</v>
      </c>
      <c r="C168" s="4">
        <v>-652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-652</v>
      </c>
      <c r="N168" s="4">
        <v>0</v>
      </c>
      <c r="O168" s="4">
        <v>0</v>
      </c>
      <c r="P168" s="4">
        <v>-652</v>
      </c>
      <c r="Q168" s="5">
        <f t="shared" si="2"/>
        <v>0</v>
      </c>
    </row>
    <row r="169" spans="1:17" x14ac:dyDescent="0.2">
      <c r="A169" s="4" t="s">
        <v>129</v>
      </c>
      <c r="B169" s="4">
        <v>0</v>
      </c>
      <c r="C169" s="4">
        <v>-214865</v>
      </c>
      <c r="D169" s="4">
        <v>0</v>
      </c>
      <c r="E169" s="4">
        <v>0</v>
      </c>
      <c r="F169" s="4">
        <v>-232237</v>
      </c>
      <c r="G169" s="4">
        <v>0</v>
      </c>
      <c r="H169" s="4">
        <v>0</v>
      </c>
      <c r="I169" s="4">
        <v>-277760</v>
      </c>
      <c r="J169" s="4">
        <v>0</v>
      </c>
      <c r="K169" s="4">
        <v>-284957</v>
      </c>
      <c r="L169" s="4">
        <v>-284957</v>
      </c>
      <c r="M169" s="4">
        <v>-732059</v>
      </c>
      <c r="N169" s="4">
        <v>-339434</v>
      </c>
      <c r="O169" s="4">
        <v>-339434</v>
      </c>
      <c r="P169" s="4">
        <v>-1064296</v>
      </c>
      <c r="Q169" s="5">
        <f t="shared" si="2"/>
        <v>-54477</v>
      </c>
    </row>
    <row r="170" spans="1:17" x14ac:dyDescent="0.2">
      <c r="A170" s="8" t="s">
        <v>130</v>
      </c>
      <c r="B170" s="8">
        <v>0</v>
      </c>
      <c r="C170" s="8">
        <v>-219400</v>
      </c>
      <c r="D170" s="8">
        <v>0</v>
      </c>
      <c r="E170" s="8">
        <v>0</v>
      </c>
      <c r="F170" s="8">
        <v>-189863</v>
      </c>
      <c r="G170" s="8">
        <v>0</v>
      </c>
      <c r="H170" s="8">
        <v>0</v>
      </c>
      <c r="I170" s="8">
        <v>-183000</v>
      </c>
      <c r="J170" s="8">
        <v>0</v>
      </c>
      <c r="K170" s="8">
        <v>1637332</v>
      </c>
      <c r="L170" s="8">
        <v>1637332</v>
      </c>
      <c r="M170" s="10">
        <v>1228069</v>
      </c>
      <c r="N170" s="8">
        <v>1650638</v>
      </c>
      <c r="O170" s="8">
        <v>1650638</v>
      </c>
      <c r="P170" s="8">
        <v>1058375</v>
      </c>
      <c r="Q170" s="8">
        <f t="shared" si="2"/>
        <v>13306</v>
      </c>
    </row>
    <row r="171" spans="1:17" x14ac:dyDescent="0.2">
      <c r="A171" s="4" t="s">
        <v>312</v>
      </c>
      <c r="B171" s="4">
        <v>99648</v>
      </c>
      <c r="C171" s="4">
        <v>0</v>
      </c>
      <c r="D171" s="4">
        <v>99648</v>
      </c>
      <c r="E171" s="4">
        <v>93143</v>
      </c>
      <c r="F171" s="4">
        <v>0</v>
      </c>
      <c r="G171" s="4">
        <v>93143</v>
      </c>
      <c r="H171" s="4">
        <v>99648</v>
      </c>
      <c r="I171" s="4">
        <v>0</v>
      </c>
      <c r="J171" s="4">
        <v>99648</v>
      </c>
      <c r="K171" s="4">
        <v>411286</v>
      </c>
      <c r="L171" s="4">
        <v>604077</v>
      </c>
      <c r="M171" s="4">
        <v>604077</v>
      </c>
      <c r="N171" s="4">
        <v>388652</v>
      </c>
      <c r="O171" s="4">
        <v>681091</v>
      </c>
      <c r="P171" s="4">
        <v>681091</v>
      </c>
      <c r="Q171" s="5">
        <f t="shared" si="2"/>
        <v>-22634</v>
      </c>
    </row>
    <row r="172" spans="1:17" x14ac:dyDescent="0.2">
      <c r="A172" s="4" t="s">
        <v>329</v>
      </c>
      <c r="B172" s="4">
        <v>0</v>
      </c>
      <c r="C172" s="4">
        <v>0</v>
      </c>
      <c r="D172" s="4">
        <v>0</v>
      </c>
      <c r="E172" s="4">
        <v>191489</v>
      </c>
      <c r="F172" s="4">
        <v>-12808</v>
      </c>
      <c r="G172" s="4">
        <v>178681</v>
      </c>
      <c r="H172" s="4">
        <v>168480</v>
      </c>
      <c r="I172" s="4">
        <v>0</v>
      </c>
      <c r="J172" s="4">
        <v>168480</v>
      </c>
      <c r="K172" s="4">
        <v>31198</v>
      </c>
      <c r="L172" s="4">
        <v>209879</v>
      </c>
      <c r="M172" s="4">
        <v>209879</v>
      </c>
      <c r="N172" s="4">
        <v>10027</v>
      </c>
      <c r="O172" s="4">
        <v>357188</v>
      </c>
      <c r="P172" s="4">
        <v>357188</v>
      </c>
      <c r="Q172" s="5">
        <f t="shared" si="2"/>
        <v>-21171</v>
      </c>
    </row>
    <row r="173" spans="1:17" x14ac:dyDescent="0.2">
      <c r="A173" s="4" t="s">
        <v>131</v>
      </c>
      <c r="B173" s="4">
        <v>919208</v>
      </c>
      <c r="C173" s="4">
        <v>-363</v>
      </c>
      <c r="D173" s="4">
        <v>918845</v>
      </c>
      <c r="E173" s="4">
        <v>1275072</v>
      </c>
      <c r="F173" s="4">
        <v>0</v>
      </c>
      <c r="G173" s="4">
        <v>1275072</v>
      </c>
      <c r="H173" s="4">
        <v>1485720</v>
      </c>
      <c r="I173" s="4">
        <v>0</v>
      </c>
      <c r="J173" s="4">
        <v>1485720</v>
      </c>
      <c r="K173" s="4">
        <v>-4594080</v>
      </c>
      <c r="L173" s="4">
        <v>-2400163</v>
      </c>
      <c r="M173" s="4">
        <v>-2400163</v>
      </c>
      <c r="N173" s="4">
        <v>-4515996</v>
      </c>
      <c r="O173" s="4">
        <v>-836359</v>
      </c>
      <c r="P173" s="4">
        <v>-836359</v>
      </c>
      <c r="Q173" s="5">
        <f t="shared" si="2"/>
        <v>78084</v>
      </c>
    </row>
    <row r="174" spans="1:17" x14ac:dyDescent="0.2">
      <c r="A174" s="4" t="s">
        <v>132</v>
      </c>
      <c r="B174" s="4">
        <v>679840</v>
      </c>
      <c r="C174" s="4">
        <v>0</v>
      </c>
      <c r="D174" s="4">
        <v>679840</v>
      </c>
      <c r="E174" s="4">
        <v>2383250</v>
      </c>
      <c r="F174" s="4">
        <v>0</v>
      </c>
      <c r="G174" s="4">
        <v>2383250</v>
      </c>
      <c r="H174" s="4">
        <v>787200</v>
      </c>
      <c r="I174" s="4">
        <v>0</v>
      </c>
      <c r="J174" s="4">
        <v>787200</v>
      </c>
      <c r="K174" s="4">
        <v>2606319</v>
      </c>
      <c r="L174" s="4">
        <v>5669409</v>
      </c>
      <c r="M174" s="4">
        <v>5669409</v>
      </c>
      <c r="N174" s="4">
        <v>2491098</v>
      </c>
      <c r="O174" s="4">
        <v>6341388</v>
      </c>
      <c r="P174" s="4">
        <v>6341388</v>
      </c>
      <c r="Q174" s="5">
        <f t="shared" si="2"/>
        <v>-115221</v>
      </c>
    </row>
    <row r="175" spans="1:17" x14ac:dyDescent="0.2">
      <c r="A175" s="7" t="s">
        <v>133</v>
      </c>
      <c r="B175" s="7">
        <v>0</v>
      </c>
      <c r="C175" s="7">
        <v>-54445</v>
      </c>
      <c r="D175" s="7">
        <v>0</v>
      </c>
      <c r="E175" s="7">
        <v>5800</v>
      </c>
      <c r="F175" s="7">
        <v>0</v>
      </c>
      <c r="G175" s="7">
        <v>5800</v>
      </c>
      <c r="H175" s="7">
        <v>0</v>
      </c>
      <c r="I175" s="7">
        <v>0</v>
      </c>
      <c r="J175" s="7">
        <v>0</v>
      </c>
      <c r="K175" s="7">
        <v>0</v>
      </c>
      <c r="L175" s="7">
        <v>5800</v>
      </c>
      <c r="M175" s="7">
        <v>-48645</v>
      </c>
      <c r="N175" s="7">
        <v>0</v>
      </c>
      <c r="O175" s="7">
        <v>5800</v>
      </c>
      <c r="P175" s="7">
        <v>-48645</v>
      </c>
      <c r="Q175" s="8">
        <f t="shared" si="2"/>
        <v>0</v>
      </c>
    </row>
    <row r="176" spans="1:17" x14ac:dyDescent="0.2">
      <c r="A176" s="4" t="s">
        <v>134</v>
      </c>
      <c r="B176" s="4">
        <v>9508624</v>
      </c>
      <c r="C176" s="4">
        <v>-3056851</v>
      </c>
      <c r="D176" s="4">
        <v>6451773</v>
      </c>
      <c r="E176" s="4">
        <v>1955920</v>
      </c>
      <c r="F176" s="4">
        <v>-550713</v>
      </c>
      <c r="G176" s="4">
        <v>1405207</v>
      </c>
      <c r="H176" s="4">
        <v>1785840</v>
      </c>
      <c r="I176" s="4">
        <v>0</v>
      </c>
      <c r="J176" s="4">
        <v>1785840</v>
      </c>
      <c r="K176" s="4">
        <v>11804142</v>
      </c>
      <c r="L176" s="4">
        <v>19661122</v>
      </c>
      <c r="M176" s="4">
        <v>19661122</v>
      </c>
      <c r="N176" s="4">
        <v>11342154</v>
      </c>
      <c r="O176" s="4">
        <v>20984974</v>
      </c>
      <c r="P176" s="4">
        <v>20984974</v>
      </c>
      <c r="Q176" s="5">
        <f t="shared" si="2"/>
        <v>-461988</v>
      </c>
    </row>
    <row r="177" spans="1:17" x14ac:dyDescent="0.2">
      <c r="A177" s="4" t="s">
        <v>135</v>
      </c>
      <c r="B177" s="4">
        <v>138099</v>
      </c>
      <c r="C177" s="4">
        <v>-285080</v>
      </c>
      <c r="D177" s="4">
        <v>0</v>
      </c>
      <c r="E177" s="4">
        <v>2744</v>
      </c>
      <c r="F177" s="4">
        <v>-34095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-178332</v>
      </c>
      <c r="N177" s="4">
        <v>0</v>
      </c>
      <c r="O177" s="4">
        <v>0</v>
      </c>
      <c r="P177" s="4">
        <v>-178332</v>
      </c>
      <c r="Q177" s="5">
        <f t="shared" si="2"/>
        <v>0</v>
      </c>
    </row>
    <row r="178" spans="1:17" x14ac:dyDescent="0.2">
      <c r="A178" s="4" t="s">
        <v>136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3886436</v>
      </c>
      <c r="L178" s="4">
        <v>3886436</v>
      </c>
      <c r="M178" s="4">
        <v>3886436</v>
      </c>
      <c r="N178" s="4">
        <v>3886436</v>
      </c>
      <c r="O178" s="4">
        <v>3886436</v>
      </c>
      <c r="P178" s="4">
        <v>3886436</v>
      </c>
      <c r="Q178" s="5">
        <f t="shared" si="2"/>
        <v>0</v>
      </c>
    </row>
    <row r="179" spans="1:17" x14ac:dyDescent="0.2">
      <c r="A179" s="4" t="s">
        <v>339</v>
      </c>
      <c r="B179" s="4">
        <v>0</v>
      </c>
      <c r="C179" s="4">
        <v>-14777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-14777</v>
      </c>
      <c r="N179" s="4">
        <v>0</v>
      </c>
      <c r="O179" s="4">
        <v>0</v>
      </c>
      <c r="P179" s="4">
        <v>-14777</v>
      </c>
      <c r="Q179" s="5">
        <f t="shared" si="2"/>
        <v>0</v>
      </c>
    </row>
    <row r="180" spans="1:17" x14ac:dyDescent="0.2">
      <c r="A180" s="7" t="s">
        <v>137</v>
      </c>
      <c r="B180" s="7">
        <v>12756202</v>
      </c>
      <c r="C180" s="7">
        <v>-16634133</v>
      </c>
      <c r="D180" s="7">
        <v>0</v>
      </c>
      <c r="E180" s="7">
        <v>85505</v>
      </c>
      <c r="F180" s="7">
        <v>-76245</v>
      </c>
      <c r="G180" s="7">
        <v>9260</v>
      </c>
      <c r="H180" s="7">
        <v>0</v>
      </c>
      <c r="I180" s="7">
        <v>0</v>
      </c>
      <c r="J180" s="7">
        <v>0</v>
      </c>
      <c r="K180" s="7">
        <v>295842</v>
      </c>
      <c r="L180" s="7">
        <v>305102</v>
      </c>
      <c r="M180" s="7">
        <v>-3572829</v>
      </c>
      <c r="N180" s="7">
        <v>285137</v>
      </c>
      <c r="O180" s="7">
        <v>294397</v>
      </c>
      <c r="P180" s="7">
        <v>-3583534</v>
      </c>
      <c r="Q180" s="8">
        <f t="shared" si="2"/>
        <v>-10705</v>
      </c>
    </row>
    <row r="181" spans="1:17" x14ac:dyDescent="0.2">
      <c r="A181" s="4" t="s">
        <v>338</v>
      </c>
      <c r="B181" s="4">
        <v>0</v>
      </c>
      <c r="C181" s="4">
        <v>-73429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-73429</v>
      </c>
      <c r="N181" s="4">
        <v>0</v>
      </c>
      <c r="O181" s="4">
        <v>0</v>
      </c>
      <c r="P181" s="4">
        <v>-73429</v>
      </c>
      <c r="Q181" s="5">
        <f t="shared" si="2"/>
        <v>0</v>
      </c>
    </row>
    <row r="182" spans="1:17" x14ac:dyDescent="0.2">
      <c r="A182" s="4" t="s">
        <v>138</v>
      </c>
      <c r="B182" s="4">
        <v>276768</v>
      </c>
      <c r="C182" s="4">
        <v>12378</v>
      </c>
      <c r="D182" s="4">
        <v>289146</v>
      </c>
      <c r="E182" s="4">
        <v>276209</v>
      </c>
      <c r="F182" s="4">
        <v>0</v>
      </c>
      <c r="G182" s="4">
        <v>276209</v>
      </c>
      <c r="H182" s="4">
        <v>266940</v>
      </c>
      <c r="I182" s="4">
        <v>0</v>
      </c>
      <c r="J182" s="4">
        <v>266940</v>
      </c>
      <c r="K182" s="4">
        <v>4756358</v>
      </c>
      <c r="L182" s="4">
        <v>5321713</v>
      </c>
      <c r="M182" s="4">
        <v>5321713</v>
      </c>
      <c r="N182" s="4">
        <v>4669864</v>
      </c>
      <c r="O182" s="4">
        <v>5502159</v>
      </c>
      <c r="P182" s="4">
        <v>5502159</v>
      </c>
      <c r="Q182" s="5">
        <f t="shared" si="2"/>
        <v>-86494</v>
      </c>
    </row>
    <row r="183" spans="1:17" x14ac:dyDescent="0.2">
      <c r="A183" s="4" t="s">
        <v>139</v>
      </c>
      <c r="B183" s="4">
        <v>0</v>
      </c>
      <c r="C183" s="4">
        <v>-14493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-14493</v>
      </c>
      <c r="N183" s="4">
        <v>0</v>
      </c>
      <c r="O183" s="4">
        <v>0</v>
      </c>
      <c r="P183" s="4">
        <v>-14493</v>
      </c>
      <c r="Q183" s="5">
        <f t="shared" si="2"/>
        <v>0</v>
      </c>
    </row>
    <row r="184" spans="1:17" x14ac:dyDescent="0.2">
      <c r="A184" s="4" t="s">
        <v>140</v>
      </c>
      <c r="B184" s="4">
        <v>3514395</v>
      </c>
      <c r="C184" s="4">
        <v>-447802</v>
      </c>
      <c r="D184" s="4">
        <v>3066593</v>
      </c>
      <c r="E184" s="4">
        <v>456310</v>
      </c>
      <c r="F184" s="4">
        <v>-247968</v>
      </c>
      <c r="G184" s="4">
        <v>208342</v>
      </c>
      <c r="H184" s="4">
        <v>415000</v>
      </c>
      <c r="I184" s="4">
        <v>0</v>
      </c>
      <c r="J184" s="4">
        <v>415000</v>
      </c>
      <c r="K184" s="4">
        <v>3408317</v>
      </c>
      <c r="L184" s="4">
        <v>6683252</v>
      </c>
      <c r="M184" s="4">
        <v>6683252</v>
      </c>
      <c r="N184" s="4">
        <v>3410357</v>
      </c>
      <c r="O184" s="4">
        <v>7100292</v>
      </c>
      <c r="P184" s="4">
        <v>7100292</v>
      </c>
      <c r="Q184" s="5">
        <f t="shared" si="2"/>
        <v>2040</v>
      </c>
    </row>
    <row r="185" spans="1:17" x14ac:dyDescent="0.2">
      <c r="A185" s="7" t="s">
        <v>141</v>
      </c>
      <c r="B185" s="7">
        <v>161388</v>
      </c>
      <c r="C185" s="7">
        <v>0</v>
      </c>
      <c r="D185" s="7">
        <v>161388</v>
      </c>
      <c r="E185" s="7">
        <v>167253</v>
      </c>
      <c r="F185" s="7">
        <v>0</v>
      </c>
      <c r="G185" s="7">
        <v>167253</v>
      </c>
      <c r="H185" s="7">
        <v>161892</v>
      </c>
      <c r="I185" s="7">
        <v>0</v>
      </c>
      <c r="J185" s="7">
        <v>161892</v>
      </c>
      <c r="K185" s="7">
        <v>2808827</v>
      </c>
      <c r="L185" s="7">
        <v>3137468</v>
      </c>
      <c r="M185" s="7">
        <v>3137468</v>
      </c>
      <c r="N185" s="7">
        <v>2758231</v>
      </c>
      <c r="O185" s="7">
        <v>3248764</v>
      </c>
      <c r="P185" s="7">
        <v>3248764</v>
      </c>
      <c r="Q185" s="8">
        <f t="shared" si="2"/>
        <v>-50596</v>
      </c>
    </row>
    <row r="186" spans="1:17" x14ac:dyDescent="0.2">
      <c r="A186" s="4" t="s">
        <v>142</v>
      </c>
      <c r="B186" s="4">
        <v>0</v>
      </c>
      <c r="C186" s="4">
        <v>-1065944</v>
      </c>
      <c r="D186" s="4">
        <v>0</v>
      </c>
      <c r="E186" s="4">
        <v>0</v>
      </c>
      <c r="F186" s="4">
        <v>-9117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-1075061</v>
      </c>
      <c r="N186" s="4">
        <v>0</v>
      </c>
      <c r="O186" s="4">
        <v>0</v>
      </c>
      <c r="P186" s="4">
        <v>-1075061</v>
      </c>
      <c r="Q186" s="5">
        <f t="shared" si="2"/>
        <v>0</v>
      </c>
    </row>
    <row r="187" spans="1:17" x14ac:dyDescent="0.2">
      <c r="A187" s="4" t="s">
        <v>143</v>
      </c>
      <c r="B187" s="4">
        <v>1658</v>
      </c>
      <c r="C187" s="4">
        <v>6577</v>
      </c>
      <c r="D187" s="4">
        <v>8235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8235</v>
      </c>
      <c r="M187" s="4">
        <v>8235</v>
      </c>
      <c r="N187" s="4">
        <v>0</v>
      </c>
      <c r="O187" s="4">
        <v>8235</v>
      </c>
      <c r="P187" s="4">
        <v>8235</v>
      </c>
      <c r="Q187" s="5">
        <f t="shared" si="2"/>
        <v>0</v>
      </c>
    </row>
    <row r="188" spans="1:17" x14ac:dyDescent="0.2">
      <c r="A188" s="5" t="s">
        <v>144</v>
      </c>
      <c r="B188" s="5">
        <v>1405961</v>
      </c>
      <c r="C188" s="5">
        <v>-1093500</v>
      </c>
      <c r="D188" s="5">
        <v>312461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312461</v>
      </c>
      <c r="M188" s="6">
        <v>312461</v>
      </c>
      <c r="N188" s="5">
        <v>0</v>
      </c>
      <c r="O188" s="5">
        <v>312461</v>
      </c>
      <c r="P188" s="5">
        <v>312461</v>
      </c>
      <c r="Q188" s="5">
        <f t="shared" si="2"/>
        <v>0</v>
      </c>
    </row>
    <row r="189" spans="1:17" x14ac:dyDescent="0.2">
      <c r="A189" s="4" t="s">
        <v>145</v>
      </c>
      <c r="B189" s="4">
        <v>3295740</v>
      </c>
      <c r="C189" s="4">
        <v>0</v>
      </c>
      <c r="D189" s="4">
        <v>3295740</v>
      </c>
      <c r="E189" s="4">
        <v>0</v>
      </c>
      <c r="F189" s="4">
        <v>-18880</v>
      </c>
      <c r="G189" s="4">
        <v>0</v>
      </c>
      <c r="H189" s="4">
        <v>0</v>
      </c>
      <c r="I189" s="4">
        <v>0</v>
      </c>
      <c r="J189" s="4">
        <v>0</v>
      </c>
      <c r="K189" s="4">
        <v>8520654</v>
      </c>
      <c r="L189" s="4">
        <v>11816394</v>
      </c>
      <c r="M189" s="4">
        <v>11797514</v>
      </c>
      <c r="N189" s="4">
        <v>8520654</v>
      </c>
      <c r="O189" s="4">
        <v>11816394</v>
      </c>
      <c r="P189" s="4">
        <v>11797514</v>
      </c>
      <c r="Q189" s="5">
        <f t="shared" si="2"/>
        <v>0</v>
      </c>
    </row>
    <row r="190" spans="1:17" x14ac:dyDescent="0.2">
      <c r="A190" s="7" t="s">
        <v>319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-1527608</v>
      </c>
      <c r="L190" s="7">
        <v>-1527608</v>
      </c>
      <c r="M190" s="7">
        <v>-1527608</v>
      </c>
      <c r="N190" s="7">
        <v>-1527608</v>
      </c>
      <c r="O190" s="7">
        <v>-1527608</v>
      </c>
      <c r="P190" s="7">
        <v>-1527608</v>
      </c>
      <c r="Q190" s="8">
        <f t="shared" si="2"/>
        <v>0</v>
      </c>
    </row>
    <row r="191" spans="1:17" x14ac:dyDescent="0.2">
      <c r="A191" s="4" t="s">
        <v>146</v>
      </c>
      <c r="B191" s="4">
        <v>0</v>
      </c>
      <c r="C191" s="4">
        <v>0</v>
      </c>
      <c r="D191" s="4">
        <v>0</v>
      </c>
      <c r="E191" s="4">
        <v>1436760</v>
      </c>
      <c r="F191" s="4">
        <v>0</v>
      </c>
      <c r="G191" s="4">
        <v>1436760</v>
      </c>
      <c r="H191" s="4">
        <v>684600</v>
      </c>
      <c r="I191" s="4">
        <v>0</v>
      </c>
      <c r="J191" s="4">
        <v>684600</v>
      </c>
      <c r="K191" s="4">
        <v>6599816</v>
      </c>
      <c r="L191" s="4">
        <v>8036576</v>
      </c>
      <c r="M191" s="4">
        <v>8036576</v>
      </c>
      <c r="N191" s="4">
        <v>6410077</v>
      </c>
      <c r="O191" s="4">
        <v>8531437</v>
      </c>
      <c r="P191" s="4">
        <v>8531437</v>
      </c>
      <c r="Q191" s="5">
        <f t="shared" si="2"/>
        <v>-189739</v>
      </c>
    </row>
    <row r="192" spans="1:17" x14ac:dyDescent="0.2">
      <c r="A192" s="4" t="s">
        <v>296</v>
      </c>
      <c r="B192" s="4">
        <v>5244617</v>
      </c>
      <c r="C192" s="4">
        <v>0</v>
      </c>
      <c r="D192" s="4">
        <v>5244617</v>
      </c>
      <c r="E192" s="4">
        <v>3620602</v>
      </c>
      <c r="F192" s="4">
        <v>-274500</v>
      </c>
      <c r="G192" s="4">
        <v>3346102</v>
      </c>
      <c r="H192" s="4">
        <v>3760000</v>
      </c>
      <c r="I192" s="4">
        <v>-352000</v>
      </c>
      <c r="J192" s="4">
        <v>3408000</v>
      </c>
      <c r="K192" s="4">
        <v>7543169</v>
      </c>
      <c r="L192" s="4">
        <v>16133888</v>
      </c>
      <c r="M192" s="4">
        <v>16133888</v>
      </c>
      <c r="N192" s="4">
        <v>5721639</v>
      </c>
      <c r="O192" s="4">
        <v>17720358</v>
      </c>
      <c r="P192" s="4">
        <v>17720358</v>
      </c>
      <c r="Q192" s="5">
        <f t="shared" si="2"/>
        <v>-1821530</v>
      </c>
    </row>
    <row r="193" spans="1:17" x14ac:dyDescent="0.2">
      <c r="A193" s="4" t="s">
        <v>147</v>
      </c>
      <c r="B193" s="4">
        <v>507208</v>
      </c>
      <c r="C193" s="4">
        <v>0</v>
      </c>
      <c r="D193" s="4">
        <v>507208</v>
      </c>
      <c r="E193" s="4">
        <v>524819</v>
      </c>
      <c r="F193" s="4">
        <v>0</v>
      </c>
      <c r="G193" s="4">
        <v>524819</v>
      </c>
      <c r="H193" s="4">
        <v>507208</v>
      </c>
      <c r="I193" s="4">
        <v>0</v>
      </c>
      <c r="J193" s="4">
        <v>507208</v>
      </c>
      <c r="K193" s="4">
        <v>72690</v>
      </c>
      <c r="L193" s="4">
        <v>1104717</v>
      </c>
      <c r="M193" s="4">
        <v>1104717</v>
      </c>
      <c r="N193" s="4">
        <v>282</v>
      </c>
      <c r="O193" s="4">
        <v>1539517</v>
      </c>
      <c r="P193" s="4">
        <v>1539517</v>
      </c>
      <c r="Q193" s="9">
        <f t="shared" si="2"/>
        <v>-72408</v>
      </c>
    </row>
    <row r="194" spans="1:17" x14ac:dyDescent="0.2">
      <c r="A194" s="4" t="s">
        <v>148</v>
      </c>
      <c r="B194" s="4">
        <v>829160</v>
      </c>
      <c r="C194" s="4">
        <v>-563000</v>
      </c>
      <c r="D194" s="4">
        <v>266160</v>
      </c>
      <c r="E194" s="4">
        <v>524400</v>
      </c>
      <c r="F194" s="4">
        <v>-62300</v>
      </c>
      <c r="G194" s="4">
        <v>462100</v>
      </c>
      <c r="H194" s="4">
        <v>0</v>
      </c>
      <c r="I194" s="4">
        <v>0</v>
      </c>
      <c r="J194" s="4">
        <v>0</v>
      </c>
      <c r="K194" s="4">
        <v>-830000</v>
      </c>
      <c r="L194" s="4">
        <v>-101740</v>
      </c>
      <c r="M194" s="4">
        <v>-101740</v>
      </c>
      <c r="N194" s="4">
        <v>-908122</v>
      </c>
      <c r="O194" s="4">
        <v>-179862</v>
      </c>
      <c r="P194" s="4">
        <v>-179862</v>
      </c>
      <c r="Q194" s="9">
        <f t="shared" si="2"/>
        <v>-78122</v>
      </c>
    </row>
    <row r="195" spans="1:17" x14ac:dyDescent="0.2">
      <c r="A195" s="7" t="s">
        <v>149</v>
      </c>
      <c r="B195" s="7">
        <v>0</v>
      </c>
      <c r="C195" s="7">
        <v>-9450260</v>
      </c>
      <c r="D195" s="7">
        <v>0</v>
      </c>
      <c r="E195" s="7">
        <v>20933359</v>
      </c>
      <c r="F195" s="7">
        <v>-31048368</v>
      </c>
      <c r="G195" s="7">
        <v>0</v>
      </c>
      <c r="H195" s="7">
        <v>19397860</v>
      </c>
      <c r="I195" s="7">
        <v>-28677000</v>
      </c>
      <c r="J195" s="7">
        <v>0</v>
      </c>
      <c r="K195" s="7">
        <v>-13323271</v>
      </c>
      <c r="L195" s="7">
        <v>-13323271</v>
      </c>
      <c r="M195" s="7">
        <v>-32888540</v>
      </c>
      <c r="N195" s="7">
        <v>-11529310</v>
      </c>
      <c r="O195" s="7">
        <v>-11529310</v>
      </c>
      <c r="P195" s="7">
        <v>-40373719</v>
      </c>
      <c r="Q195" s="8">
        <f t="shared" ref="Q195:Q258" si="3">N195-K195</f>
        <v>1793961</v>
      </c>
    </row>
    <row r="196" spans="1:17" x14ac:dyDescent="0.2">
      <c r="A196" s="4" t="s">
        <v>150</v>
      </c>
      <c r="B196" s="4">
        <v>77280</v>
      </c>
      <c r="C196" s="4">
        <v>0</v>
      </c>
      <c r="D196" s="4">
        <v>77280</v>
      </c>
      <c r="E196" s="4">
        <v>88280</v>
      </c>
      <c r="F196" s="4">
        <v>-52900</v>
      </c>
      <c r="G196" s="4">
        <v>35380</v>
      </c>
      <c r="H196" s="4">
        <v>0</v>
      </c>
      <c r="I196" s="4">
        <v>0</v>
      </c>
      <c r="J196" s="4">
        <v>0</v>
      </c>
      <c r="K196" s="4">
        <v>-100</v>
      </c>
      <c r="L196" s="4">
        <v>112560</v>
      </c>
      <c r="M196" s="4">
        <v>112560</v>
      </c>
      <c r="N196" s="4">
        <v>0</v>
      </c>
      <c r="O196" s="4">
        <v>112660</v>
      </c>
      <c r="P196" s="4">
        <v>112660</v>
      </c>
      <c r="Q196" s="5">
        <f t="shared" si="3"/>
        <v>100</v>
      </c>
    </row>
    <row r="197" spans="1:17" x14ac:dyDescent="0.2">
      <c r="A197" s="4" t="s">
        <v>151</v>
      </c>
      <c r="B197" s="4">
        <v>0</v>
      </c>
      <c r="C197" s="4">
        <v>-2806668</v>
      </c>
      <c r="D197" s="4">
        <v>0</v>
      </c>
      <c r="E197" s="4">
        <v>0</v>
      </c>
      <c r="F197" s="4">
        <v>-807923</v>
      </c>
      <c r="G197" s="4">
        <v>0</v>
      </c>
      <c r="H197" s="4">
        <v>0</v>
      </c>
      <c r="I197" s="4">
        <v>0</v>
      </c>
      <c r="J197" s="4">
        <v>0</v>
      </c>
      <c r="K197" s="4">
        <v>331016</v>
      </c>
      <c r="L197" s="4">
        <v>331016</v>
      </c>
      <c r="M197" s="4">
        <v>-3283575</v>
      </c>
      <c r="N197" s="4">
        <v>686578</v>
      </c>
      <c r="O197" s="4">
        <v>686578</v>
      </c>
      <c r="P197" s="4">
        <v>-2928013</v>
      </c>
      <c r="Q197" s="5">
        <f t="shared" si="3"/>
        <v>355562</v>
      </c>
    </row>
    <row r="198" spans="1:17" x14ac:dyDescent="0.2">
      <c r="A198" s="4" t="s">
        <v>152</v>
      </c>
      <c r="B198" s="4">
        <v>302194638</v>
      </c>
      <c r="C198" s="4">
        <v>-391961711</v>
      </c>
      <c r="D198" s="4">
        <v>0</v>
      </c>
      <c r="E198" s="4">
        <v>182207128</v>
      </c>
      <c r="F198" s="4">
        <v>-190538431</v>
      </c>
      <c r="G198" s="4">
        <v>0</v>
      </c>
      <c r="H198" s="4">
        <v>147890910</v>
      </c>
      <c r="I198" s="4">
        <v>-157692960</v>
      </c>
      <c r="J198" s="4">
        <v>0</v>
      </c>
      <c r="K198" s="4">
        <v>14647241</v>
      </c>
      <c r="L198" s="4">
        <v>14647241</v>
      </c>
      <c r="M198" s="4">
        <v>-83451135</v>
      </c>
      <c r="N198" s="4">
        <v>16422680</v>
      </c>
      <c r="O198" s="4">
        <v>16422680</v>
      </c>
      <c r="P198" s="4">
        <v>-91477746</v>
      </c>
      <c r="Q198" s="5">
        <f t="shared" si="3"/>
        <v>1775439</v>
      </c>
    </row>
    <row r="199" spans="1:17" x14ac:dyDescent="0.2">
      <c r="A199" s="4" t="s">
        <v>153</v>
      </c>
      <c r="B199" s="4">
        <v>445295</v>
      </c>
      <c r="C199" s="4">
        <v>0</v>
      </c>
      <c r="D199" s="4">
        <v>445295</v>
      </c>
      <c r="E199" s="4">
        <v>112823</v>
      </c>
      <c r="F199" s="4">
        <v>0</v>
      </c>
      <c r="G199" s="4">
        <v>112823</v>
      </c>
      <c r="H199" s="4">
        <v>0</v>
      </c>
      <c r="I199" s="4">
        <v>0</v>
      </c>
      <c r="J199" s="4">
        <v>0</v>
      </c>
      <c r="K199" s="4">
        <v>0</v>
      </c>
      <c r="L199" s="4">
        <v>558118</v>
      </c>
      <c r="M199" s="4">
        <v>558118</v>
      </c>
      <c r="N199" s="4">
        <v>0</v>
      </c>
      <c r="O199" s="4">
        <v>558118</v>
      </c>
      <c r="P199" s="4">
        <v>558118</v>
      </c>
      <c r="Q199" s="5">
        <f t="shared" si="3"/>
        <v>0</v>
      </c>
    </row>
    <row r="200" spans="1:17" x14ac:dyDescent="0.2">
      <c r="A200" s="7" t="s">
        <v>154</v>
      </c>
      <c r="B200" s="7">
        <v>510526</v>
      </c>
      <c r="C200" s="7">
        <v>0</v>
      </c>
      <c r="D200" s="7">
        <v>510526</v>
      </c>
      <c r="E200" s="7">
        <v>551300</v>
      </c>
      <c r="F200" s="7">
        <v>0</v>
      </c>
      <c r="G200" s="7">
        <v>551300</v>
      </c>
      <c r="H200" s="7">
        <v>532800</v>
      </c>
      <c r="I200" s="7">
        <v>0</v>
      </c>
      <c r="J200" s="7">
        <v>532800</v>
      </c>
      <c r="K200" s="7">
        <v>-2373697</v>
      </c>
      <c r="L200" s="7">
        <v>-1311871</v>
      </c>
      <c r="M200" s="7">
        <v>-1311871</v>
      </c>
      <c r="N200" s="7">
        <v>-2313971</v>
      </c>
      <c r="O200" s="7">
        <v>-719345</v>
      </c>
      <c r="P200" s="7">
        <v>-719345</v>
      </c>
      <c r="Q200" s="8">
        <f t="shared" si="3"/>
        <v>59726</v>
      </c>
    </row>
    <row r="201" spans="1:17" x14ac:dyDescent="0.2">
      <c r="A201" s="4" t="s">
        <v>155</v>
      </c>
      <c r="B201" s="4">
        <v>1029266</v>
      </c>
      <c r="C201" s="4">
        <v>0</v>
      </c>
      <c r="D201" s="4">
        <v>1029266</v>
      </c>
      <c r="E201" s="4">
        <v>2691058</v>
      </c>
      <c r="F201" s="4">
        <v>-1849418</v>
      </c>
      <c r="G201" s="4">
        <v>841640</v>
      </c>
      <c r="H201" s="4">
        <v>1609272</v>
      </c>
      <c r="I201" s="4">
        <v>-1823120</v>
      </c>
      <c r="J201" s="4">
        <v>0</v>
      </c>
      <c r="K201" s="4">
        <v>-1901123</v>
      </c>
      <c r="L201" s="4">
        <v>-30217</v>
      </c>
      <c r="M201" s="4">
        <v>-30217</v>
      </c>
      <c r="N201" s="4">
        <v>-2202741</v>
      </c>
      <c r="O201" s="4">
        <v>-331835</v>
      </c>
      <c r="P201" s="4">
        <v>-545683</v>
      </c>
      <c r="Q201" s="5">
        <f t="shared" si="3"/>
        <v>-301618</v>
      </c>
    </row>
    <row r="202" spans="1:17" x14ac:dyDescent="0.2">
      <c r="A202" s="5" t="s">
        <v>156</v>
      </c>
      <c r="B202" s="5">
        <v>12224</v>
      </c>
      <c r="C202" s="5">
        <v>-595825</v>
      </c>
      <c r="D202" s="5">
        <v>0</v>
      </c>
      <c r="E202" s="5">
        <v>0</v>
      </c>
      <c r="F202" s="5">
        <v>-242726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6">
        <v>-826327</v>
      </c>
      <c r="N202" s="5">
        <v>0</v>
      </c>
      <c r="O202" s="5">
        <v>0</v>
      </c>
      <c r="P202" s="5">
        <v>-826327</v>
      </c>
      <c r="Q202" s="5">
        <f t="shared" si="3"/>
        <v>0</v>
      </c>
    </row>
    <row r="203" spans="1:17" x14ac:dyDescent="0.2">
      <c r="A203" s="4" t="s">
        <v>157</v>
      </c>
      <c r="B203" s="4">
        <v>-41398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-41398</v>
      </c>
      <c r="N203" s="4">
        <v>0</v>
      </c>
      <c r="O203" s="4">
        <v>0</v>
      </c>
      <c r="P203" s="4">
        <v>-41398</v>
      </c>
      <c r="Q203" s="5">
        <f t="shared" si="3"/>
        <v>0</v>
      </c>
    </row>
    <row r="204" spans="1:17" x14ac:dyDescent="0.2">
      <c r="A204" s="4" t="s">
        <v>158</v>
      </c>
      <c r="B204" s="4">
        <v>126465412</v>
      </c>
      <c r="C204" s="4">
        <v>-126422392</v>
      </c>
      <c r="D204" s="4">
        <v>43020</v>
      </c>
      <c r="E204" s="4">
        <v>81317748</v>
      </c>
      <c r="F204" s="4">
        <v>-113036697</v>
      </c>
      <c r="G204" s="4">
        <v>0</v>
      </c>
      <c r="H204" s="4">
        <v>70715520</v>
      </c>
      <c r="I204" s="4">
        <v>-106272760</v>
      </c>
      <c r="J204" s="4">
        <v>0</v>
      </c>
      <c r="K204" s="4">
        <v>-128517603</v>
      </c>
      <c r="L204" s="4">
        <v>-128474583</v>
      </c>
      <c r="M204" s="4">
        <v>-160193532</v>
      </c>
      <c r="N204" s="4">
        <v>-110283274</v>
      </c>
      <c r="O204" s="4">
        <v>-110240254</v>
      </c>
      <c r="P204" s="4">
        <v>-177516443</v>
      </c>
      <c r="Q204" s="5">
        <f t="shared" si="3"/>
        <v>18234329</v>
      </c>
    </row>
    <row r="205" spans="1:17" x14ac:dyDescent="0.2">
      <c r="A205" s="7" t="s">
        <v>330</v>
      </c>
      <c r="B205" s="7">
        <v>0</v>
      </c>
      <c r="C205" s="7">
        <v>-5963</v>
      </c>
      <c r="D205" s="7">
        <v>0</v>
      </c>
      <c r="E205" s="7">
        <v>0</v>
      </c>
      <c r="F205" s="7">
        <v>-13853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-19816</v>
      </c>
      <c r="N205" s="7">
        <v>0</v>
      </c>
      <c r="O205" s="7">
        <v>0</v>
      </c>
      <c r="P205" s="7">
        <v>-19816</v>
      </c>
      <c r="Q205" s="8">
        <f t="shared" si="3"/>
        <v>0</v>
      </c>
    </row>
    <row r="206" spans="1:17" x14ac:dyDescent="0.2">
      <c r="A206" s="4" t="s">
        <v>320</v>
      </c>
      <c r="B206" s="4">
        <v>0</v>
      </c>
      <c r="C206" s="4">
        <v>-371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-371</v>
      </c>
      <c r="N206" s="4">
        <v>0</v>
      </c>
      <c r="O206" s="4">
        <v>0</v>
      </c>
      <c r="P206" s="4">
        <v>-371</v>
      </c>
      <c r="Q206" s="5">
        <f t="shared" si="3"/>
        <v>0</v>
      </c>
    </row>
    <row r="207" spans="1:17" x14ac:dyDescent="0.2">
      <c r="A207" s="4" t="s">
        <v>321</v>
      </c>
      <c r="B207" s="4">
        <v>0</v>
      </c>
      <c r="C207" s="4">
        <v>-32890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-32890</v>
      </c>
      <c r="N207" s="4">
        <v>0</v>
      </c>
      <c r="O207" s="4">
        <v>0</v>
      </c>
      <c r="P207" s="4">
        <v>-32890</v>
      </c>
      <c r="Q207" s="5">
        <f t="shared" si="3"/>
        <v>0</v>
      </c>
    </row>
    <row r="208" spans="1:17" x14ac:dyDescent="0.2">
      <c r="A208" s="4" t="s">
        <v>159</v>
      </c>
      <c r="B208" s="4">
        <v>27249912</v>
      </c>
      <c r="C208" s="4">
        <v>-36840007</v>
      </c>
      <c r="D208" s="4">
        <v>0</v>
      </c>
      <c r="E208" s="4">
        <v>21246101</v>
      </c>
      <c r="F208" s="4">
        <v>-15691869</v>
      </c>
      <c r="G208" s="4">
        <v>5554232</v>
      </c>
      <c r="H208" s="4">
        <v>15807800</v>
      </c>
      <c r="I208" s="4">
        <v>-12522000</v>
      </c>
      <c r="J208" s="4">
        <v>3285800</v>
      </c>
      <c r="K208" s="4">
        <v>1077350</v>
      </c>
      <c r="L208" s="4">
        <v>6631582</v>
      </c>
      <c r="M208" s="4">
        <v>-2958513</v>
      </c>
      <c r="N208" s="4">
        <v>-297746</v>
      </c>
      <c r="O208" s="4">
        <v>8542286</v>
      </c>
      <c r="P208" s="4">
        <v>-1047809</v>
      </c>
      <c r="Q208" s="5">
        <f t="shared" si="3"/>
        <v>-1375096</v>
      </c>
    </row>
    <row r="209" spans="1:17" x14ac:dyDescent="0.2">
      <c r="A209" s="4" t="s">
        <v>160</v>
      </c>
      <c r="B209" s="4">
        <v>2488812</v>
      </c>
      <c r="C209" s="4">
        <v>0</v>
      </c>
      <c r="D209" s="4">
        <v>2488812</v>
      </c>
      <c r="E209" s="4">
        <v>9070401</v>
      </c>
      <c r="F209" s="4">
        <v>0</v>
      </c>
      <c r="G209" s="4">
        <v>9070401</v>
      </c>
      <c r="H209" s="4">
        <v>14289432</v>
      </c>
      <c r="I209" s="4">
        <v>0</v>
      </c>
      <c r="J209" s="4">
        <v>14289432</v>
      </c>
      <c r="K209" s="4">
        <v>10766689</v>
      </c>
      <c r="L209" s="4">
        <v>22325902</v>
      </c>
      <c r="M209" s="4">
        <v>22325902</v>
      </c>
      <c r="N209" s="4">
        <v>9801383</v>
      </c>
      <c r="O209" s="4">
        <v>35650028</v>
      </c>
      <c r="P209" s="4">
        <v>35650028</v>
      </c>
      <c r="Q209" s="5">
        <f t="shared" si="3"/>
        <v>-965306</v>
      </c>
    </row>
    <row r="210" spans="1:17" x14ac:dyDescent="0.2">
      <c r="A210" s="7" t="s">
        <v>161</v>
      </c>
      <c r="B210" s="7">
        <v>8215</v>
      </c>
      <c r="C210" s="7">
        <v>-1038</v>
      </c>
      <c r="D210" s="7">
        <v>7177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7177</v>
      </c>
      <c r="M210" s="7">
        <v>7177</v>
      </c>
      <c r="N210" s="7">
        <v>0</v>
      </c>
      <c r="O210" s="7">
        <v>7177</v>
      </c>
      <c r="P210" s="7">
        <v>7177</v>
      </c>
      <c r="Q210" s="8">
        <f t="shared" si="3"/>
        <v>0</v>
      </c>
    </row>
    <row r="211" spans="1:17" x14ac:dyDescent="0.2">
      <c r="A211" s="4" t="s">
        <v>162</v>
      </c>
      <c r="B211" s="4">
        <v>86892804</v>
      </c>
      <c r="C211" s="4">
        <v>-24983671</v>
      </c>
      <c r="D211" s="4">
        <v>61909133</v>
      </c>
      <c r="E211" s="4">
        <v>22031225</v>
      </c>
      <c r="F211" s="4">
        <v>-7827713</v>
      </c>
      <c r="G211" s="4">
        <v>14203512</v>
      </c>
      <c r="H211" s="4">
        <v>16888000</v>
      </c>
      <c r="I211" s="4">
        <v>-7560000</v>
      </c>
      <c r="J211" s="4">
        <v>9328000</v>
      </c>
      <c r="K211" s="4">
        <v>241398294</v>
      </c>
      <c r="L211" s="4">
        <v>317510939</v>
      </c>
      <c r="M211" s="4">
        <v>317510939</v>
      </c>
      <c r="N211" s="4">
        <v>234382012</v>
      </c>
      <c r="O211" s="4">
        <v>319822657</v>
      </c>
      <c r="P211" s="4">
        <v>319822657</v>
      </c>
      <c r="Q211" s="5">
        <f t="shared" si="3"/>
        <v>-7016282</v>
      </c>
    </row>
    <row r="212" spans="1:17" x14ac:dyDescent="0.2">
      <c r="A212" s="4" t="s">
        <v>163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5">
        <f t="shared" si="3"/>
        <v>0</v>
      </c>
    </row>
    <row r="213" spans="1:17" x14ac:dyDescent="0.2">
      <c r="A213" s="4" t="s">
        <v>331</v>
      </c>
      <c r="B213" s="4">
        <v>0</v>
      </c>
      <c r="C213" s="4">
        <v>0</v>
      </c>
      <c r="D213" s="4">
        <v>0</v>
      </c>
      <c r="E213" s="4">
        <v>0</v>
      </c>
      <c r="F213" s="4">
        <v>-49302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-49302</v>
      </c>
      <c r="N213" s="4">
        <v>0</v>
      </c>
      <c r="O213" s="4">
        <v>0</v>
      </c>
      <c r="P213" s="4">
        <v>-49302</v>
      </c>
      <c r="Q213" s="5">
        <f t="shared" si="3"/>
        <v>0</v>
      </c>
    </row>
    <row r="214" spans="1:17" x14ac:dyDescent="0.2">
      <c r="A214" s="4" t="s">
        <v>164</v>
      </c>
      <c r="B214" s="4">
        <v>0</v>
      </c>
      <c r="C214" s="4">
        <v>0</v>
      </c>
      <c r="D214" s="4">
        <v>0</v>
      </c>
      <c r="E214" s="4">
        <v>27669375</v>
      </c>
      <c r="F214" s="4">
        <v>-28827089</v>
      </c>
      <c r="G214" s="4">
        <v>0</v>
      </c>
      <c r="H214" s="4">
        <v>0</v>
      </c>
      <c r="I214" s="4">
        <v>-206345</v>
      </c>
      <c r="J214" s="4">
        <v>0</v>
      </c>
      <c r="K214" s="4">
        <v>-1070556</v>
      </c>
      <c r="L214" s="4">
        <v>-1070556</v>
      </c>
      <c r="M214" s="4">
        <v>-2228270</v>
      </c>
      <c r="N214" s="4">
        <v>-1070556</v>
      </c>
      <c r="O214" s="4">
        <v>-1070556</v>
      </c>
      <c r="P214" s="4">
        <v>-2434615</v>
      </c>
      <c r="Q214" s="5">
        <f t="shared" si="3"/>
        <v>0</v>
      </c>
    </row>
    <row r="215" spans="1:17" x14ac:dyDescent="0.2">
      <c r="A215" s="7" t="s">
        <v>165</v>
      </c>
      <c r="B215" s="7">
        <v>3100425</v>
      </c>
      <c r="C215" s="7">
        <v>-12540</v>
      </c>
      <c r="D215" s="7">
        <v>3087885</v>
      </c>
      <c r="E215" s="7">
        <v>78203245</v>
      </c>
      <c r="F215" s="7">
        <v>-79104992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3087885</v>
      </c>
      <c r="M215" s="7">
        <v>2186138</v>
      </c>
      <c r="N215" s="7">
        <v>0</v>
      </c>
      <c r="O215" s="7">
        <v>3087885</v>
      </c>
      <c r="P215" s="7">
        <v>2186138</v>
      </c>
      <c r="Q215" s="8">
        <f t="shared" si="3"/>
        <v>0</v>
      </c>
    </row>
    <row r="216" spans="1:17" x14ac:dyDescent="0.2">
      <c r="A216" s="4" t="s">
        <v>166</v>
      </c>
      <c r="B216" s="4">
        <v>-1129</v>
      </c>
      <c r="C216" s="4">
        <v>-139158</v>
      </c>
      <c r="D216" s="4">
        <v>0</v>
      </c>
      <c r="E216" s="4">
        <v>0</v>
      </c>
      <c r="F216" s="4">
        <v>-7875</v>
      </c>
      <c r="G216" s="4">
        <v>0</v>
      </c>
      <c r="H216" s="4">
        <v>0</v>
      </c>
      <c r="I216" s="4">
        <v>-7875</v>
      </c>
      <c r="J216" s="4">
        <v>0</v>
      </c>
      <c r="K216" s="4">
        <v>-15659</v>
      </c>
      <c r="L216" s="4">
        <v>-15659</v>
      </c>
      <c r="M216" s="4">
        <v>-163821</v>
      </c>
      <c r="N216" s="4">
        <v>-15659</v>
      </c>
      <c r="O216" s="4">
        <v>-15659</v>
      </c>
      <c r="P216" s="4">
        <v>-171696</v>
      </c>
      <c r="Q216" s="5">
        <f t="shared" si="3"/>
        <v>0</v>
      </c>
    </row>
    <row r="217" spans="1:17" x14ac:dyDescent="0.2">
      <c r="A217" s="4" t="s">
        <v>167</v>
      </c>
      <c r="B217" s="4">
        <v>0</v>
      </c>
      <c r="C217" s="4">
        <v>-1050753</v>
      </c>
      <c r="D217" s="4">
        <v>0</v>
      </c>
      <c r="E217" s="4">
        <v>2272400</v>
      </c>
      <c r="F217" s="4">
        <v>-3187610</v>
      </c>
      <c r="G217" s="4">
        <v>0</v>
      </c>
      <c r="H217" s="4">
        <v>2074800</v>
      </c>
      <c r="I217" s="4">
        <v>-3003120</v>
      </c>
      <c r="J217" s="4">
        <v>0</v>
      </c>
      <c r="K217" s="4">
        <v>1011069</v>
      </c>
      <c r="L217" s="4">
        <v>1011069</v>
      </c>
      <c r="M217" s="4">
        <v>-954894</v>
      </c>
      <c r="N217" s="4">
        <v>854847</v>
      </c>
      <c r="O217" s="4">
        <v>854847</v>
      </c>
      <c r="P217" s="4">
        <v>-2039436</v>
      </c>
      <c r="Q217" s="5">
        <f t="shared" si="3"/>
        <v>-156222</v>
      </c>
    </row>
    <row r="218" spans="1:17" x14ac:dyDescent="0.2">
      <c r="A218" s="4" t="s">
        <v>322</v>
      </c>
      <c r="B218" s="4">
        <v>0</v>
      </c>
      <c r="C218" s="4">
        <v>-5650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-5650</v>
      </c>
      <c r="N218" s="4">
        <v>0</v>
      </c>
      <c r="O218" s="4">
        <v>0</v>
      </c>
      <c r="P218" s="4">
        <v>-5650</v>
      </c>
      <c r="Q218" s="5">
        <f t="shared" si="3"/>
        <v>0</v>
      </c>
    </row>
    <row r="219" spans="1:17" x14ac:dyDescent="0.2">
      <c r="A219" s="4" t="s">
        <v>337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-224000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-224000</v>
      </c>
      <c r="Q219" s="5">
        <f t="shared" si="3"/>
        <v>0</v>
      </c>
    </row>
    <row r="220" spans="1:17" x14ac:dyDescent="0.2">
      <c r="A220" s="7" t="s">
        <v>168</v>
      </c>
      <c r="B220" s="7">
        <v>0</v>
      </c>
      <c r="C220" s="7">
        <v>-282400</v>
      </c>
      <c r="D220" s="7">
        <v>0</v>
      </c>
      <c r="E220" s="7">
        <v>0</v>
      </c>
      <c r="F220" s="7">
        <v>-538739</v>
      </c>
      <c r="G220" s="7">
        <v>0</v>
      </c>
      <c r="H220" s="7">
        <v>0</v>
      </c>
      <c r="I220" s="7">
        <v>-451500</v>
      </c>
      <c r="J220" s="7">
        <v>0</v>
      </c>
      <c r="K220" s="7">
        <v>-482329</v>
      </c>
      <c r="L220" s="7">
        <v>-482329</v>
      </c>
      <c r="M220" s="7">
        <v>-1303468</v>
      </c>
      <c r="N220" s="7">
        <v>-334635</v>
      </c>
      <c r="O220" s="7">
        <v>-334635</v>
      </c>
      <c r="P220" s="7">
        <v>-1607274</v>
      </c>
      <c r="Q220" s="8">
        <f t="shared" si="3"/>
        <v>147694</v>
      </c>
    </row>
    <row r="221" spans="1:17" x14ac:dyDescent="0.2">
      <c r="A221" s="4" t="s">
        <v>169</v>
      </c>
      <c r="B221" s="4">
        <v>2801045</v>
      </c>
      <c r="C221" s="4">
        <v>185119</v>
      </c>
      <c r="D221" s="4">
        <v>2986164</v>
      </c>
      <c r="E221" s="4">
        <v>10273226</v>
      </c>
      <c r="F221" s="4">
        <v>-2480784</v>
      </c>
      <c r="G221" s="4">
        <v>7792442</v>
      </c>
      <c r="H221" s="4">
        <v>9146160</v>
      </c>
      <c r="I221" s="4">
        <v>-3440000</v>
      </c>
      <c r="J221" s="4">
        <v>5706160</v>
      </c>
      <c r="K221" s="4">
        <v>12576503</v>
      </c>
      <c r="L221" s="4">
        <v>23355109</v>
      </c>
      <c r="M221" s="4">
        <v>23355109</v>
      </c>
      <c r="N221" s="4">
        <v>8278066</v>
      </c>
      <c r="O221" s="4">
        <v>24762832</v>
      </c>
      <c r="P221" s="4">
        <v>24762832</v>
      </c>
      <c r="Q221" s="5">
        <f t="shared" si="3"/>
        <v>-4298437</v>
      </c>
    </row>
    <row r="222" spans="1:17" x14ac:dyDescent="0.2">
      <c r="A222" s="4" t="s">
        <v>170</v>
      </c>
      <c r="B222" s="4">
        <v>4708790</v>
      </c>
      <c r="C222" s="4">
        <v>0</v>
      </c>
      <c r="D222" s="4">
        <v>4708790</v>
      </c>
      <c r="E222" s="4">
        <v>28287600</v>
      </c>
      <c r="F222" s="4">
        <v>-15932320</v>
      </c>
      <c r="G222" s="4">
        <v>12355280</v>
      </c>
      <c r="H222" s="4">
        <v>12719280</v>
      </c>
      <c r="I222" s="4">
        <v>-8839320</v>
      </c>
      <c r="J222" s="4">
        <v>3879960</v>
      </c>
      <c r="K222" s="4">
        <v>6063289</v>
      </c>
      <c r="L222" s="4">
        <v>23127359</v>
      </c>
      <c r="M222" s="4">
        <v>23127359</v>
      </c>
      <c r="N222" s="4">
        <v>4888213</v>
      </c>
      <c r="O222" s="4">
        <v>25832243</v>
      </c>
      <c r="P222" s="4">
        <v>25832243</v>
      </c>
      <c r="Q222" s="5">
        <f t="shared" si="3"/>
        <v>-1175076</v>
      </c>
    </row>
    <row r="223" spans="1:17" x14ac:dyDescent="0.2">
      <c r="A223" s="4" t="s">
        <v>336</v>
      </c>
      <c r="B223" s="4">
        <v>295000</v>
      </c>
      <c r="C223" s="4">
        <v>-37034</v>
      </c>
      <c r="D223" s="4">
        <v>257966</v>
      </c>
      <c r="E223" s="4">
        <v>286600</v>
      </c>
      <c r="F223" s="4">
        <v>-261980</v>
      </c>
      <c r="G223" s="4">
        <v>24620</v>
      </c>
      <c r="H223" s="4">
        <v>407400</v>
      </c>
      <c r="I223" s="4">
        <v>0</v>
      </c>
      <c r="J223" s="4">
        <v>407400</v>
      </c>
      <c r="K223" s="4">
        <v>42575</v>
      </c>
      <c r="L223" s="4">
        <v>325161</v>
      </c>
      <c r="M223" s="4">
        <v>325161</v>
      </c>
      <c r="N223" s="4">
        <v>41773</v>
      </c>
      <c r="O223" s="4">
        <v>731759</v>
      </c>
      <c r="P223" s="4">
        <v>731759</v>
      </c>
      <c r="Q223" s="5">
        <f t="shared" si="3"/>
        <v>-802</v>
      </c>
    </row>
    <row r="224" spans="1:17" x14ac:dyDescent="0.2">
      <c r="A224" s="4" t="s">
        <v>302</v>
      </c>
      <c r="B224" s="4">
        <v>69148</v>
      </c>
      <c r="C224" s="4">
        <v>-17780</v>
      </c>
      <c r="D224" s="4">
        <v>51368</v>
      </c>
      <c r="E224" s="4">
        <v>0</v>
      </c>
      <c r="F224" s="4">
        <v>-6832</v>
      </c>
      <c r="G224" s="4">
        <v>0</v>
      </c>
      <c r="H224" s="4">
        <v>0</v>
      </c>
      <c r="I224" s="4">
        <v>0</v>
      </c>
      <c r="J224" s="4">
        <v>0</v>
      </c>
      <c r="K224" s="4">
        <v>262</v>
      </c>
      <c r="L224" s="4">
        <v>51630</v>
      </c>
      <c r="M224" s="4">
        <v>44798</v>
      </c>
      <c r="N224" s="4">
        <v>0</v>
      </c>
      <c r="O224" s="4">
        <v>51368</v>
      </c>
      <c r="P224" s="4">
        <v>44536</v>
      </c>
      <c r="Q224" s="5">
        <f t="shared" si="3"/>
        <v>-262</v>
      </c>
    </row>
    <row r="225" spans="1:17" x14ac:dyDescent="0.2">
      <c r="A225" s="7" t="s">
        <v>171</v>
      </c>
      <c r="B225" s="7">
        <v>691600</v>
      </c>
      <c r="C225" s="7">
        <v>-1738120</v>
      </c>
      <c r="D225" s="7">
        <v>0</v>
      </c>
      <c r="E225" s="7">
        <v>786600</v>
      </c>
      <c r="F225" s="7">
        <v>-708400</v>
      </c>
      <c r="G225" s="7">
        <v>78200</v>
      </c>
      <c r="H225" s="7">
        <v>718200</v>
      </c>
      <c r="I225" s="7">
        <v>-646800</v>
      </c>
      <c r="J225" s="7">
        <v>71400</v>
      </c>
      <c r="K225" s="7">
        <v>335160</v>
      </c>
      <c r="L225" s="7">
        <v>413360</v>
      </c>
      <c r="M225" s="7">
        <v>-633160</v>
      </c>
      <c r="N225" s="7">
        <v>287692</v>
      </c>
      <c r="O225" s="7">
        <v>437292</v>
      </c>
      <c r="P225" s="7">
        <v>-609228</v>
      </c>
      <c r="Q225" s="8">
        <f t="shared" si="3"/>
        <v>-47468</v>
      </c>
    </row>
    <row r="226" spans="1:17" x14ac:dyDescent="0.2">
      <c r="A226" s="4" t="s">
        <v>172</v>
      </c>
      <c r="B226" s="4">
        <v>224200</v>
      </c>
      <c r="C226" s="4">
        <v>-1384400</v>
      </c>
      <c r="D226" s="4">
        <v>0</v>
      </c>
      <c r="E226" s="4">
        <v>1124040</v>
      </c>
      <c r="F226" s="4">
        <v>-1883240</v>
      </c>
      <c r="G226" s="4">
        <v>0</v>
      </c>
      <c r="H226" s="4">
        <v>658560</v>
      </c>
      <c r="I226" s="4">
        <v>0</v>
      </c>
      <c r="J226" s="4">
        <v>658560</v>
      </c>
      <c r="K226" s="4">
        <v>-457099</v>
      </c>
      <c r="L226" s="4">
        <v>-457099</v>
      </c>
      <c r="M226" s="4">
        <v>-2376499</v>
      </c>
      <c r="N226" s="4">
        <v>-178517</v>
      </c>
      <c r="O226" s="4">
        <v>480043</v>
      </c>
      <c r="P226" s="4">
        <v>-1439357</v>
      </c>
      <c r="Q226" s="5">
        <f t="shared" si="3"/>
        <v>278582</v>
      </c>
    </row>
    <row r="227" spans="1:17" x14ac:dyDescent="0.2">
      <c r="A227" s="4" t="s">
        <v>173</v>
      </c>
      <c r="B227" s="4">
        <v>560631</v>
      </c>
      <c r="C227" s="4">
        <v>-1395609</v>
      </c>
      <c r="D227" s="4">
        <v>0</v>
      </c>
      <c r="E227" s="4">
        <v>20136</v>
      </c>
      <c r="F227" s="4">
        <v>-2560</v>
      </c>
      <c r="G227" s="4">
        <v>17576</v>
      </c>
      <c r="H227" s="4">
        <v>0</v>
      </c>
      <c r="I227" s="4">
        <v>0</v>
      </c>
      <c r="J227" s="4">
        <v>0</v>
      </c>
      <c r="K227" s="4">
        <v>27318</v>
      </c>
      <c r="L227" s="4">
        <v>44894</v>
      </c>
      <c r="M227" s="4">
        <v>-790084</v>
      </c>
      <c r="N227" s="4">
        <v>27318</v>
      </c>
      <c r="O227" s="4">
        <v>44894</v>
      </c>
      <c r="P227" s="4">
        <v>-790084</v>
      </c>
      <c r="Q227" s="5">
        <f t="shared" si="3"/>
        <v>0</v>
      </c>
    </row>
    <row r="228" spans="1:17" x14ac:dyDescent="0.2">
      <c r="A228" s="4" t="s">
        <v>174</v>
      </c>
      <c r="B228" s="4">
        <v>0</v>
      </c>
      <c r="C228" s="4">
        <v>-58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-58</v>
      </c>
      <c r="N228" s="4">
        <v>0</v>
      </c>
      <c r="O228" s="4">
        <v>0</v>
      </c>
      <c r="P228" s="4">
        <v>-58</v>
      </c>
      <c r="Q228" s="5">
        <f t="shared" si="3"/>
        <v>0</v>
      </c>
    </row>
    <row r="229" spans="1:17" x14ac:dyDescent="0.2">
      <c r="A229" s="4" t="s">
        <v>175</v>
      </c>
      <c r="B229" s="4">
        <v>2392860</v>
      </c>
      <c r="C229" s="4">
        <v>0</v>
      </c>
      <c r="D229" s="4">
        <v>2392860</v>
      </c>
      <c r="E229" s="4">
        <v>1388095</v>
      </c>
      <c r="F229" s="4">
        <v>0</v>
      </c>
      <c r="G229" s="4">
        <v>1388095</v>
      </c>
      <c r="H229" s="4">
        <v>1278000</v>
      </c>
      <c r="I229" s="4">
        <v>0</v>
      </c>
      <c r="J229" s="4">
        <v>1278000</v>
      </c>
      <c r="K229" s="4">
        <v>6425588</v>
      </c>
      <c r="L229" s="4">
        <v>10206543</v>
      </c>
      <c r="M229" s="4">
        <v>10206543</v>
      </c>
      <c r="N229" s="4">
        <v>6121629</v>
      </c>
      <c r="O229" s="4">
        <v>11180584</v>
      </c>
      <c r="P229" s="4">
        <v>11180584</v>
      </c>
      <c r="Q229" s="5">
        <f t="shared" si="3"/>
        <v>-303959</v>
      </c>
    </row>
    <row r="230" spans="1:17" x14ac:dyDescent="0.2">
      <c r="A230" s="7" t="s">
        <v>176</v>
      </c>
      <c r="B230" s="7">
        <v>0</v>
      </c>
      <c r="C230" s="7">
        <v>-739260</v>
      </c>
      <c r="D230" s="7">
        <v>0</v>
      </c>
      <c r="E230" s="7">
        <v>27800</v>
      </c>
      <c r="F230" s="7">
        <v>-847000</v>
      </c>
      <c r="G230" s="7">
        <v>0</v>
      </c>
      <c r="H230" s="7">
        <v>0</v>
      </c>
      <c r="I230" s="7">
        <v>0</v>
      </c>
      <c r="J230" s="7">
        <v>0</v>
      </c>
      <c r="K230" s="7">
        <v>-5158549</v>
      </c>
      <c r="L230" s="7">
        <v>-5158549</v>
      </c>
      <c r="M230" s="7">
        <v>-6717009</v>
      </c>
      <c r="N230" s="7">
        <v>-5156872</v>
      </c>
      <c r="O230" s="7">
        <v>-5156872</v>
      </c>
      <c r="P230" s="7">
        <v>-6715332</v>
      </c>
      <c r="Q230" s="8">
        <f t="shared" si="3"/>
        <v>1677</v>
      </c>
    </row>
    <row r="231" spans="1:17" x14ac:dyDescent="0.2">
      <c r="A231" s="4" t="s">
        <v>177</v>
      </c>
      <c r="B231" s="4">
        <v>0</v>
      </c>
      <c r="C231" s="4">
        <v>-19258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-19258</v>
      </c>
      <c r="N231" s="4">
        <v>0</v>
      </c>
      <c r="O231" s="4">
        <v>0</v>
      </c>
      <c r="P231" s="4">
        <v>-19258</v>
      </c>
      <c r="Q231" s="5">
        <f t="shared" si="3"/>
        <v>0</v>
      </c>
    </row>
    <row r="232" spans="1:17" x14ac:dyDescent="0.2">
      <c r="A232" s="4" t="s">
        <v>178</v>
      </c>
      <c r="B232" s="4">
        <v>6800</v>
      </c>
      <c r="C232" s="4">
        <v>-17600</v>
      </c>
      <c r="D232" s="4">
        <v>0</v>
      </c>
      <c r="E232" s="4">
        <v>352472</v>
      </c>
      <c r="F232" s="4">
        <v>-15400</v>
      </c>
      <c r="G232" s="4">
        <v>337072</v>
      </c>
      <c r="H232" s="4">
        <v>0</v>
      </c>
      <c r="I232" s="4">
        <v>0</v>
      </c>
      <c r="J232" s="4">
        <v>0</v>
      </c>
      <c r="K232" s="4">
        <v>13064</v>
      </c>
      <c r="L232" s="4">
        <v>350136</v>
      </c>
      <c r="M232" s="4">
        <v>339336</v>
      </c>
      <c r="N232" s="4">
        <v>0</v>
      </c>
      <c r="O232" s="4">
        <v>337072</v>
      </c>
      <c r="P232" s="4">
        <v>326272</v>
      </c>
      <c r="Q232" s="5">
        <f t="shared" si="3"/>
        <v>-13064</v>
      </c>
    </row>
    <row r="233" spans="1:17" x14ac:dyDescent="0.2">
      <c r="A233" s="4" t="s">
        <v>179</v>
      </c>
      <c r="B233" s="4">
        <v>-22223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-22223</v>
      </c>
      <c r="N233" s="4">
        <v>0</v>
      </c>
      <c r="O233" s="4">
        <v>0</v>
      </c>
      <c r="P233" s="4">
        <v>-22223</v>
      </c>
      <c r="Q233" s="5">
        <f t="shared" si="3"/>
        <v>0</v>
      </c>
    </row>
    <row r="234" spans="1:17" x14ac:dyDescent="0.2">
      <c r="A234" s="4" t="s">
        <v>180</v>
      </c>
      <c r="B234" s="4">
        <v>307038805</v>
      </c>
      <c r="C234" s="4">
        <v>-357259730</v>
      </c>
      <c r="D234" s="4">
        <v>0</v>
      </c>
      <c r="E234" s="4">
        <v>118911419</v>
      </c>
      <c r="F234" s="4">
        <v>-141552481</v>
      </c>
      <c r="G234" s="4">
        <v>0</v>
      </c>
      <c r="H234" s="4">
        <v>85190280</v>
      </c>
      <c r="I234" s="4">
        <v>-108058360</v>
      </c>
      <c r="J234" s="4">
        <v>0</v>
      </c>
      <c r="K234" s="4">
        <v>-105154148</v>
      </c>
      <c r="L234" s="4">
        <v>-105154148</v>
      </c>
      <c r="M234" s="4">
        <v>-178016135</v>
      </c>
      <c r="N234" s="4">
        <v>-100501178</v>
      </c>
      <c r="O234" s="4">
        <v>-100501178</v>
      </c>
      <c r="P234" s="4">
        <v>-196231245</v>
      </c>
      <c r="Q234" s="5">
        <f t="shared" si="3"/>
        <v>4652970</v>
      </c>
    </row>
    <row r="235" spans="1:17" x14ac:dyDescent="0.2">
      <c r="A235" s="7" t="s">
        <v>181</v>
      </c>
      <c r="B235" s="7">
        <v>89227</v>
      </c>
      <c r="C235" s="7">
        <v>-8933221</v>
      </c>
      <c r="D235" s="7">
        <v>0</v>
      </c>
      <c r="E235" s="7">
        <v>344945</v>
      </c>
      <c r="F235" s="7">
        <v>-1862651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-10361700</v>
      </c>
      <c r="N235" s="7">
        <v>0</v>
      </c>
      <c r="O235" s="7">
        <v>0</v>
      </c>
      <c r="P235" s="7">
        <v>-10361700</v>
      </c>
      <c r="Q235" s="8">
        <f t="shared" si="3"/>
        <v>0</v>
      </c>
    </row>
    <row r="236" spans="1:17" x14ac:dyDescent="0.2">
      <c r="A236" s="4" t="s">
        <v>182</v>
      </c>
      <c r="B236" s="4">
        <v>0</v>
      </c>
      <c r="C236" s="4">
        <v>-4227275</v>
      </c>
      <c r="D236" s="4">
        <v>0</v>
      </c>
      <c r="E236" s="4">
        <v>1742728</v>
      </c>
      <c r="F236" s="4">
        <v>-6313681</v>
      </c>
      <c r="G236" s="4">
        <v>0</v>
      </c>
      <c r="H236" s="4">
        <v>914200</v>
      </c>
      <c r="I236" s="4">
        <v>-3126600</v>
      </c>
      <c r="J236" s="4">
        <v>0</v>
      </c>
      <c r="K236" s="4">
        <v>-10422621</v>
      </c>
      <c r="L236" s="4">
        <v>-10422621</v>
      </c>
      <c r="M236" s="4">
        <v>-19220849</v>
      </c>
      <c r="N236" s="4">
        <v>-9599013</v>
      </c>
      <c r="O236" s="4">
        <v>-9599013</v>
      </c>
      <c r="P236" s="4">
        <v>-20609641</v>
      </c>
      <c r="Q236" s="5">
        <f t="shared" si="3"/>
        <v>823608</v>
      </c>
    </row>
    <row r="237" spans="1:17" x14ac:dyDescent="0.2">
      <c r="A237" s="4" t="s">
        <v>183</v>
      </c>
      <c r="B237" s="4">
        <v>6395220</v>
      </c>
      <c r="C237" s="4">
        <v>0</v>
      </c>
      <c r="D237" s="4">
        <v>6395220</v>
      </c>
      <c r="E237" s="4">
        <v>3037694</v>
      </c>
      <c r="F237" s="4">
        <v>-559450</v>
      </c>
      <c r="G237" s="4">
        <v>2478244</v>
      </c>
      <c r="H237" s="4">
        <v>2675500</v>
      </c>
      <c r="I237" s="4">
        <v>-877500</v>
      </c>
      <c r="J237" s="4">
        <v>1798000</v>
      </c>
      <c r="K237" s="4">
        <v>-9822458</v>
      </c>
      <c r="L237" s="4">
        <v>-948994</v>
      </c>
      <c r="M237" s="4">
        <v>-948994</v>
      </c>
      <c r="N237" s="4">
        <v>-10797645</v>
      </c>
      <c r="O237" s="4">
        <v>-126181</v>
      </c>
      <c r="P237" s="4">
        <v>-126181</v>
      </c>
      <c r="Q237" s="5">
        <f t="shared" si="3"/>
        <v>-975187</v>
      </c>
    </row>
    <row r="238" spans="1:17" x14ac:dyDescent="0.2">
      <c r="A238" s="4" t="s">
        <v>184</v>
      </c>
      <c r="B238" s="4">
        <v>0</v>
      </c>
      <c r="C238" s="4">
        <v>-6599180</v>
      </c>
      <c r="D238" s="4">
        <v>0</v>
      </c>
      <c r="E238" s="4">
        <v>25306346</v>
      </c>
      <c r="F238" s="4">
        <v>-25549128</v>
      </c>
      <c r="G238" s="4">
        <v>0</v>
      </c>
      <c r="H238" s="4">
        <v>20568360</v>
      </c>
      <c r="I238" s="4">
        <v>-24467520</v>
      </c>
      <c r="J238" s="4">
        <v>0</v>
      </c>
      <c r="K238" s="4">
        <v>-7432175</v>
      </c>
      <c r="L238" s="4">
        <v>-7432175</v>
      </c>
      <c r="M238" s="4">
        <v>-14274137</v>
      </c>
      <c r="N238" s="4">
        <v>-6882979</v>
      </c>
      <c r="O238" s="4">
        <v>-6882979</v>
      </c>
      <c r="P238" s="4">
        <v>-17624101</v>
      </c>
      <c r="Q238" s="5">
        <f t="shared" si="3"/>
        <v>549196</v>
      </c>
    </row>
    <row r="239" spans="1:17" x14ac:dyDescent="0.2">
      <c r="A239" s="4" t="s">
        <v>185</v>
      </c>
      <c r="B239" s="4">
        <v>0</v>
      </c>
      <c r="C239" s="4">
        <v>-700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351574</v>
      </c>
      <c r="L239" s="4">
        <v>351574</v>
      </c>
      <c r="M239" s="4">
        <v>350874</v>
      </c>
      <c r="N239" s="4">
        <v>351574</v>
      </c>
      <c r="O239" s="4">
        <v>351574</v>
      </c>
      <c r="P239" s="4">
        <v>350874</v>
      </c>
      <c r="Q239" s="5">
        <f t="shared" si="3"/>
        <v>0</v>
      </c>
    </row>
    <row r="240" spans="1:17" x14ac:dyDescent="0.2">
      <c r="A240" s="7" t="s">
        <v>186</v>
      </c>
      <c r="B240" s="7">
        <v>664440</v>
      </c>
      <c r="C240" s="7">
        <v>-3645834</v>
      </c>
      <c r="D240" s="7">
        <v>0</v>
      </c>
      <c r="E240" s="7">
        <v>514470</v>
      </c>
      <c r="F240" s="7">
        <v>-548880</v>
      </c>
      <c r="G240" s="7">
        <v>0</v>
      </c>
      <c r="H240" s="7">
        <v>350000</v>
      </c>
      <c r="I240" s="7">
        <v>-525000</v>
      </c>
      <c r="J240" s="7">
        <v>0</v>
      </c>
      <c r="K240" s="7">
        <v>8276283</v>
      </c>
      <c r="L240" s="7">
        <v>8276283</v>
      </c>
      <c r="M240" s="7">
        <v>5260479</v>
      </c>
      <c r="N240" s="7">
        <v>8282473</v>
      </c>
      <c r="O240" s="7">
        <v>8282473</v>
      </c>
      <c r="P240" s="7">
        <v>5091669</v>
      </c>
      <c r="Q240" s="8">
        <f t="shared" si="3"/>
        <v>6190</v>
      </c>
    </row>
    <row r="241" spans="1:17" x14ac:dyDescent="0.2">
      <c r="A241" s="4" t="s">
        <v>335</v>
      </c>
      <c r="B241" s="4">
        <v>0</v>
      </c>
      <c r="C241" s="4">
        <v>0</v>
      </c>
      <c r="D241" s="4">
        <v>0</v>
      </c>
      <c r="E241" s="4">
        <v>11770</v>
      </c>
      <c r="F241" s="4">
        <v>-9800</v>
      </c>
      <c r="G241" s="4">
        <v>1970</v>
      </c>
      <c r="H241" s="4">
        <v>0</v>
      </c>
      <c r="I241" s="4">
        <v>0</v>
      </c>
      <c r="J241" s="4">
        <v>0</v>
      </c>
      <c r="K241" s="4">
        <v>179</v>
      </c>
      <c r="L241" s="4">
        <v>2149</v>
      </c>
      <c r="M241" s="4">
        <v>2149</v>
      </c>
      <c r="N241" s="4">
        <v>0</v>
      </c>
      <c r="O241" s="4">
        <v>1970</v>
      </c>
      <c r="P241" s="4">
        <v>1970</v>
      </c>
      <c r="Q241" s="9">
        <f t="shared" si="3"/>
        <v>-179</v>
      </c>
    </row>
    <row r="242" spans="1:17" x14ac:dyDescent="0.2">
      <c r="A242" s="4" t="s">
        <v>187</v>
      </c>
      <c r="B242" s="4">
        <v>32529671</v>
      </c>
      <c r="C242" s="4">
        <v>-19259549</v>
      </c>
      <c r="D242" s="4">
        <v>13270122</v>
      </c>
      <c r="E242" s="4">
        <v>11056606</v>
      </c>
      <c r="F242" s="4">
        <v>-21133813</v>
      </c>
      <c r="G242" s="4">
        <v>0</v>
      </c>
      <c r="H242" s="4">
        <v>10252000</v>
      </c>
      <c r="I242" s="4">
        <v>-17362900</v>
      </c>
      <c r="J242" s="4">
        <v>0</v>
      </c>
      <c r="K242" s="4">
        <v>-8040861</v>
      </c>
      <c r="L242" s="4">
        <v>5229261</v>
      </c>
      <c r="M242" s="4">
        <v>-4847946</v>
      </c>
      <c r="N242" s="4">
        <v>-3621424</v>
      </c>
      <c r="O242" s="4">
        <v>9648698</v>
      </c>
      <c r="P242" s="4">
        <v>-7539409</v>
      </c>
      <c r="Q242" s="9">
        <f t="shared" si="3"/>
        <v>4419437</v>
      </c>
    </row>
    <row r="243" spans="1:17" x14ac:dyDescent="0.2">
      <c r="A243" s="4" t="s">
        <v>188</v>
      </c>
      <c r="B243" s="4">
        <v>13340</v>
      </c>
      <c r="C243" s="4">
        <v>-2834</v>
      </c>
      <c r="D243" s="4">
        <v>10506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10506</v>
      </c>
      <c r="M243" s="4">
        <v>10506</v>
      </c>
      <c r="N243" s="4">
        <v>0</v>
      </c>
      <c r="O243" s="4">
        <v>10506</v>
      </c>
      <c r="P243" s="4">
        <v>10506</v>
      </c>
      <c r="Q243" s="5">
        <f t="shared" si="3"/>
        <v>0</v>
      </c>
    </row>
    <row r="244" spans="1:17" x14ac:dyDescent="0.2">
      <c r="A244" s="4" t="s">
        <v>189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6074080</v>
      </c>
      <c r="L244" s="4">
        <v>6074080</v>
      </c>
      <c r="M244" s="4">
        <v>6074080</v>
      </c>
      <c r="N244" s="4">
        <v>6074080</v>
      </c>
      <c r="O244" s="4">
        <v>6074080</v>
      </c>
      <c r="P244" s="4">
        <v>6074080</v>
      </c>
      <c r="Q244" s="5">
        <f t="shared" si="3"/>
        <v>0</v>
      </c>
    </row>
    <row r="245" spans="1:17" x14ac:dyDescent="0.2">
      <c r="A245" s="7" t="s">
        <v>190</v>
      </c>
      <c r="B245" s="7">
        <v>0</v>
      </c>
      <c r="C245" s="7">
        <v>654</v>
      </c>
      <c r="D245" s="7">
        <v>654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654</v>
      </c>
      <c r="M245" s="7">
        <v>654</v>
      </c>
      <c r="N245" s="7">
        <v>0</v>
      </c>
      <c r="O245" s="7">
        <v>654</v>
      </c>
      <c r="P245" s="7">
        <v>654</v>
      </c>
      <c r="Q245" s="8">
        <f t="shared" si="3"/>
        <v>0</v>
      </c>
    </row>
    <row r="246" spans="1:17" x14ac:dyDescent="0.2">
      <c r="A246" s="4" t="s">
        <v>191</v>
      </c>
      <c r="B246" s="4">
        <v>0</v>
      </c>
      <c r="C246" s="4">
        <v>-150000</v>
      </c>
      <c r="D246" s="4">
        <v>0</v>
      </c>
      <c r="E246" s="4">
        <v>0</v>
      </c>
      <c r="F246" s="4">
        <v>-1440000</v>
      </c>
      <c r="G246" s="4">
        <v>0</v>
      </c>
      <c r="H246" s="4">
        <v>0</v>
      </c>
      <c r="I246" s="4">
        <v>0</v>
      </c>
      <c r="J246" s="4">
        <v>0</v>
      </c>
      <c r="K246" s="4">
        <v>-402955</v>
      </c>
      <c r="L246" s="4">
        <v>-402955</v>
      </c>
      <c r="M246" s="4">
        <v>-1992955</v>
      </c>
      <c r="N246" s="4">
        <v>-303233</v>
      </c>
      <c r="O246" s="4">
        <v>-303233</v>
      </c>
      <c r="P246" s="4">
        <v>-1893233</v>
      </c>
      <c r="Q246" s="5">
        <f t="shared" si="3"/>
        <v>99722</v>
      </c>
    </row>
    <row r="247" spans="1:17" x14ac:dyDescent="0.2">
      <c r="A247" s="4" t="s">
        <v>192</v>
      </c>
      <c r="B247" s="4">
        <v>8611</v>
      </c>
      <c r="C247" s="4">
        <v>-49214</v>
      </c>
      <c r="D247" s="4">
        <v>0</v>
      </c>
      <c r="E247" s="4">
        <v>0</v>
      </c>
      <c r="F247" s="4">
        <v>-19304</v>
      </c>
      <c r="G247" s="4">
        <v>0</v>
      </c>
      <c r="H247" s="4">
        <v>0</v>
      </c>
      <c r="I247" s="4">
        <v>0</v>
      </c>
      <c r="J247" s="4">
        <v>0</v>
      </c>
      <c r="K247" s="4">
        <v>569</v>
      </c>
      <c r="L247" s="4">
        <v>569</v>
      </c>
      <c r="M247" s="4">
        <v>-59338</v>
      </c>
      <c r="N247" s="4">
        <v>0</v>
      </c>
      <c r="O247" s="4">
        <v>0</v>
      </c>
      <c r="P247" s="4">
        <v>-59907</v>
      </c>
      <c r="Q247" s="5">
        <f t="shared" si="3"/>
        <v>-569</v>
      </c>
    </row>
    <row r="248" spans="1:17" x14ac:dyDescent="0.2">
      <c r="A248" s="4" t="s">
        <v>193</v>
      </c>
      <c r="B248" s="4">
        <v>0</v>
      </c>
      <c r="C248" s="4">
        <v>-8007189</v>
      </c>
      <c r="D248" s="4">
        <v>0</v>
      </c>
      <c r="E248" s="4">
        <v>15346875</v>
      </c>
      <c r="F248" s="4">
        <v>-23509024</v>
      </c>
      <c r="G248" s="4">
        <v>0</v>
      </c>
      <c r="H248" s="4">
        <v>11213100</v>
      </c>
      <c r="I248" s="4">
        <v>-21463000</v>
      </c>
      <c r="J248" s="4">
        <v>0</v>
      </c>
      <c r="K248" s="4">
        <v>-18854430</v>
      </c>
      <c r="L248" s="4">
        <v>-18854430</v>
      </c>
      <c r="M248" s="4">
        <v>-35023768</v>
      </c>
      <c r="N248" s="4">
        <v>-11763505</v>
      </c>
      <c r="O248" s="4">
        <v>-11763505</v>
      </c>
      <c r="P248" s="4">
        <v>-38182743</v>
      </c>
      <c r="Q248" s="5">
        <f t="shared" si="3"/>
        <v>7090925</v>
      </c>
    </row>
    <row r="249" spans="1:17" x14ac:dyDescent="0.2">
      <c r="A249" s="4" t="s">
        <v>194</v>
      </c>
      <c r="B249" s="4">
        <v>0</v>
      </c>
      <c r="C249" s="4">
        <v>9740</v>
      </c>
      <c r="D249" s="4">
        <v>9740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9740</v>
      </c>
      <c r="M249" s="4">
        <v>9740</v>
      </c>
      <c r="N249" s="4">
        <v>0</v>
      </c>
      <c r="O249" s="4">
        <v>9740</v>
      </c>
      <c r="P249" s="4">
        <v>9740</v>
      </c>
      <c r="Q249" s="5">
        <f t="shared" si="3"/>
        <v>0</v>
      </c>
    </row>
    <row r="250" spans="1:17" x14ac:dyDescent="0.2">
      <c r="A250" s="7" t="s">
        <v>195</v>
      </c>
      <c r="B250" s="7">
        <v>11322175</v>
      </c>
      <c r="C250" s="7">
        <v>-12079637</v>
      </c>
      <c r="D250" s="7">
        <v>0</v>
      </c>
      <c r="E250" s="7">
        <v>688315</v>
      </c>
      <c r="F250" s="7">
        <v>-688315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-757462</v>
      </c>
      <c r="N250" s="7">
        <v>0</v>
      </c>
      <c r="O250" s="7">
        <v>0</v>
      </c>
      <c r="P250" s="7">
        <v>-757462</v>
      </c>
      <c r="Q250" s="8">
        <f t="shared" si="3"/>
        <v>0</v>
      </c>
    </row>
    <row r="251" spans="1:17" x14ac:dyDescent="0.2">
      <c r="A251" s="4" t="s">
        <v>195</v>
      </c>
      <c r="B251" s="4">
        <v>125181782</v>
      </c>
      <c r="C251" s="4">
        <v>-121191871</v>
      </c>
      <c r="D251" s="4">
        <v>3989911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3989911</v>
      </c>
      <c r="M251" s="4">
        <v>3989911</v>
      </c>
      <c r="N251" s="4">
        <v>0</v>
      </c>
      <c r="O251" s="4">
        <v>3989911</v>
      </c>
      <c r="P251" s="4">
        <v>3989911</v>
      </c>
      <c r="Q251" s="5">
        <f t="shared" si="3"/>
        <v>0</v>
      </c>
    </row>
    <row r="252" spans="1:17" x14ac:dyDescent="0.2">
      <c r="A252" s="4" t="s">
        <v>325</v>
      </c>
      <c r="B252" s="4">
        <v>0</v>
      </c>
      <c r="C252" s="4">
        <v>-343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-343</v>
      </c>
      <c r="N252" s="4">
        <v>0</v>
      </c>
      <c r="O252" s="4">
        <v>0</v>
      </c>
      <c r="P252" s="4">
        <v>-343</v>
      </c>
      <c r="Q252" s="5">
        <f t="shared" si="3"/>
        <v>0</v>
      </c>
    </row>
    <row r="253" spans="1:17" x14ac:dyDescent="0.2">
      <c r="A253" s="4" t="s">
        <v>196</v>
      </c>
      <c r="B253" s="4">
        <v>80137396</v>
      </c>
      <c r="C253" s="4">
        <v>-74905748</v>
      </c>
      <c r="D253" s="4">
        <v>5231648</v>
      </c>
      <c r="E253" s="4">
        <v>13713101</v>
      </c>
      <c r="F253" s="4">
        <v>-10291137</v>
      </c>
      <c r="G253" s="4">
        <v>3421964</v>
      </c>
      <c r="H253" s="4">
        <v>12753286</v>
      </c>
      <c r="I253" s="4">
        <v>-9602400</v>
      </c>
      <c r="J253" s="4">
        <v>3150886</v>
      </c>
      <c r="K253" s="4">
        <v>-50974460</v>
      </c>
      <c r="L253" s="4">
        <v>-42320848</v>
      </c>
      <c r="M253" s="4">
        <v>-42320848</v>
      </c>
      <c r="N253" s="4">
        <v>-51891474</v>
      </c>
      <c r="O253" s="4">
        <v>-40086976</v>
      </c>
      <c r="P253" s="4">
        <v>-40086976</v>
      </c>
      <c r="Q253" s="5">
        <f t="shared" si="3"/>
        <v>-917014</v>
      </c>
    </row>
    <row r="254" spans="1:17" x14ac:dyDescent="0.2">
      <c r="A254" s="4" t="s">
        <v>197</v>
      </c>
      <c r="B254" s="4">
        <v>0</v>
      </c>
      <c r="C254" s="4">
        <v>328</v>
      </c>
      <c r="D254" s="4">
        <v>328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328</v>
      </c>
      <c r="M254" s="4">
        <v>328</v>
      </c>
      <c r="N254" s="4">
        <v>0</v>
      </c>
      <c r="O254" s="4">
        <v>328</v>
      </c>
      <c r="P254" s="4">
        <v>328</v>
      </c>
      <c r="Q254" s="9">
        <f t="shared" si="3"/>
        <v>0</v>
      </c>
    </row>
    <row r="255" spans="1:17" x14ac:dyDescent="0.2">
      <c r="A255" s="7" t="s">
        <v>198</v>
      </c>
      <c r="B255" s="7">
        <v>29406858</v>
      </c>
      <c r="C255" s="7">
        <v>-38395817</v>
      </c>
      <c r="D255" s="7">
        <v>0</v>
      </c>
      <c r="E255" s="7">
        <v>26500200</v>
      </c>
      <c r="F255" s="7">
        <v>-20511806</v>
      </c>
      <c r="G255" s="7">
        <v>5988394</v>
      </c>
      <c r="H255" s="7">
        <v>14858600</v>
      </c>
      <c r="I255" s="7">
        <v>-16234680</v>
      </c>
      <c r="J255" s="7">
        <v>0</v>
      </c>
      <c r="K255" s="7">
        <v>11255593</v>
      </c>
      <c r="L255" s="7">
        <v>17243987</v>
      </c>
      <c r="M255" s="7">
        <v>8255028</v>
      </c>
      <c r="N255" s="7">
        <v>9338933</v>
      </c>
      <c r="O255" s="7">
        <v>15327327</v>
      </c>
      <c r="P255" s="7">
        <v>4962288</v>
      </c>
      <c r="Q255" s="8">
        <f t="shared" si="3"/>
        <v>-1916660</v>
      </c>
    </row>
    <row r="256" spans="1:17" x14ac:dyDescent="0.2">
      <c r="A256" s="4" t="s">
        <v>199</v>
      </c>
      <c r="B256" s="4">
        <v>16527185</v>
      </c>
      <c r="C256" s="4">
        <v>-25354755</v>
      </c>
      <c r="D256" s="4">
        <v>0</v>
      </c>
      <c r="E256" s="4">
        <v>8481527</v>
      </c>
      <c r="F256" s="4">
        <v>-10180889</v>
      </c>
      <c r="G256" s="4">
        <v>0</v>
      </c>
      <c r="H256" s="4">
        <v>6439000</v>
      </c>
      <c r="I256" s="4">
        <v>-8065500</v>
      </c>
      <c r="J256" s="4">
        <v>0</v>
      </c>
      <c r="K256" s="4">
        <v>-1891944</v>
      </c>
      <c r="L256" s="4">
        <v>-1891944</v>
      </c>
      <c r="M256" s="4">
        <v>-12418876</v>
      </c>
      <c r="N256" s="4">
        <v>-857483</v>
      </c>
      <c r="O256" s="4">
        <v>-857483</v>
      </c>
      <c r="P256" s="4">
        <v>-13010915</v>
      </c>
      <c r="Q256" s="5">
        <f t="shared" si="3"/>
        <v>1034461</v>
      </c>
    </row>
    <row r="257" spans="1:17" x14ac:dyDescent="0.2">
      <c r="A257" s="4" t="s">
        <v>200</v>
      </c>
      <c r="B257" s="4">
        <v>0</v>
      </c>
      <c r="C257" s="4">
        <v>-1495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-1495</v>
      </c>
      <c r="N257" s="4">
        <v>0</v>
      </c>
      <c r="O257" s="4">
        <v>0</v>
      </c>
      <c r="P257" s="4">
        <v>-1495</v>
      </c>
      <c r="Q257" s="5">
        <f t="shared" si="3"/>
        <v>0</v>
      </c>
    </row>
    <row r="258" spans="1:17" x14ac:dyDescent="0.2">
      <c r="A258" s="4" t="s">
        <v>201</v>
      </c>
      <c r="B258" s="4">
        <v>6600</v>
      </c>
      <c r="C258" s="4">
        <v>-9600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-3000</v>
      </c>
      <c r="N258" s="4">
        <v>0</v>
      </c>
      <c r="O258" s="4">
        <v>0</v>
      </c>
      <c r="P258" s="4">
        <v>-3000</v>
      </c>
      <c r="Q258" s="5">
        <f t="shared" si="3"/>
        <v>0</v>
      </c>
    </row>
    <row r="259" spans="1:17" x14ac:dyDescent="0.2">
      <c r="A259" s="4" t="s">
        <v>334</v>
      </c>
      <c r="B259" s="4">
        <v>979</v>
      </c>
      <c r="C259" s="4">
        <v>269</v>
      </c>
      <c r="D259" s="4">
        <v>1248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1248</v>
      </c>
      <c r="M259" s="4">
        <v>1248</v>
      </c>
      <c r="N259" s="4">
        <v>0</v>
      </c>
      <c r="O259" s="4">
        <v>1248</v>
      </c>
      <c r="P259" s="4">
        <v>1248</v>
      </c>
      <c r="Q259" s="5">
        <f t="shared" ref="Q259:Q322" si="4">N259-K259</f>
        <v>0</v>
      </c>
    </row>
    <row r="260" spans="1:17" x14ac:dyDescent="0.2">
      <c r="A260" s="7" t="s">
        <v>313</v>
      </c>
      <c r="B260" s="7">
        <v>0</v>
      </c>
      <c r="C260" s="7">
        <v>-7460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-7460</v>
      </c>
      <c r="N260" s="7">
        <v>0</v>
      </c>
      <c r="O260" s="7">
        <v>0</v>
      </c>
      <c r="P260" s="7">
        <v>-7460</v>
      </c>
      <c r="Q260" s="8">
        <f t="shared" si="4"/>
        <v>0</v>
      </c>
    </row>
    <row r="261" spans="1:17" x14ac:dyDescent="0.2">
      <c r="A261" s="4" t="s">
        <v>202</v>
      </c>
      <c r="B261" s="4">
        <v>2848902</v>
      </c>
      <c r="C261" s="4">
        <v>-342102</v>
      </c>
      <c r="D261" s="4">
        <v>2506800</v>
      </c>
      <c r="E261" s="4">
        <v>4563200</v>
      </c>
      <c r="F261" s="4">
        <v>-626000</v>
      </c>
      <c r="G261" s="4">
        <v>3937200</v>
      </c>
      <c r="H261" s="4">
        <v>4358000</v>
      </c>
      <c r="I261" s="4">
        <v>-248500</v>
      </c>
      <c r="J261" s="4">
        <v>4109500</v>
      </c>
      <c r="K261" s="4">
        <v>19070842</v>
      </c>
      <c r="L261" s="4">
        <v>25514842</v>
      </c>
      <c r="M261" s="4">
        <v>25514842</v>
      </c>
      <c r="N261" s="4">
        <v>16627844</v>
      </c>
      <c r="O261" s="4">
        <v>27181344</v>
      </c>
      <c r="P261" s="4">
        <v>27181344</v>
      </c>
      <c r="Q261" s="5">
        <f t="shared" si="4"/>
        <v>-2442998</v>
      </c>
    </row>
    <row r="262" spans="1:17" x14ac:dyDescent="0.2">
      <c r="A262" s="4" t="s">
        <v>203</v>
      </c>
      <c r="B262" s="4">
        <v>4209380</v>
      </c>
      <c r="C262" s="4">
        <v>0</v>
      </c>
      <c r="D262" s="4">
        <v>4209380</v>
      </c>
      <c r="E262" s="4">
        <v>177310</v>
      </c>
      <c r="F262" s="4">
        <v>-115270</v>
      </c>
      <c r="G262" s="4">
        <v>62040</v>
      </c>
      <c r="H262" s="4">
        <v>171360</v>
      </c>
      <c r="I262" s="4">
        <v>0</v>
      </c>
      <c r="J262" s="4">
        <v>171360</v>
      </c>
      <c r="K262" s="4">
        <v>1488205</v>
      </c>
      <c r="L262" s="4">
        <v>5759625</v>
      </c>
      <c r="M262" s="4">
        <v>5759625</v>
      </c>
      <c r="N262" s="4">
        <v>1450791</v>
      </c>
      <c r="O262" s="4">
        <v>5893571</v>
      </c>
      <c r="P262" s="4">
        <v>5893571</v>
      </c>
      <c r="Q262" s="5">
        <f t="shared" si="4"/>
        <v>-37414</v>
      </c>
    </row>
    <row r="263" spans="1:17" x14ac:dyDescent="0.2">
      <c r="A263" s="4" t="s">
        <v>204</v>
      </c>
      <c r="B263" s="4">
        <v>1980689</v>
      </c>
      <c r="C263" s="4">
        <v>-58258</v>
      </c>
      <c r="D263" s="4">
        <v>1922431</v>
      </c>
      <c r="E263" s="4">
        <v>2031310</v>
      </c>
      <c r="F263" s="4">
        <v>-20350</v>
      </c>
      <c r="G263" s="4">
        <v>2010960</v>
      </c>
      <c r="H263" s="4">
        <v>1962000</v>
      </c>
      <c r="I263" s="4">
        <v>0</v>
      </c>
      <c r="J263" s="4">
        <v>1962000</v>
      </c>
      <c r="K263" s="4">
        <v>115206829</v>
      </c>
      <c r="L263" s="4">
        <v>119140220</v>
      </c>
      <c r="M263" s="4">
        <v>119140220</v>
      </c>
      <c r="N263" s="4">
        <v>114173198</v>
      </c>
      <c r="O263" s="4">
        <v>120068589</v>
      </c>
      <c r="P263" s="4">
        <v>120068589</v>
      </c>
      <c r="Q263" s="5">
        <f t="shared" si="4"/>
        <v>-1033631</v>
      </c>
    </row>
    <row r="264" spans="1:17" x14ac:dyDescent="0.2">
      <c r="A264" s="4" t="s">
        <v>205</v>
      </c>
      <c r="B264" s="4">
        <v>0</v>
      </c>
      <c r="C264" s="4">
        <v>-510</v>
      </c>
      <c r="D264" s="4">
        <v>0</v>
      </c>
      <c r="E264" s="4">
        <v>0</v>
      </c>
      <c r="F264" s="4">
        <v>-13160</v>
      </c>
      <c r="G264" s="4">
        <v>0</v>
      </c>
      <c r="H264" s="4">
        <v>0</v>
      </c>
      <c r="I264" s="4">
        <v>0</v>
      </c>
      <c r="J264" s="4">
        <v>0</v>
      </c>
      <c r="K264" s="4">
        <v>140</v>
      </c>
      <c r="L264" s="4">
        <v>140</v>
      </c>
      <c r="M264" s="4">
        <v>-13530</v>
      </c>
      <c r="N264" s="4">
        <v>0</v>
      </c>
      <c r="O264" s="4">
        <v>0</v>
      </c>
      <c r="P264" s="4">
        <v>-13670</v>
      </c>
      <c r="Q264" s="5">
        <f t="shared" si="4"/>
        <v>-140</v>
      </c>
    </row>
    <row r="265" spans="1:17" x14ac:dyDescent="0.2">
      <c r="A265" s="7" t="s">
        <v>206</v>
      </c>
      <c r="B265" s="7">
        <v>15996481</v>
      </c>
      <c r="C265" s="7">
        <v>-14423422</v>
      </c>
      <c r="D265" s="7">
        <v>1573059</v>
      </c>
      <c r="E265" s="7">
        <v>5174918</v>
      </c>
      <c r="F265" s="7">
        <v>-7035774</v>
      </c>
      <c r="G265" s="7">
        <v>0</v>
      </c>
      <c r="H265" s="7">
        <v>6066000</v>
      </c>
      <c r="I265" s="7">
        <v>-6199000</v>
      </c>
      <c r="J265" s="7">
        <v>0</v>
      </c>
      <c r="K265" s="7">
        <v>365560</v>
      </c>
      <c r="L265" s="7">
        <v>1938619</v>
      </c>
      <c r="M265" s="7">
        <v>77763</v>
      </c>
      <c r="N265" s="7">
        <v>1173693</v>
      </c>
      <c r="O265" s="7">
        <v>2746752</v>
      </c>
      <c r="P265" s="7">
        <v>752896</v>
      </c>
      <c r="Q265" s="8">
        <f t="shared" si="4"/>
        <v>808133</v>
      </c>
    </row>
    <row r="266" spans="1:17" x14ac:dyDescent="0.2">
      <c r="A266" s="4" t="s">
        <v>207</v>
      </c>
      <c r="B266" s="4">
        <v>75724</v>
      </c>
      <c r="C266" s="4">
        <v>0</v>
      </c>
      <c r="D266" s="4">
        <v>75724</v>
      </c>
      <c r="E266" s="4">
        <v>77600</v>
      </c>
      <c r="F266" s="4">
        <v>-228480</v>
      </c>
      <c r="G266" s="4">
        <v>0</v>
      </c>
      <c r="H266" s="4">
        <v>0</v>
      </c>
      <c r="I266" s="4">
        <v>0</v>
      </c>
      <c r="J266" s="4">
        <v>0</v>
      </c>
      <c r="K266" s="4">
        <v>-399</v>
      </c>
      <c r="L266" s="4">
        <v>75325</v>
      </c>
      <c r="M266" s="4">
        <v>-75555</v>
      </c>
      <c r="N266" s="4">
        <v>0</v>
      </c>
      <c r="O266" s="4">
        <v>75724</v>
      </c>
      <c r="P266" s="4">
        <v>-75156</v>
      </c>
      <c r="Q266" s="5">
        <f t="shared" si="4"/>
        <v>399</v>
      </c>
    </row>
    <row r="267" spans="1:17" x14ac:dyDescent="0.2">
      <c r="A267" s="4" t="s">
        <v>208</v>
      </c>
      <c r="B267" s="4">
        <v>0</v>
      </c>
      <c r="C267" s="4">
        <v>-506413</v>
      </c>
      <c r="D267" s="4">
        <v>0</v>
      </c>
      <c r="E267" s="4">
        <v>0</v>
      </c>
      <c r="F267" s="4">
        <v>-1692461</v>
      </c>
      <c r="G267" s="4">
        <v>0</v>
      </c>
      <c r="H267" s="4">
        <v>0</v>
      </c>
      <c r="I267" s="4">
        <v>0</v>
      </c>
      <c r="J267" s="4">
        <v>0</v>
      </c>
      <c r="K267" s="4">
        <v>-472045</v>
      </c>
      <c r="L267" s="4">
        <v>-472045</v>
      </c>
      <c r="M267" s="4">
        <v>-2670919</v>
      </c>
      <c r="N267" s="4">
        <v>0</v>
      </c>
      <c r="O267" s="4">
        <v>0</v>
      </c>
      <c r="P267" s="4">
        <v>-2198874</v>
      </c>
      <c r="Q267" s="5">
        <f t="shared" si="4"/>
        <v>472045</v>
      </c>
    </row>
    <row r="268" spans="1:17" x14ac:dyDescent="0.2">
      <c r="A268" s="4" t="s">
        <v>209</v>
      </c>
      <c r="B268" s="4">
        <v>353255684</v>
      </c>
      <c r="C268" s="4">
        <v>-411032501</v>
      </c>
      <c r="D268" s="4">
        <v>0</v>
      </c>
      <c r="E268" s="4">
        <v>147782693</v>
      </c>
      <c r="F268" s="4">
        <v>-174141036</v>
      </c>
      <c r="G268" s="4">
        <v>0</v>
      </c>
      <c r="H268" s="4">
        <v>125235760</v>
      </c>
      <c r="I268" s="4">
        <v>-151366570</v>
      </c>
      <c r="J268" s="4">
        <v>0</v>
      </c>
      <c r="K268" s="4">
        <v>-35132006</v>
      </c>
      <c r="L268" s="4">
        <v>-35132006</v>
      </c>
      <c r="M268" s="4">
        <v>-119267166</v>
      </c>
      <c r="N268" s="4">
        <v>-28295962</v>
      </c>
      <c r="O268" s="4">
        <v>-28295962</v>
      </c>
      <c r="P268" s="4">
        <v>-138561932</v>
      </c>
      <c r="Q268" s="5">
        <f t="shared" si="4"/>
        <v>6836044</v>
      </c>
    </row>
    <row r="269" spans="1:17" x14ac:dyDescent="0.2">
      <c r="A269" s="4" t="s">
        <v>210</v>
      </c>
      <c r="B269" s="4">
        <v>4171287</v>
      </c>
      <c r="C269" s="4">
        <v>-545830</v>
      </c>
      <c r="D269" s="4">
        <v>3625457</v>
      </c>
      <c r="E269" s="4">
        <v>38731</v>
      </c>
      <c r="F269" s="4">
        <v>0</v>
      </c>
      <c r="G269" s="4">
        <v>38731</v>
      </c>
      <c r="H269" s="4">
        <v>0</v>
      </c>
      <c r="I269" s="4">
        <v>0</v>
      </c>
      <c r="J269" s="4">
        <v>0</v>
      </c>
      <c r="K269" s="4">
        <v>-183586</v>
      </c>
      <c r="L269" s="4">
        <v>3480602</v>
      </c>
      <c r="M269" s="4">
        <v>3480602</v>
      </c>
      <c r="N269" s="4">
        <v>-183985</v>
      </c>
      <c r="O269" s="4">
        <v>3480203</v>
      </c>
      <c r="P269" s="4">
        <v>3480203</v>
      </c>
      <c r="Q269" s="5">
        <f t="shared" si="4"/>
        <v>-399</v>
      </c>
    </row>
    <row r="270" spans="1:17" x14ac:dyDescent="0.2">
      <c r="A270" s="7" t="s">
        <v>211</v>
      </c>
      <c r="B270" s="7">
        <v>5686301</v>
      </c>
      <c r="C270" s="7">
        <v>0</v>
      </c>
      <c r="D270" s="7">
        <v>5686301</v>
      </c>
      <c r="E270" s="7">
        <v>8037891</v>
      </c>
      <c r="F270" s="7">
        <v>-2732339</v>
      </c>
      <c r="G270" s="7">
        <v>5305552</v>
      </c>
      <c r="H270" s="7">
        <v>7144000</v>
      </c>
      <c r="I270" s="7">
        <v>-2252000</v>
      </c>
      <c r="J270" s="7">
        <v>4892000</v>
      </c>
      <c r="K270" s="7">
        <v>10157227</v>
      </c>
      <c r="L270" s="7">
        <v>21149080</v>
      </c>
      <c r="M270" s="7">
        <v>21149080</v>
      </c>
      <c r="N270" s="7">
        <v>7379510</v>
      </c>
      <c r="O270" s="7">
        <v>23263363</v>
      </c>
      <c r="P270" s="7">
        <v>23263363</v>
      </c>
      <c r="Q270" s="8">
        <f t="shared" si="4"/>
        <v>-2777717</v>
      </c>
    </row>
    <row r="271" spans="1:17" x14ac:dyDescent="0.2">
      <c r="A271" s="4" t="s">
        <v>212</v>
      </c>
      <c r="B271" s="4">
        <v>139209</v>
      </c>
      <c r="C271" s="4">
        <v>-179086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-39877</v>
      </c>
      <c r="N271" s="4">
        <v>0</v>
      </c>
      <c r="O271" s="4">
        <v>0</v>
      </c>
      <c r="P271" s="4">
        <v>-39877</v>
      </c>
      <c r="Q271" s="5">
        <f t="shared" si="4"/>
        <v>0</v>
      </c>
    </row>
    <row r="272" spans="1:17" x14ac:dyDescent="0.2">
      <c r="A272" s="4" t="s">
        <v>213</v>
      </c>
      <c r="B272" s="4">
        <v>12613347</v>
      </c>
      <c r="C272" s="4">
        <v>-166163</v>
      </c>
      <c r="D272" s="4">
        <v>12447184</v>
      </c>
      <c r="E272" s="4">
        <v>3180019</v>
      </c>
      <c r="F272" s="4">
        <v>-4448047</v>
      </c>
      <c r="G272" s="4">
        <v>0</v>
      </c>
      <c r="H272" s="4">
        <v>983700</v>
      </c>
      <c r="I272" s="4">
        <v>-4087000</v>
      </c>
      <c r="J272" s="4">
        <v>0</v>
      </c>
      <c r="K272" s="4">
        <v>-8552801</v>
      </c>
      <c r="L272" s="4">
        <v>3894383</v>
      </c>
      <c r="M272" s="4">
        <v>2626355</v>
      </c>
      <c r="N272" s="4">
        <v>-7733988</v>
      </c>
      <c r="O272" s="4">
        <v>4713196</v>
      </c>
      <c r="P272" s="4">
        <v>341868</v>
      </c>
      <c r="Q272" s="5">
        <f t="shared" si="4"/>
        <v>818813</v>
      </c>
    </row>
    <row r="273" spans="1:17" x14ac:dyDescent="0.2">
      <c r="A273" s="4" t="s">
        <v>214</v>
      </c>
      <c r="B273" s="4">
        <v>0</v>
      </c>
      <c r="C273" s="4">
        <v>-946975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-946975</v>
      </c>
      <c r="N273" s="4">
        <v>0</v>
      </c>
      <c r="O273" s="4">
        <v>0</v>
      </c>
      <c r="P273" s="4">
        <v>-946975</v>
      </c>
      <c r="Q273" s="5">
        <f t="shared" si="4"/>
        <v>0</v>
      </c>
    </row>
    <row r="274" spans="1:17" x14ac:dyDescent="0.2">
      <c r="A274" s="4" t="s">
        <v>215</v>
      </c>
      <c r="B274" s="4">
        <v>15105079</v>
      </c>
      <c r="C274" s="4">
        <v>-35414</v>
      </c>
      <c r="D274" s="4">
        <v>15069665</v>
      </c>
      <c r="E274" s="4">
        <v>12303</v>
      </c>
      <c r="F274" s="4">
        <v>-59849</v>
      </c>
      <c r="G274" s="4">
        <v>0</v>
      </c>
      <c r="H274" s="4">
        <v>0</v>
      </c>
      <c r="I274" s="4">
        <v>-827500</v>
      </c>
      <c r="J274" s="4">
        <v>0</v>
      </c>
      <c r="K274" s="4">
        <v>-1653425</v>
      </c>
      <c r="L274" s="4">
        <v>13416240</v>
      </c>
      <c r="M274" s="4">
        <v>13368694</v>
      </c>
      <c r="N274" s="4">
        <v>-1653425</v>
      </c>
      <c r="O274" s="4">
        <v>13416240</v>
      </c>
      <c r="P274" s="4">
        <v>12541194</v>
      </c>
      <c r="Q274" s="5">
        <f t="shared" si="4"/>
        <v>0</v>
      </c>
    </row>
    <row r="275" spans="1:17" x14ac:dyDescent="0.2">
      <c r="A275" s="7" t="s">
        <v>216</v>
      </c>
      <c r="B275" s="7">
        <v>9265113</v>
      </c>
      <c r="C275" s="7">
        <v>-158400</v>
      </c>
      <c r="D275" s="7">
        <v>9106713</v>
      </c>
      <c r="E275" s="7">
        <v>17827397</v>
      </c>
      <c r="F275" s="7">
        <v>-8932408</v>
      </c>
      <c r="G275" s="7">
        <v>8894989</v>
      </c>
      <c r="H275" s="7">
        <v>19048200</v>
      </c>
      <c r="I275" s="7">
        <v>-7226820</v>
      </c>
      <c r="J275" s="7">
        <v>11821380</v>
      </c>
      <c r="K275" s="7">
        <v>8490916</v>
      </c>
      <c r="L275" s="7">
        <v>26492618</v>
      </c>
      <c r="M275" s="7">
        <v>26492618</v>
      </c>
      <c r="N275" s="7">
        <v>6180487</v>
      </c>
      <c r="O275" s="7">
        <v>36003569</v>
      </c>
      <c r="P275" s="7">
        <v>36003569</v>
      </c>
      <c r="Q275" s="8">
        <f t="shared" si="4"/>
        <v>-2310429</v>
      </c>
    </row>
    <row r="276" spans="1:17" x14ac:dyDescent="0.2">
      <c r="A276" s="4" t="s">
        <v>217</v>
      </c>
      <c r="B276" s="4">
        <v>1095983</v>
      </c>
      <c r="C276" s="4">
        <v>0</v>
      </c>
      <c r="D276" s="4">
        <v>1095983</v>
      </c>
      <c r="E276" s="4">
        <v>74109100</v>
      </c>
      <c r="F276" s="4">
        <v>-86010039</v>
      </c>
      <c r="G276" s="4">
        <v>0</v>
      </c>
      <c r="H276" s="4">
        <v>51799280</v>
      </c>
      <c r="I276" s="4">
        <v>-66064860</v>
      </c>
      <c r="J276" s="4">
        <v>0</v>
      </c>
      <c r="K276" s="4">
        <v>-17563502</v>
      </c>
      <c r="L276" s="4">
        <v>-16467519</v>
      </c>
      <c r="M276" s="4">
        <v>-28368458</v>
      </c>
      <c r="N276" s="4">
        <v>-9009814</v>
      </c>
      <c r="O276" s="4">
        <v>-7913831</v>
      </c>
      <c r="P276" s="4">
        <v>-34080350</v>
      </c>
      <c r="Q276" s="5">
        <f t="shared" si="4"/>
        <v>8553688</v>
      </c>
    </row>
    <row r="277" spans="1:17" x14ac:dyDescent="0.2">
      <c r="A277" s="4" t="s">
        <v>301</v>
      </c>
      <c r="B277" s="4">
        <v>191342</v>
      </c>
      <c r="C277" s="4">
        <v>0</v>
      </c>
      <c r="D277" s="4">
        <v>191342</v>
      </c>
      <c r="E277" s="4">
        <v>0</v>
      </c>
      <c r="F277" s="4">
        <v>-50511</v>
      </c>
      <c r="G277" s="4">
        <v>0</v>
      </c>
      <c r="H277" s="4">
        <v>0</v>
      </c>
      <c r="I277" s="4">
        <v>0</v>
      </c>
      <c r="J277" s="4">
        <v>0</v>
      </c>
      <c r="K277" s="4">
        <v>213</v>
      </c>
      <c r="L277" s="4">
        <v>191555</v>
      </c>
      <c r="M277" s="4">
        <v>141044</v>
      </c>
      <c r="N277" s="4">
        <v>0</v>
      </c>
      <c r="O277" s="4">
        <v>191342</v>
      </c>
      <c r="P277" s="4">
        <v>140831</v>
      </c>
      <c r="Q277" s="5">
        <f t="shared" si="4"/>
        <v>-213</v>
      </c>
    </row>
    <row r="278" spans="1:17" x14ac:dyDescent="0.2">
      <c r="A278" s="4" t="s">
        <v>218</v>
      </c>
      <c r="B278" s="4">
        <v>8982688</v>
      </c>
      <c r="C278" s="4">
        <v>-24338</v>
      </c>
      <c r="D278" s="4">
        <v>8958350</v>
      </c>
      <c r="E278" s="4">
        <v>13257550</v>
      </c>
      <c r="F278" s="4">
        <v>0</v>
      </c>
      <c r="G278" s="4">
        <v>13257550</v>
      </c>
      <c r="H278" s="4">
        <v>12600000</v>
      </c>
      <c r="I278" s="4">
        <v>0</v>
      </c>
      <c r="J278" s="4">
        <v>12600000</v>
      </c>
      <c r="K278" s="4">
        <v>129017856</v>
      </c>
      <c r="L278" s="4">
        <v>151233756</v>
      </c>
      <c r="M278" s="4">
        <v>151233756</v>
      </c>
      <c r="N278" s="4">
        <v>122184811</v>
      </c>
      <c r="O278" s="4">
        <v>157000711</v>
      </c>
      <c r="P278" s="4">
        <v>157000711</v>
      </c>
      <c r="Q278" s="5">
        <f t="shared" si="4"/>
        <v>-6833045</v>
      </c>
    </row>
    <row r="279" spans="1:17" x14ac:dyDescent="0.2">
      <c r="A279" s="4" t="s">
        <v>219</v>
      </c>
      <c r="B279" s="4">
        <v>165343</v>
      </c>
      <c r="C279" s="4">
        <v>-286956</v>
      </c>
      <c r="D279" s="4">
        <v>0</v>
      </c>
      <c r="E279" s="4">
        <v>0</v>
      </c>
      <c r="F279" s="4">
        <v>-40264</v>
      </c>
      <c r="G279" s="4">
        <v>0</v>
      </c>
      <c r="H279" s="4">
        <v>0</v>
      </c>
      <c r="I279" s="4">
        <v>0</v>
      </c>
      <c r="J279" s="4">
        <v>0</v>
      </c>
      <c r="K279" s="4">
        <v>1200</v>
      </c>
      <c r="L279" s="4">
        <v>1200</v>
      </c>
      <c r="M279" s="4">
        <v>-160677</v>
      </c>
      <c r="N279" s="4">
        <v>0</v>
      </c>
      <c r="O279" s="4">
        <v>0</v>
      </c>
      <c r="P279" s="4">
        <v>-161877</v>
      </c>
      <c r="Q279" s="5">
        <f t="shared" si="4"/>
        <v>-1200</v>
      </c>
    </row>
    <row r="280" spans="1:17" x14ac:dyDescent="0.2">
      <c r="A280" s="7" t="s">
        <v>220</v>
      </c>
      <c r="B280" s="7">
        <v>0</v>
      </c>
      <c r="C280" s="7">
        <v>-1768720</v>
      </c>
      <c r="D280" s="7">
        <v>0</v>
      </c>
      <c r="E280" s="7">
        <v>1412200</v>
      </c>
      <c r="F280" s="7">
        <v>-3284912</v>
      </c>
      <c r="G280" s="7">
        <v>0</v>
      </c>
      <c r="H280" s="7">
        <v>1278480</v>
      </c>
      <c r="I280" s="7">
        <v>-2385600</v>
      </c>
      <c r="J280" s="7">
        <v>0</v>
      </c>
      <c r="K280" s="7">
        <v>-4640739</v>
      </c>
      <c r="L280" s="7">
        <v>-4640739</v>
      </c>
      <c r="M280" s="7">
        <v>-8282171</v>
      </c>
      <c r="N280" s="7">
        <v>-3816853</v>
      </c>
      <c r="O280" s="7">
        <v>-3816853</v>
      </c>
      <c r="P280" s="7">
        <v>-8565405</v>
      </c>
      <c r="Q280" s="8">
        <f t="shared" si="4"/>
        <v>823886</v>
      </c>
    </row>
    <row r="281" spans="1:17" x14ac:dyDescent="0.2">
      <c r="A281" s="4" t="s">
        <v>221</v>
      </c>
      <c r="B281" s="4">
        <v>975817</v>
      </c>
      <c r="C281" s="4">
        <v>0</v>
      </c>
      <c r="D281" s="4">
        <v>975817</v>
      </c>
      <c r="E281" s="4">
        <v>1283679</v>
      </c>
      <c r="F281" s="4">
        <v>0</v>
      </c>
      <c r="G281" s="4">
        <v>1283679</v>
      </c>
      <c r="H281" s="4">
        <v>1345500</v>
      </c>
      <c r="I281" s="4">
        <v>0</v>
      </c>
      <c r="J281" s="4">
        <v>1345500</v>
      </c>
      <c r="K281" s="4">
        <v>12729823</v>
      </c>
      <c r="L281" s="4">
        <v>14989319</v>
      </c>
      <c r="M281" s="4">
        <v>14989319</v>
      </c>
      <c r="N281" s="4">
        <v>12290156</v>
      </c>
      <c r="O281" s="4">
        <v>15895152</v>
      </c>
      <c r="P281" s="4">
        <v>15895152</v>
      </c>
      <c r="Q281" s="5">
        <f t="shared" si="4"/>
        <v>-439667</v>
      </c>
    </row>
    <row r="282" spans="1:17" x14ac:dyDescent="0.2">
      <c r="A282" s="4" t="s">
        <v>222</v>
      </c>
      <c r="B282" s="4">
        <v>778236</v>
      </c>
      <c r="C282" s="4">
        <v>-925215</v>
      </c>
      <c r="D282" s="4">
        <v>0</v>
      </c>
      <c r="E282" s="4">
        <v>284440</v>
      </c>
      <c r="F282" s="4">
        <v>-20160</v>
      </c>
      <c r="G282" s="4">
        <v>264280</v>
      </c>
      <c r="H282" s="4">
        <v>0</v>
      </c>
      <c r="I282" s="4">
        <v>0</v>
      </c>
      <c r="J282" s="4">
        <v>0</v>
      </c>
      <c r="K282" s="4">
        <v>7789</v>
      </c>
      <c r="L282" s="4">
        <v>272069</v>
      </c>
      <c r="M282" s="4">
        <v>125090</v>
      </c>
      <c r="N282" s="4">
        <v>0</v>
      </c>
      <c r="O282" s="4">
        <v>264280</v>
      </c>
      <c r="P282" s="4">
        <v>117301</v>
      </c>
      <c r="Q282" s="5">
        <f t="shared" si="4"/>
        <v>-7789</v>
      </c>
    </row>
    <row r="283" spans="1:17" x14ac:dyDescent="0.2">
      <c r="A283" s="4" t="s">
        <v>223</v>
      </c>
      <c r="B283" s="4">
        <v>0</v>
      </c>
      <c r="C283" s="4">
        <v>-1664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-1664</v>
      </c>
      <c r="N283" s="4">
        <v>0</v>
      </c>
      <c r="O283" s="4">
        <v>0</v>
      </c>
      <c r="P283" s="4">
        <v>-1664</v>
      </c>
      <c r="Q283" s="5">
        <f t="shared" si="4"/>
        <v>0</v>
      </c>
    </row>
    <row r="284" spans="1:17" x14ac:dyDescent="0.2">
      <c r="A284" s="4" t="s">
        <v>224</v>
      </c>
      <c r="B284" s="4">
        <v>85782</v>
      </c>
      <c r="C284" s="4">
        <v>5893</v>
      </c>
      <c r="D284" s="4">
        <v>91675</v>
      </c>
      <c r="E284" s="4">
        <v>5493</v>
      </c>
      <c r="F284" s="4">
        <v>-5316</v>
      </c>
      <c r="G284" s="4">
        <v>177</v>
      </c>
      <c r="H284" s="4">
        <v>0</v>
      </c>
      <c r="I284" s="4">
        <v>0</v>
      </c>
      <c r="J284" s="4">
        <v>0</v>
      </c>
      <c r="K284" s="4">
        <v>-20</v>
      </c>
      <c r="L284" s="4">
        <v>91832</v>
      </c>
      <c r="M284" s="4">
        <v>91832</v>
      </c>
      <c r="N284" s="4">
        <v>0</v>
      </c>
      <c r="O284" s="4">
        <v>91852</v>
      </c>
      <c r="P284" s="4">
        <v>91852</v>
      </c>
      <c r="Q284" s="5">
        <f t="shared" si="4"/>
        <v>20</v>
      </c>
    </row>
    <row r="285" spans="1:17" x14ac:dyDescent="0.2">
      <c r="A285" s="7" t="s">
        <v>225</v>
      </c>
      <c r="B285" s="7">
        <v>357150</v>
      </c>
      <c r="C285" s="7">
        <v>0</v>
      </c>
      <c r="D285" s="7">
        <v>357150</v>
      </c>
      <c r="E285" s="7">
        <v>130129</v>
      </c>
      <c r="F285" s="7">
        <v>0</v>
      </c>
      <c r="G285" s="7">
        <v>130129</v>
      </c>
      <c r="H285" s="7">
        <v>0</v>
      </c>
      <c r="I285" s="7">
        <v>0</v>
      </c>
      <c r="J285" s="7">
        <v>0</v>
      </c>
      <c r="K285" s="7">
        <v>0</v>
      </c>
      <c r="L285" s="7">
        <v>487279</v>
      </c>
      <c r="M285" s="7">
        <v>487279</v>
      </c>
      <c r="N285" s="7">
        <v>0</v>
      </c>
      <c r="O285" s="7">
        <v>487279</v>
      </c>
      <c r="P285" s="7">
        <v>487279</v>
      </c>
      <c r="Q285" s="8">
        <f t="shared" si="4"/>
        <v>0</v>
      </c>
    </row>
    <row r="286" spans="1:17" x14ac:dyDescent="0.2">
      <c r="A286" s="4" t="s">
        <v>226</v>
      </c>
      <c r="B286" s="4">
        <v>5742000</v>
      </c>
      <c r="C286" s="4">
        <v>200816</v>
      </c>
      <c r="D286" s="4">
        <v>5942816</v>
      </c>
      <c r="E286" s="4">
        <v>1296000</v>
      </c>
      <c r="F286" s="4">
        <v>0</v>
      </c>
      <c r="G286" s="4">
        <v>1296000</v>
      </c>
      <c r="H286" s="4">
        <v>1200000</v>
      </c>
      <c r="I286" s="4">
        <v>0</v>
      </c>
      <c r="J286" s="4">
        <v>1200000</v>
      </c>
      <c r="K286" s="4">
        <v>18735704</v>
      </c>
      <c r="L286" s="4">
        <v>25974520</v>
      </c>
      <c r="M286" s="4">
        <v>25974520</v>
      </c>
      <c r="N286" s="4">
        <v>18292994</v>
      </c>
      <c r="O286" s="4">
        <v>26731810</v>
      </c>
      <c r="P286" s="4">
        <v>26731810</v>
      </c>
      <c r="Q286" s="5">
        <f t="shared" si="4"/>
        <v>-442710</v>
      </c>
    </row>
    <row r="287" spans="1:17" x14ac:dyDescent="0.2">
      <c r="A287" s="4" t="s">
        <v>227</v>
      </c>
      <c r="B287" s="4">
        <v>595796</v>
      </c>
      <c r="C287" s="4">
        <v>-1597754</v>
      </c>
      <c r="D287" s="4">
        <v>0</v>
      </c>
      <c r="E287" s="4">
        <v>2930763</v>
      </c>
      <c r="F287" s="4">
        <v>-54800</v>
      </c>
      <c r="G287" s="4">
        <v>2875963</v>
      </c>
      <c r="H287" s="4">
        <v>2543520</v>
      </c>
      <c r="I287" s="4">
        <v>0</v>
      </c>
      <c r="J287" s="4">
        <v>2543520</v>
      </c>
      <c r="K287" s="4">
        <v>-445372</v>
      </c>
      <c r="L287" s="4">
        <v>2430591</v>
      </c>
      <c r="M287" s="4">
        <v>1428633</v>
      </c>
      <c r="N287" s="4">
        <v>-857601</v>
      </c>
      <c r="O287" s="4">
        <v>4561882</v>
      </c>
      <c r="P287" s="4">
        <v>3559924</v>
      </c>
      <c r="Q287" s="5">
        <f t="shared" si="4"/>
        <v>-412229</v>
      </c>
    </row>
    <row r="288" spans="1:17" x14ac:dyDescent="0.2">
      <c r="A288" s="4" t="s">
        <v>332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34400</v>
      </c>
      <c r="L288" s="4">
        <v>34400</v>
      </c>
      <c r="M288" s="4">
        <v>34400</v>
      </c>
      <c r="N288" s="4">
        <v>34400</v>
      </c>
      <c r="O288" s="4">
        <v>34400</v>
      </c>
      <c r="P288" s="4">
        <v>34400</v>
      </c>
      <c r="Q288" s="5">
        <f t="shared" si="4"/>
        <v>0</v>
      </c>
    </row>
    <row r="289" spans="1:17" x14ac:dyDescent="0.2">
      <c r="A289" s="4" t="s">
        <v>228</v>
      </c>
      <c r="B289" s="4">
        <v>1027200</v>
      </c>
      <c r="C289" s="4">
        <v>-369200</v>
      </c>
      <c r="D289" s="4">
        <v>658000</v>
      </c>
      <c r="E289" s="4">
        <v>309440</v>
      </c>
      <c r="F289" s="4">
        <v>-367184</v>
      </c>
      <c r="G289" s="4">
        <v>0</v>
      </c>
      <c r="H289" s="4">
        <v>722400</v>
      </c>
      <c r="I289" s="4">
        <v>-2168640</v>
      </c>
      <c r="J289" s="4">
        <v>0</v>
      </c>
      <c r="K289" s="4">
        <v>-933725</v>
      </c>
      <c r="L289" s="4">
        <v>-275725</v>
      </c>
      <c r="M289" s="4">
        <v>-333469</v>
      </c>
      <c r="N289" s="4">
        <v>-917490</v>
      </c>
      <c r="O289" s="4">
        <v>-259490</v>
      </c>
      <c r="P289" s="4">
        <v>-1763474</v>
      </c>
      <c r="Q289" s="5">
        <f t="shared" si="4"/>
        <v>16235</v>
      </c>
    </row>
    <row r="290" spans="1:17" x14ac:dyDescent="0.2">
      <c r="A290" s="7" t="s">
        <v>229</v>
      </c>
      <c r="B290" s="7">
        <v>0</v>
      </c>
      <c r="C290" s="7">
        <v>21550</v>
      </c>
      <c r="D290" s="7">
        <v>21550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21550</v>
      </c>
      <c r="M290" s="7">
        <v>21550</v>
      </c>
      <c r="N290" s="7">
        <v>0</v>
      </c>
      <c r="O290" s="7">
        <v>21550</v>
      </c>
      <c r="P290" s="7">
        <v>21550</v>
      </c>
      <c r="Q290" s="8">
        <f t="shared" si="4"/>
        <v>0</v>
      </c>
    </row>
    <row r="291" spans="1:17" x14ac:dyDescent="0.2">
      <c r="A291" s="4" t="s">
        <v>230</v>
      </c>
      <c r="B291" s="4">
        <v>0</v>
      </c>
      <c r="C291" s="4">
        <v>-10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-10</v>
      </c>
      <c r="N291" s="4">
        <v>0</v>
      </c>
      <c r="O291" s="4">
        <v>0</v>
      </c>
      <c r="P291" s="4">
        <v>-10</v>
      </c>
      <c r="Q291" s="5">
        <f t="shared" si="4"/>
        <v>0</v>
      </c>
    </row>
    <row r="292" spans="1:17" x14ac:dyDescent="0.2">
      <c r="A292" s="4" t="s">
        <v>231</v>
      </c>
      <c r="B292" s="4">
        <v>0</v>
      </c>
      <c r="C292" s="4">
        <v>2360</v>
      </c>
      <c r="D292" s="4">
        <v>2360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2360</v>
      </c>
      <c r="M292" s="4">
        <v>2360</v>
      </c>
      <c r="N292" s="4">
        <v>0</v>
      </c>
      <c r="O292" s="4">
        <v>2360</v>
      </c>
      <c r="P292" s="4">
        <v>2360</v>
      </c>
      <c r="Q292" s="5">
        <f t="shared" si="4"/>
        <v>0</v>
      </c>
    </row>
    <row r="293" spans="1:17" x14ac:dyDescent="0.2">
      <c r="A293" s="4" t="s">
        <v>232</v>
      </c>
      <c r="B293" s="4">
        <v>327440</v>
      </c>
      <c r="C293" s="4">
        <v>-1138400</v>
      </c>
      <c r="D293" s="4">
        <v>0</v>
      </c>
      <c r="E293" s="4">
        <v>1131300</v>
      </c>
      <c r="F293" s="4">
        <v>-1142734</v>
      </c>
      <c r="G293" s="4">
        <v>0</v>
      </c>
      <c r="H293" s="4">
        <v>613200</v>
      </c>
      <c r="I293" s="4">
        <v>0</v>
      </c>
      <c r="J293" s="4">
        <v>613200</v>
      </c>
      <c r="K293" s="4">
        <v>327064</v>
      </c>
      <c r="L293" s="4">
        <v>327064</v>
      </c>
      <c r="M293" s="4">
        <v>-495330</v>
      </c>
      <c r="N293" s="4">
        <v>554615</v>
      </c>
      <c r="O293" s="4">
        <v>1167815</v>
      </c>
      <c r="P293" s="4">
        <v>345421</v>
      </c>
      <c r="Q293" s="5">
        <f t="shared" si="4"/>
        <v>227551</v>
      </c>
    </row>
    <row r="294" spans="1:17" x14ac:dyDescent="0.2">
      <c r="A294" s="4" t="s">
        <v>233</v>
      </c>
      <c r="B294" s="4">
        <v>0</v>
      </c>
      <c r="C294" s="4">
        <v>-1090650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-1090650</v>
      </c>
      <c r="N294" s="4">
        <v>0</v>
      </c>
      <c r="O294" s="4">
        <v>0</v>
      </c>
      <c r="P294" s="4">
        <v>-1090650</v>
      </c>
      <c r="Q294" s="5">
        <f t="shared" si="4"/>
        <v>0</v>
      </c>
    </row>
    <row r="295" spans="1:17" x14ac:dyDescent="0.2">
      <c r="A295" s="7" t="s">
        <v>234</v>
      </c>
      <c r="B295" s="7">
        <v>83870</v>
      </c>
      <c r="C295" s="7">
        <v>0</v>
      </c>
      <c r="D295" s="7">
        <v>83870</v>
      </c>
      <c r="E295" s="7">
        <v>904500</v>
      </c>
      <c r="F295" s="7">
        <v>-825955</v>
      </c>
      <c r="G295" s="7">
        <v>78545</v>
      </c>
      <c r="H295" s="7">
        <v>837500</v>
      </c>
      <c r="I295" s="7">
        <v>-737500</v>
      </c>
      <c r="J295" s="7">
        <v>100000</v>
      </c>
      <c r="K295" s="7">
        <v>918435</v>
      </c>
      <c r="L295" s="7">
        <v>1080850</v>
      </c>
      <c r="M295" s="7">
        <v>1080850</v>
      </c>
      <c r="N295" s="7">
        <v>887727</v>
      </c>
      <c r="O295" s="7">
        <v>1150142</v>
      </c>
      <c r="P295" s="7">
        <v>1150142</v>
      </c>
      <c r="Q295" s="8">
        <f t="shared" si="4"/>
        <v>-30708</v>
      </c>
    </row>
    <row r="296" spans="1:17" x14ac:dyDescent="0.2">
      <c r="A296" s="4" t="s">
        <v>235</v>
      </c>
      <c r="B296" s="4">
        <v>645202</v>
      </c>
      <c r="C296" s="4">
        <v>-2163744</v>
      </c>
      <c r="D296" s="4">
        <v>0</v>
      </c>
      <c r="E296" s="4">
        <v>2681685</v>
      </c>
      <c r="F296" s="4">
        <v>-5600</v>
      </c>
      <c r="G296" s="4">
        <v>2676085</v>
      </c>
      <c r="H296" s="4">
        <v>2444400</v>
      </c>
      <c r="I296" s="4">
        <v>0</v>
      </c>
      <c r="J296" s="4">
        <v>2444400</v>
      </c>
      <c r="K296" s="4">
        <v>930805</v>
      </c>
      <c r="L296" s="4">
        <v>3606890</v>
      </c>
      <c r="M296" s="4">
        <v>2088348</v>
      </c>
      <c r="N296" s="4">
        <v>-7379</v>
      </c>
      <c r="O296" s="4">
        <v>5113106</v>
      </c>
      <c r="P296" s="4">
        <v>3594564</v>
      </c>
      <c r="Q296" s="5">
        <f t="shared" si="4"/>
        <v>-938184</v>
      </c>
    </row>
    <row r="297" spans="1:17" x14ac:dyDescent="0.2">
      <c r="A297" s="4" t="s">
        <v>236</v>
      </c>
      <c r="B297" s="4">
        <v>4942648</v>
      </c>
      <c r="C297" s="4">
        <v>9600</v>
      </c>
      <c r="D297" s="4">
        <v>4952248</v>
      </c>
      <c r="E297" s="4">
        <v>14485815</v>
      </c>
      <c r="F297" s="4">
        <v>-11813060</v>
      </c>
      <c r="G297" s="4">
        <v>2672755</v>
      </c>
      <c r="H297" s="4">
        <v>10878960</v>
      </c>
      <c r="I297" s="4">
        <v>-8346240</v>
      </c>
      <c r="J297" s="4">
        <v>2532720</v>
      </c>
      <c r="K297" s="4">
        <v>2882074</v>
      </c>
      <c r="L297" s="4">
        <v>10507077</v>
      </c>
      <c r="M297" s="4">
        <v>10507077</v>
      </c>
      <c r="N297" s="4">
        <v>2918583</v>
      </c>
      <c r="O297" s="4">
        <v>13076306</v>
      </c>
      <c r="P297" s="4">
        <v>13076306</v>
      </c>
      <c r="Q297" s="5">
        <f t="shared" si="4"/>
        <v>36509</v>
      </c>
    </row>
    <row r="298" spans="1:17" x14ac:dyDescent="0.2">
      <c r="A298" s="4" t="s">
        <v>237</v>
      </c>
      <c r="B298" s="4">
        <v>34200</v>
      </c>
      <c r="C298" s="4">
        <v>0</v>
      </c>
      <c r="D298" s="4">
        <v>34200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34200</v>
      </c>
      <c r="M298" s="4">
        <v>34200</v>
      </c>
      <c r="N298" s="4">
        <v>0</v>
      </c>
      <c r="O298" s="4">
        <v>34200</v>
      </c>
      <c r="P298" s="4">
        <v>34200</v>
      </c>
      <c r="Q298" s="5">
        <f t="shared" si="4"/>
        <v>0</v>
      </c>
    </row>
    <row r="299" spans="1:17" x14ac:dyDescent="0.2">
      <c r="A299" s="4" t="s">
        <v>314</v>
      </c>
      <c r="B299" s="4">
        <v>0</v>
      </c>
      <c r="C299" s="4">
        <v>-8748000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-8748000</v>
      </c>
      <c r="N299" s="4">
        <v>0</v>
      </c>
      <c r="O299" s="4">
        <v>0</v>
      </c>
      <c r="P299" s="4">
        <v>-8748000</v>
      </c>
      <c r="Q299" s="5">
        <f t="shared" si="4"/>
        <v>0</v>
      </c>
    </row>
    <row r="300" spans="1:17" x14ac:dyDescent="0.2">
      <c r="A300" s="7" t="s">
        <v>238</v>
      </c>
      <c r="B300" s="7">
        <v>4320</v>
      </c>
      <c r="C300" s="7">
        <v>0</v>
      </c>
      <c r="D300" s="7">
        <v>4320</v>
      </c>
      <c r="E300" s="7">
        <v>4800</v>
      </c>
      <c r="F300" s="7">
        <v>-205913</v>
      </c>
      <c r="G300" s="7">
        <v>0</v>
      </c>
      <c r="H300" s="7">
        <v>0</v>
      </c>
      <c r="I300" s="7">
        <v>-165000</v>
      </c>
      <c r="J300" s="7">
        <v>0</v>
      </c>
      <c r="K300" s="7">
        <v>-225260</v>
      </c>
      <c r="L300" s="7">
        <v>-220940</v>
      </c>
      <c r="M300" s="7">
        <v>-422053</v>
      </c>
      <c r="N300" s="7">
        <v>-156992</v>
      </c>
      <c r="O300" s="7">
        <v>-152672</v>
      </c>
      <c r="P300" s="7">
        <v>-518785</v>
      </c>
      <c r="Q300" s="8">
        <f t="shared" si="4"/>
        <v>68268</v>
      </c>
    </row>
    <row r="301" spans="1:17" x14ac:dyDescent="0.2">
      <c r="A301" s="4" t="s">
        <v>239</v>
      </c>
      <c r="B301" s="4">
        <v>-316878</v>
      </c>
      <c r="C301" s="4">
        <v>-414698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-731576</v>
      </c>
      <c r="N301" s="4">
        <v>0</v>
      </c>
      <c r="O301" s="4">
        <v>0</v>
      </c>
      <c r="P301" s="4">
        <v>-731576</v>
      </c>
      <c r="Q301" s="5">
        <f t="shared" si="4"/>
        <v>0</v>
      </c>
    </row>
    <row r="302" spans="1:17" x14ac:dyDescent="0.2">
      <c r="A302" s="4" t="s">
        <v>240</v>
      </c>
      <c r="B302" s="4">
        <v>984</v>
      </c>
      <c r="C302" s="4">
        <v>-6326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-5342</v>
      </c>
      <c r="N302" s="4">
        <v>0</v>
      </c>
      <c r="O302" s="4">
        <v>0</v>
      </c>
      <c r="P302" s="4">
        <v>-5342</v>
      </c>
      <c r="Q302" s="5">
        <f t="shared" si="4"/>
        <v>0</v>
      </c>
    </row>
    <row r="303" spans="1:17" x14ac:dyDescent="0.2">
      <c r="A303" s="4" t="s">
        <v>241</v>
      </c>
      <c r="B303" s="4">
        <v>859623</v>
      </c>
      <c r="C303" s="4">
        <v>-9161</v>
      </c>
      <c r="D303" s="4">
        <v>850462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850462</v>
      </c>
      <c r="M303" s="4">
        <v>850462</v>
      </c>
      <c r="N303" s="4">
        <v>0</v>
      </c>
      <c r="O303" s="4">
        <v>850462</v>
      </c>
      <c r="P303" s="4">
        <v>850462</v>
      </c>
      <c r="Q303" s="5">
        <f t="shared" si="4"/>
        <v>0</v>
      </c>
    </row>
    <row r="304" spans="1:17" x14ac:dyDescent="0.2">
      <c r="A304" s="4" t="s">
        <v>242</v>
      </c>
      <c r="B304" s="4">
        <v>54411259</v>
      </c>
      <c r="C304" s="4">
        <v>-39022588</v>
      </c>
      <c r="D304" s="4">
        <v>15388671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15388671</v>
      </c>
      <c r="M304" s="4">
        <v>15388671</v>
      </c>
      <c r="N304" s="4">
        <v>0</v>
      </c>
      <c r="O304" s="4">
        <v>15388671</v>
      </c>
      <c r="P304" s="4">
        <v>15388671</v>
      </c>
      <c r="Q304" s="5">
        <f t="shared" si="4"/>
        <v>0</v>
      </c>
    </row>
    <row r="305" spans="1:17" x14ac:dyDescent="0.2">
      <c r="A305" s="7" t="s">
        <v>243</v>
      </c>
      <c r="B305" s="7">
        <v>-20262</v>
      </c>
      <c r="C305" s="7">
        <v>-2664779</v>
      </c>
      <c r="D305" s="7">
        <v>0</v>
      </c>
      <c r="E305" s="7">
        <v>4776</v>
      </c>
      <c r="F305" s="7">
        <v>-277560</v>
      </c>
      <c r="G305" s="7">
        <v>0</v>
      </c>
      <c r="H305" s="7">
        <v>0</v>
      </c>
      <c r="I305" s="7">
        <v>-257000</v>
      </c>
      <c r="J305" s="7">
        <v>0</v>
      </c>
      <c r="K305" s="7">
        <v>5661888</v>
      </c>
      <c r="L305" s="7">
        <v>5661888</v>
      </c>
      <c r="M305" s="7">
        <v>2704063</v>
      </c>
      <c r="N305" s="7">
        <v>5759744</v>
      </c>
      <c r="O305" s="7">
        <v>5759744</v>
      </c>
      <c r="P305" s="7">
        <v>2544919</v>
      </c>
      <c r="Q305" s="8">
        <f t="shared" si="4"/>
        <v>97856</v>
      </c>
    </row>
    <row r="306" spans="1:17" x14ac:dyDescent="0.2">
      <c r="A306" s="4" t="s">
        <v>244</v>
      </c>
      <c r="B306" s="4">
        <v>1661760</v>
      </c>
      <c r="C306" s="4">
        <v>0</v>
      </c>
      <c r="D306" s="4">
        <v>1661760</v>
      </c>
      <c r="E306" s="4">
        <v>977813</v>
      </c>
      <c r="F306" s="4">
        <v>0</v>
      </c>
      <c r="G306" s="4">
        <v>977813</v>
      </c>
      <c r="H306" s="4">
        <v>945000</v>
      </c>
      <c r="I306" s="4">
        <v>0</v>
      </c>
      <c r="J306" s="4">
        <v>945000</v>
      </c>
      <c r="K306" s="4">
        <v>5232245</v>
      </c>
      <c r="L306" s="4">
        <v>7871818</v>
      </c>
      <c r="M306" s="4">
        <v>7871818</v>
      </c>
      <c r="N306" s="4">
        <v>4684101</v>
      </c>
      <c r="O306" s="4">
        <v>8268674</v>
      </c>
      <c r="P306" s="4">
        <v>8268674</v>
      </c>
      <c r="Q306" s="5">
        <f t="shared" si="4"/>
        <v>-548144</v>
      </c>
    </row>
    <row r="307" spans="1:17" x14ac:dyDescent="0.2">
      <c r="A307" s="4" t="s">
        <v>245</v>
      </c>
      <c r="B307" s="4">
        <v>1783680</v>
      </c>
      <c r="C307" s="4">
        <v>-1152956</v>
      </c>
      <c r="D307" s="4">
        <v>630724</v>
      </c>
      <c r="E307" s="4">
        <v>0</v>
      </c>
      <c r="F307" s="4">
        <v>-20088</v>
      </c>
      <c r="G307" s="4">
        <v>0</v>
      </c>
      <c r="H307" s="4">
        <v>0</v>
      </c>
      <c r="I307" s="4">
        <v>0</v>
      </c>
      <c r="J307" s="4">
        <v>0</v>
      </c>
      <c r="K307" s="4">
        <v>619196</v>
      </c>
      <c r="L307" s="4">
        <v>1249920</v>
      </c>
      <c r="M307" s="4">
        <v>1229832</v>
      </c>
      <c r="N307" s="4">
        <v>619196</v>
      </c>
      <c r="O307" s="4">
        <v>1249920</v>
      </c>
      <c r="P307" s="4">
        <v>1229832</v>
      </c>
      <c r="Q307" s="5">
        <f t="shared" si="4"/>
        <v>0</v>
      </c>
    </row>
    <row r="308" spans="1:17" x14ac:dyDescent="0.2">
      <c r="A308" s="4" t="s">
        <v>246</v>
      </c>
      <c r="B308" s="4">
        <v>0</v>
      </c>
      <c r="C308" s="4">
        <v>-110562</v>
      </c>
      <c r="D308" s="4">
        <v>0</v>
      </c>
      <c r="E308" s="4">
        <v>0</v>
      </c>
      <c r="F308" s="4">
        <v>-1936053</v>
      </c>
      <c r="G308" s="4">
        <v>0</v>
      </c>
      <c r="H308" s="4">
        <v>0</v>
      </c>
      <c r="I308" s="4">
        <v>0</v>
      </c>
      <c r="J308" s="4">
        <v>0</v>
      </c>
      <c r="K308" s="4">
        <v>7094</v>
      </c>
      <c r="L308" s="4">
        <v>7094</v>
      </c>
      <c r="M308" s="4">
        <v>-2039521</v>
      </c>
      <c r="N308" s="4">
        <v>0</v>
      </c>
      <c r="O308" s="4">
        <v>0</v>
      </c>
      <c r="P308" s="4">
        <v>-2046615</v>
      </c>
      <c r="Q308" s="5">
        <f t="shared" si="4"/>
        <v>-7094</v>
      </c>
    </row>
    <row r="309" spans="1:17" x14ac:dyDescent="0.2">
      <c r="A309" s="4" t="s">
        <v>247</v>
      </c>
      <c r="B309" s="4">
        <v>5632944</v>
      </c>
      <c r="C309" s="4">
        <v>-8793627</v>
      </c>
      <c r="D309" s="4">
        <v>0</v>
      </c>
      <c r="E309" s="4">
        <v>28715144</v>
      </c>
      <c r="F309" s="4">
        <v>-30931928</v>
      </c>
      <c r="G309" s="4">
        <v>0</v>
      </c>
      <c r="H309" s="4">
        <v>2902520</v>
      </c>
      <c r="I309" s="4">
        <v>-7446120</v>
      </c>
      <c r="J309" s="4">
        <v>0</v>
      </c>
      <c r="K309" s="4">
        <v>7877390</v>
      </c>
      <c r="L309" s="4">
        <v>7877390</v>
      </c>
      <c r="M309" s="4">
        <v>2499923</v>
      </c>
      <c r="N309" s="4">
        <v>8147329</v>
      </c>
      <c r="O309" s="4">
        <v>8147329</v>
      </c>
      <c r="P309" s="4">
        <v>-1773738</v>
      </c>
      <c r="Q309" s="5">
        <f t="shared" si="4"/>
        <v>269939</v>
      </c>
    </row>
    <row r="310" spans="1:17" x14ac:dyDescent="0.2">
      <c r="A310" s="7" t="s">
        <v>294</v>
      </c>
      <c r="B310" s="7">
        <v>0</v>
      </c>
      <c r="C310" s="7">
        <v>0</v>
      </c>
      <c r="D310" s="7">
        <v>0</v>
      </c>
      <c r="E310" s="7">
        <v>0</v>
      </c>
      <c r="F310" s="7">
        <v>-928473</v>
      </c>
      <c r="G310" s="7">
        <v>0</v>
      </c>
      <c r="H310" s="7">
        <v>0</v>
      </c>
      <c r="I310" s="7">
        <v>-33356</v>
      </c>
      <c r="J310" s="7">
        <v>0</v>
      </c>
      <c r="K310" s="7">
        <v>0</v>
      </c>
      <c r="L310" s="7">
        <v>0</v>
      </c>
      <c r="M310" s="7">
        <v>-928473</v>
      </c>
      <c r="N310" s="7">
        <v>0</v>
      </c>
      <c r="O310" s="7">
        <v>0</v>
      </c>
      <c r="P310" s="7">
        <v>-961829</v>
      </c>
      <c r="Q310" s="8">
        <f t="shared" si="4"/>
        <v>0</v>
      </c>
    </row>
    <row r="311" spans="1:17" x14ac:dyDescent="0.2">
      <c r="A311" s="4" t="s">
        <v>294</v>
      </c>
      <c r="B311" s="4">
        <v>0</v>
      </c>
      <c r="C311" s="4">
        <v>0</v>
      </c>
      <c r="D311" s="4">
        <v>0</v>
      </c>
      <c r="E311" s="4">
        <v>2376575</v>
      </c>
      <c r="F311" s="4">
        <v>-18215</v>
      </c>
      <c r="G311" s="4">
        <v>2358360</v>
      </c>
      <c r="H311" s="4">
        <v>0</v>
      </c>
      <c r="I311" s="4">
        <v>0</v>
      </c>
      <c r="J311" s="4">
        <v>0</v>
      </c>
      <c r="K311" s="4">
        <v>-4435104</v>
      </c>
      <c r="L311" s="4">
        <v>-2076744</v>
      </c>
      <c r="M311" s="4">
        <v>-2076744</v>
      </c>
      <c r="N311" s="4">
        <v>-4414411</v>
      </c>
      <c r="O311" s="4">
        <v>-2056051</v>
      </c>
      <c r="P311" s="4">
        <v>-2056051</v>
      </c>
      <c r="Q311" s="5">
        <f t="shared" si="4"/>
        <v>20693</v>
      </c>
    </row>
    <row r="312" spans="1:17" x14ac:dyDescent="0.2">
      <c r="A312" s="4" t="s">
        <v>248</v>
      </c>
      <c r="B312" s="4">
        <v>91872</v>
      </c>
      <c r="C312" s="4">
        <v>0</v>
      </c>
      <c r="D312" s="4">
        <v>91872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91872</v>
      </c>
      <c r="M312" s="4">
        <v>91872</v>
      </c>
      <c r="N312" s="4">
        <v>0</v>
      </c>
      <c r="O312" s="4">
        <v>91872</v>
      </c>
      <c r="P312" s="4">
        <v>91872</v>
      </c>
      <c r="Q312" s="5">
        <f t="shared" si="4"/>
        <v>0</v>
      </c>
    </row>
    <row r="313" spans="1:17" x14ac:dyDescent="0.2">
      <c r="A313" s="4" t="s">
        <v>249</v>
      </c>
      <c r="B313" s="4">
        <v>573</v>
      </c>
      <c r="C313" s="4">
        <v>-157396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-156823</v>
      </c>
      <c r="N313" s="4">
        <v>0</v>
      </c>
      <c r="O313" s="4">
        <v>0</v>
      </c>
      <c r="P313" s="4">
        <v>-156823</v>
      </c>
      <c r="Q313" s="5">
        <f t="shared" si="4"/>
        <v>0</v>
      </c>
    </row>
    <row r="314" spans="1:17" x14ac:dyDescent="0.2">
      <c r="A314" s="4" t="s">
        <v>250</v>
      </c>
      <c r="B314" s="4">
        <v>5335827</v>
      </c>
      <c r="C314" s="4">
        <v>0</v>
      </c>
      <c r="D314" s="4">
        <v>5335827</v>
      </c>
      <c r="E314" s="4">
        <v>56353809</v>
      </c>
      <c r="F314" s="4">
        <v>-50517467</v>
      </c>
      <c r="G314" s="4">
        <v>5836342</v>
      </c>
      <c r="H314" s="4">
        <v>51077620</v>
      </c>
      <c r="I314" s="4">
        <v>-45002120</v>
      </c>
      <c r="J314" s="4">
        <v>6075500</v>
      </c>
      <c r="K314" s="4">
        <v>-17370243</v>
      </c>
      <c r="L314" s="4">
        <v>-6198074</v>
      </c>
      <c r="M314" s="4">
        <v>-6198074</v>
      </c>
      <c r="N314" s="4">
        <v>-18367889</v>
      </c>
      <c r="O314" s="4">
        <v>-1120220</v>
      </c>
      <c r="P314" s="4">
        <v>-1120220</v>
      </c>
      <c r="Q314" s="5">
        <f t="shared" si="4"/>
        <v>-997646</v>
      </c>
    </row>
    <row r="315" spans="1:17" x14ac:dyDescent="0.2">
      <c r="A315" s="7" t="s">
        <v>251</v>
      </c>
      <c r="B315" s="7">
        <v>28501780</v>
      </c>
      <c r="C315" s="7">
        <v>-14266252</v>
      </c>
      <c r="D315" s="7">
        <v>14235528</v>
      </c>
      <c r="E315" s="7">
        <v>21248318</v>
      </c>
      <c r="F315" s="7">
        <v>-15548823</v>
      </c>
      <c r="G315" s="7">
        <v>5699495</v>
      </c>
      <c r="H315" s="7">
        <v>17444640</v>
      </c>
      <c r="I315" s="7">
        <v>-14899670</v>
      </c>
      <c r="J315" s="7">
        <v>2544970</v>
      </c>
      <c r="K315" s="7">
        <v>-7803529</v>
      </c>
      <c r="L315" s="7">
        <v>12131494</v>
      </c>
      <c r="M315" s="7">
        <v>12131494</v>
      </c>
      <c r="N315" s="7">
        <v>-9794650</v>
      </c>
      <c r="O315" s="7">
        <v>12685343</v>
      </c>
      <c r="P315" s="7">
        <v>12685343</v>
      </c>
      <c r="Q315" s="8">
        <f t="shared" si="4"/>
        <v>-1991121</v>
      </c>
    </row>
    <row r="316" spans="1:17" x14ac:dyDescent="0.2">
      <c r="A316" s="4" t="s">
        <v>252</v>
      </c>
      <c r="B316" s="4">
        <v>-61211</v>
      </c>
      <c r="C316" s="4">
        <v>-3444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-64655</v>
      </c>
      <c r="N316" s="4">
        <v>0</v>
      </c>
      <c r="O316" s="4">
        <v>0</v>
      </c>
      <c r="P316" s="4">
        <v>-64655</v>
      </c>
      <c r="Q316" s="5">
        <f t="shared" si="4"/>
        <v>0</v>
      </c>
    </row>
    <row r="317" spans="1:17" x14ac:dyDescent="0.2">
      <c r="A317" s="4" t="s">
        <v>253</v>
      </c>
      <c r="B317" s="4">
        <v>0</v>
      </c>
      <c r="C317" s="4">
        <v>0</v>
      </c>
      <c r="D317" s="4">
        <v>0</v>
      </c>
      <c r="E317" s="4">
        <v>0</v>
      </c>
      <c r="F317" s="4">
        <v>-3327275</v>
      </c>
      <c r="G317" s="4">
        <v>0</v>
      </c>
      <c r="H317" s="4">
        <v>0</v>
      </c>
      <c r="I317" s="4">
        <v>-5381379</v>
      </c>
      <c r="J317" s="4">
        <v>0</v>
      </c>
      <c r="K317" s="4">
        <v>0</v>
      </c>
      <c r="L317" s="4">
        <v>0</v>
      </c>
      <c r="M317" s="4">
        <v>-3327275</v>
      </c>
      <c r="N317" s="4">
        <v>0</v>
      </c>
      <c r="O317" s="4">
        <v>0</v>
      </c>
      <c r="P317" s="4">
        <v>-8708654</v>
      </c>
      <c r="Q317" s="5">
        <f t="shared" si="4"/>
        <v>0</v>
      </c>
    </row>
    <row r="318" spans="1:17" x14ac:dyDescent="0.2">
      <c r="A318" s="4" t="s">
        <v>253</v>
      </c>
      <c r="B318" s="4">
        <v>0</v>
      </c>
      <c r="C318" s="4">
        <v>0</v>
      </c>
      <c r="D318" s="4">
        <v>0</v>
      </c>
      <c r="E318" s="4">
        <v>0</v>
      </c>
      <c r="F318" s="4">
        <v>-2476187</v>
      </c>
      <c r="G318" s="4">
        <v>0</v>
      </c>
      <c r="H318" s="4">
        <v>0</v>
      </c>
      <c r="I318" s="4">
        <v>0</v>
      </c>
      <c r="J318" s="4">
        <v>0</v>
      </c>
      <c r="K318" s="4">
        <v>456509350</v>
      </c>
      <c r="L318" s="4">
        <v>456509350</v>
      </c>
      <c r="M318" s="4">
        <v>454033163</v>
      </c>
      <c r="N318" s="4">
        <v>452621070</v>
      </c>
      <c r="O318" s="4">
        <v>452621070</v>
      </c>
      <c r="P318" s="4">
        <v>450144883</v>
      </c>
      <c r="Q318" s="5">
        <f t="shared" si="4"/>
        <v>-3888280</v>
      </c>
    </row>
    <row r="319" spans="1:17" x14ac:dyDescent="0.2">
      <c r="A319" s="4" t="s">
        <v>254</v>
      </c>
      <c r="B319" s="4">
        <v>355560</v>
      </c>
      <c r="C319" s="4">
        <v>0</v>
      </c>
      <c r="D319" s="4">
        <v>355560</v>
      </c>
      <c r="E319" s="4">
        <v>934630</v>
      </c>
      <c r="F319" s="4">
        <v>-3753475</v>
      </c>
      <c r="G319" s="4">
        <v>0</v>
      </c>
      <c r="H319" s="4">
        <v>856000</v>
      </c>
      <c r="I319" s="4">
        <v>-3526000</v>
      </c>
      <c r="J319" s="4">
        <v>0</v>
      </c>
      <c r="K319" s="4">
        <v>5207547</v>
      </c>
      <c r="L319" s="4">
        <v>5563107</v>
      </c>
      <c r="M319" s="4">
        <v>2744262</v>
      </c>
      <c r="N319" s="4">
        <v>6721828</v>
      </c>
      <c r="O319" s="4">
        <v>7077388</v>
      </c>
      <c r="P319" s="4">
        <v>1588543</v>
      </c>
      <c r="Q319" s="5">
        <f t="shared" si="4"/>
        <v>1514281</v>
      </c>
    </row>
    <row r="320" spans="1:17" x14ac:dyDescent="0.2">
      <c r="A320" s="7" t="s">
        <v>315</v>
      </c>
      <c r="B320" s="7">
        <v>0</v>
      </c>
      <c r="C320" s="7">
        <v>-137600</v>
      </c>
      <c r="D320" s="7">
        <v>0</v>
      </c>
      <c r="E320" s="7">
        <v>0</v>
      </c>
      <c r="F320" s="7">
        <v>-54240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-191840</v>
      </c>
      <c r="N320" s="7">
        <v>0</v>
      </c>
      <c r="O320" s="7">
        <v>0</v>
      </c>
      <c r="P320" s="7">
        <v>-191840</v>
      </c>
      <c r="Q320" s="8">
        <f t="shared" si="4"/>
        <v>0</v>
      </c>
    </row>
    <row r="321" spans="1:17" x14ac:dyDescent="0.2">
      <c r="A321" s="4" t="s">
        <v>255</v>
      </c>
      <c r="B321" s="4">
        <v>151138</v>
      </c>
      <c r="C321" s="4">
        <v>-203486</v>
      </c>
      <c r="D321" s="4">
        <v>0</v>
      </c>
      <c r="E321" s="4">
        <v>37460</v>
      </c>
      <c r="F321" s="4">
        <v>-49885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-64773</v>
      </c>
      <c r="N321" s="4">
        <v>0</v>
      </c>
      <c r="O321" s="4">
        <v>0</v>
      </c>
      <c r="P321" s="4">
        <v>-64773</v>
      </c>
      <c r="Q321" s="5">
        <f t="shared" si="4"/>
        <v>0</v>
      </c>
    </row>
    <row r="322" spans="1:17" x14ac:dyDescent="0.2">
      <c r="A322" s="4" t="s">
        <v>256</v>
      </c>
      <c r="B322" s="4">
        <v>1635243</v>
      </c>
      <c r="C322" s="4">
        <v>-126692</v>
      </c>
      <c r="D322" s="4">
        <v>1508551</v>
      </c>
      <c r="E322" s="4">
        <v>604888</v>
      </c>
      <c r="F322" s="4">
        <v>-1078858</v>
      </c>
      <c r="G322" s="4">
        <v>0</v>
      </c>
      <c r="H322" s="4">
        <v>0</v>
      </c>
      <c r="I322" s="4">
        <v>-562500</v>
      </c>
      <c r="J322" s="4">
        <v>0</v>
      </c>
      <c r="K322" s="4">
        <v>-1200871</v>
      </c>
      <c r="L322" s="4">
        <v>307680</v>
      </c>
      <c r="M322" s="4">
        <v>-166290</v>
      </c>
      <c r="N322" s="4">
        <v>-1053819</v>
      </c>
      <c r="O322" s="4">
        <v>454732</v>
      </c>
      <c r="P322" s="4">
        <v>-581738</v>
      </c>
      <c r="Q322" s="5">
        <f t="shared" si="4"/>
        <v>147052</v>
      </c>
    </row>
    <row r="323" spans="1:17" x14ac:dyDescent="0.2">
      <c r="A323" s="4" t="s">
        <v>257</v>
      </c>
      <c r="B323" s="4">
        <v>0</v>
      </c>
      <c r="C323" s="4">
        <v>1125</v>
      </c>
      <c r="D323" s="4">
        <v>1125</v>
      </c>
      <c r="E323" s="4">
        <v>520</v>
      </c>
      <c r="F323" s="4">
        <v>0</v>
      </c>
      <c r="G323" s="4">
        <v>520</v>
      </c>
      <c r="H323" s="4">
        <v>0</v>
      </c>
      <c r="I323" s="4">
        <v>0</v>
      </c>
      <c r="J323" s="4">
        <v>0</v>
      </c>
      <c r="K323" s="4">
        <v>1219172</v>
      </c>
      <c r="L323" s="4">
        <v>1220817</v>
      </c>
      <c r="M323" s="4">
        <v>1220817</v>
      </c>
      <c r="N323" s="4">
        <v>1219172</v>
      </c>
      <c r="O323" s="4">
        <v>1220817</v>
      </c>
      <c r="P323" s="4">
        <v>1220817</v>
      </c>
      <c r="Q323" s="5">
        <f t="shared" ref="Q323:Q344" si="5">N323-K323</f>
        <v>0</v>
      </c>
    </row>
    <row r="324" spans="1:17" x14ac:dyDescent="0.2">
      <c r="A324" s="4" t="s">
        <v>258</v>
      </c>
      <c r="B324" s="4">
        <v>21954442</v>
      </c>
      <c r="C324" s="4">
        <v>-4002838</v>
      </c>
      <c r="D324" s="4">
        <v>17951604</v>
      </c>
      <c r="E324" s="4">
        <v>25417074</v>
      </c>
      <c r="F324" s="4">
        <v>-4354450</v>
      </c>
      <c r="G324" s="4">
        <v>21062624</v>
      </c>
      <c r="H324" s="4">
        <v>21350971</v>
      </c>
      <c r="I324" s="4">
        <v>-3503006</v>
      </c>
      <c r="J324" s="4">
        <v>17847965</v>
      </c>
      <c r="K324" s="4">
        <v>1630699</v>
      </c>
      <c r="L324" s="4">
        <v>40644927</v>
      </c>
      <c r="M324" s="4">
        <v>40644927</v>
      </c>
      <c r="N324" s="4">
        <v>270420</v>
      </c>
      <c r="O324" s="4">
        <v>57132613</v>
      </c>
      <c r="P324" s="4">
        <v>57132613</v>
      </c>
      <c r="Q324" s="5">
        <f t="shared" si="5"/>
        <v>-1360279</v>
      </c>
    </row>
    <row r="325" spans="1:17" x14ac:dyDescent="0.2">
      <c r="A325" s="7" t="s">
        <v>259</v>
      </c>
      <c r="B325" s="7">
        <v>12460719</v>
      </c>
      <c r="C325" s="7">
        <v>-345041</v>
      </c>
      <c r="D325" s="7">
        <v>12115678</v>
      </c>
      <c r="E325" s="7">
        <v>13008310</v>
      </c>
      <c r="F325" s="7">
        <v>-93283</v>
      </c>
      <c r="G325" s="7">
        <v>12915027</v>
      </c>
      <c r="H325" s="7">
        <v>14870540</v>
      </c>
      <c r="I325" s="7">
        <v>0</v>
      </c>
      <c r="J325" s="7">
        <v>14870540</v>
      </c>
      <c r="K325" s="7">
        <v>165110142</v>
      </c>
      <c r="L325" s="7">
        <v>190140847</v>
      </c>
      <c r="M325" s="7">
        <v>190140847</v>
      </c>
      <c r="N325" s="7">
        <v>159508150</v>
      </c>
      <c r="O325" s="7">
        <v>199409395</v>
      </c>
      <c r="P325" s="7">
        <v>199409395</v>
      </c>
      <c r="Q325" s="8">
        <f t="shared" si="5"/>
        <v>-5601992</v>
      </c>
    </row>
    <row r="326" spans="1:17" x14ac:dyDescent="0.2">
      <c r="A326" s="4" t="s">
        <v>260</v>
      </c>
      <c r="B326" s="4">
        <v>0</v>
      </c>
      <c r="C326" s="4">
        <v>-200005</v>
      </c>
      <c r="D326" s="4">
        <v>0</v>
      </c>
      <c r="E326" s="4">
        <v>1589760</v>
      </c>
      <c r="F326" s="4">
        <v>-313023</v>
      </c>
      <c r="G326" s="4">
        <v>1276737</v>
      </c>
      <c r="H326" s="4">
        <v>1472000</v>
      </c>
      <c r="I326" s="4">
        <v>0</v>
      </c>
      <c r="J326" s="4">
        <v>1472000</v>
      </c>
      <c r="K326" s="4">
        <v>22442662</v>
      </c>
      <c r="L326" s="4">
        <v>23719399</v>
      </c>
      <c r="M326" s="4">
        <v>23519394</v>
      </c>
      <c r="N326" s="4">
        <v>21831365</v>
      </c>
      <c r="O326" s="4">
        <v>24580102</v>
      </c>
      <c r="P326" s="4">
        <v>24380097</v>
      </c>
      <c r="Q326" s="5">
        <f t="shared" si="5"/>
        <v>-611297</v>
      </c>
    </row>
    <row r="327" spans="1:17" x14ac:dyDescent="0.2">
      <c r="A327" s="4" t="s">
        <v>261</v>
      </c>
      <c r="B327" s="4">
        <v>6080</v>
      </c>
      <c r="C327" s="4">
        <v>-696787</v>
      </c>
      <c r="D327" s="4">
        <v>0</v>
      </c>
      <c r="E327" s="4">
        <v>0</v>
      </c>
      <c r="F327" s="4">
        <v>-1225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-691932</v>
      </c>
      <c r="N327" s="4">
        <v>0</v>
      </c>
      <c r="O327" s="4">
        <v>0</v>
      </c>
      <c r="P327" s="4">
        <v>-691932</v>
      </c>
      <c r="Q327" s="5">
        <f t="shared" si="5"/>
        <v>0</v>
      </c>
    </row>
    <row r="328" spans="1:17" x14ac:dyDescent="0.2">
      <c r="A328" s="4" t="s">
        <v>262</v>
      </c>
      <c r="B328" s="4">
        <v>343575</v>
      </c>
      <c r="C328" s="4">
        <v>-1264819</v>
      </c>
      <c r="D328" s="4">
        <v>0</v>
      </c>
      <c r="E328" s="4">
        <v>779260</v>
      </c>
      <c r="F328" s="4">
        <v>0</v>
      </c>
      <c r="G328" s="4">
        <v>779260</v>
      </c>
      <c r="H328" s="4">
        <v>607600</v>
      </c>
      <c r="I328" s="4">
        <v>0</v>
      </c>
      <c r="J328" s="4">
        <v>607600</v>
      </c>
      <c r="K328" s="4">
        <v>15156429</v>
      </c>
      <c r="L328" s="4">
        <v>15935689</v>
      </c>
      <c r="M328" s="4">
        <v>15014445</v>
      </c>
      <c r="N328" s="4">
        <v>14978904</v>
      </c>
      <c r="O328" s="4">
        <v>16365764</v>
      </c>
      <c r="P328" s="4">
        <v>15444520</v>
      </c>
      <c r="Q328" s="5">
        <f t="shared" si="5"/>
        <v>-177525</v>
      </c>
    </row>
    <row r="329" spans="1:17" x14ac:dyDescent="0.2">
      <c r="A329" s="4" t="s">
        <v>263</v>
      </c>
      <c r="B329" s="4">
        <v>143749</v>
      </c>
      <c r="C329" s="4">
        <v>0</v>
      </c>
      <c r="D329" s="4">
        <v>143749</v>
      </c>
      <c r="E329" s="4">
        <v>299437</v>
      </c>
      <c r="F329" s="4">
        <v>0</v>
      </c>
      <c r="G329" s="4">
        <v>299437</v>
      </c>
      <c r="H329" s="4">
        <v>269266</v>
      </c>
      <c r="I329" s="4">
        <v>0</v>
      </c>
      <c r="J329" s="4">
        <v>269266</v>
      </c>
      <c r="K329" s="4">
        <v>-1693361</v>
      </c>
      <c r="L329" s="4">
        <v>-1250175</v>
      </c>
      <c r="M329" s="4">
        <v>-1250175</v>
      </c>
      <c r="N329" s="4">
        <v>-1673041</v>
      </c>
      <c r="O329" s="4">
        <v>-960589</v>
      </c>
      <c r="P329" s="4">
        <v>-960589</v>
      </c>
      <c r="Q329" s="5">
        <f t="shared" si="5"/>
        <v>20320</v>
      </c>
    </row>
    <row r="330" spans="1:17" x14ac:dyDescent="0.2">
      <c r="A330" s="7" t="s">
        <v>264</v>
      </c>
      <c r="B330" s="7">
        <v>1123200</v>
      </c>
      <c r="C330" s="7">
        <v>0</v>
      </c>
      <c r="D330" s="7">
        <v>1123200</v>
      </c>
      <c r="E330" s="7">
        <v>0</v>
      </c>
      <c r="F330" s="7">
        <v>-4054</v>
      </c>
      <c r="G330" s="7">
        <v>0</v>
      </c>
      <c r="H330" s="7">
        <v>0</v>
      </c>
      <c r="I330" s="7">
        <v>0</v>
      </c>
      <c r="J330" s="7">
        <v>0</v>
      </c>
      <c r="K330" s="7">
        <v>4668939</v>
      </c>
      <c r="L330" s="7">
        <v>5792139</v>
      </c>
      <c r="M330" s="7">
        <v>5788085</v>
      </c>
      <c r="N330" s="7">
        <v>4668939</v>
      </c>
      <c r="O330" s="7">
        <v>5792139</v>
      </c>
      <c r="P330" s="7">
        <v>5788085</v>
      </c>
      <c r="Q330" s="8">
        <f t="shared" si="5"/>
        <v>0</v>
      </c>
    </row>
    <row r="331" spans="1:17" x14ac:dyDescent="0.2">
      <c r="A331" s="4" t="s">
        <v>265</v>
      </c>
      <c r="B331" s="4">
        <v>53201067</v>
      </c>
      <c r="C331" s="4">
        <v>-20671938</v>
      </c>
      <c r="D331" s="4">
        <v>32529129</v>
      </c>
      <c r="E331" s="4">
        <v>47686848</v>
      </c>
      <c r="F331" s="4">
        <v>-21184822</v>
      </c>
      <c r="G331" s="4">
        <v>26502026</v>
      </c>
      <c r="H331" s="4">
        <v>40727520</v>
      </c>
      <c r="I331" s="4">
        <v>-19980120</v>
      </c>
      <c r="J331" s="4">
        <v>20747400</v>
      </c>
      <c r="K331" s="4">
        <v>34244321</v>
      </c>
      <c r="L331" s="4">
        <v>93275476</v>
      </c>
      <c r="M331" s="4">
        <v>93275476</v>
      </c>
      <c r="N331" s="4">
        <v>30719698</v>
      </c>
      <c r="O331" s="4">
        <v>110498253</v>
      </c>
      <c r="P331" s="4">
        <v>110498253</v>
      </c>
      <c r="Q331" s="5">
        <f t="shared" si="5"/>
        <v>-3524623</v>
      </c>
    </row>
    <row r="332" spans="1:17" x14ac:dyDescent="0.2">
      <c r="A332" s="4" t="s">
        <v>266</v>
      </c>
      <c r="B332" s="4">
        <v>0</v>
      </c>
      <c r="C332" s="4">
        <v>8240</v>
      </c>
      <c r="D332" s="4">
        <v>8240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8240</v>
      </c>
      <c r="M332" s="4">
        <v>8240</v>
      </c>
      <c r="N332" s="4">
        <v>0</v>
      </c>
      <c r="O332" s="4">
        <v>8240</v>
      </c>
      <c r="P332" s="4">
        <v>8240</v>
      </c>
      <c r="Q332" s="5">
        <f t="shared" si="5"/>
        <v>0</v>
      </c>
    </row>
    <row r="333" spans="1:17" x14ac:dyDescent="0.2">
      <c r="A333" s="4" t="s">
        <v>267</v>
      </c>
      <c r="B333" s="4">
        <v>89809</v>
      </c>
      <c r="C333" s="4">
        <v>0</v>
      </c>
      <c r="D333" s="4">
        <v>89809</v>
      </c>
      <c r="E333" s="4">
        <v>95030</v>
      </c>
      <c r="F333" s="4">
        <v>-119130</v>
      </c>
      <c r="G333" s="4">
        <v>0</v>
      </c>
      <c r="H333" s="4">
        <v>62026</v>
      </c>
      <c r="I333" s="4">
        <v>0</v>
      </c>
      <c r="J333" s="4">
        <v>62026</v>
      </c>
      <c r="K333" s="4">
        <v>-39338</v>
      </c>
      <c r="L333" s="4">
        <v>50471</v>
      </c>
      <c r="M333" s="4">
        <v>26371</v>
      </c>
      <c r="N333" s="4">
        <v>-86488</v>
      </c>
      <c r="O333" s="4">
        <v>65347</v>
      </c>
      <c r="P333" s="4">
        <v>41247</v>
      </c>
      <c r="Q333" s="5">
        <f t="shared" si="5"/>
        <v>-47150</v>
      </c>
    </row>
    <row r="334" spans="1:17" x14ac:dyDescent="0.2">
      <c r="A334" s="4" t="s">
        <v>268</v>
      </c>
      <c r="B334" s="4">
        <v>0</v>
      </c>
      <c r="C334" s="4">
        <v>-2974260</v>
      </c>
      <c r="D334" s="4">
        <v>0</v>
      </c>
      <c r="E334" s="4">
        <v>995520</v>
      </c>
      <c r="F334" s="4">
        <v>-4346200</v>
      </c>
      <c r="G334" s="4">
        <v>0</v>
      </c>
      <c r="H334" s="4">
        <v>714000</v>
      </c>
      <c r="I334" s="4">
        <v>-1814400</v>
      </c>
      <c r="J334" s="4">
        <v>0</v>
      </c>
      <c r="K334" s="4">
        <v>14828647</v>
      </c>
      <c r="L334" s="4">
        <v>14828647</v>
      </c>
      <c r="M334" s="4">
        <v>8503707</v>
      </c>
      <c r="N334" s="4">
        <v>15158216</v>
      </c>
      <c r="O334" s="4">
        <v>15158216</v>
      </c>
      <c r="P334" s="4">
        <v>7732876</v>
      </c>
      <c r="Q334" s="5">
        <f t="shared" si="5"/>
        <v>329569</v>
      </c>
    </row>
    <row r="335" spans="1:17" x14ac:dyDescent="0.2">
      <c r="A335" s="7" t="s">
        <v>298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93439</v>
      </c>
      <c r="L335" s="7">
        <v>93439</v>
      </c>
      <c r="M335" s="7">
        <v>93439</v>
      </c>
      <c r="N335" s="7">
        <v>93439</v>
      </c>
      <c r="O335" s="7">
        <v>93439</v>
      </c>
      <c r="P335" s="7">
        <v>93439</v>
      </c>
      <c r="Q335" s="8">
        <f t="shared" si="5"/>
        <v>0</v>
      </c>
    </row>
    <row r="336" spans="1:17" x14ac:dyDescent="0.2">
      <c r="A336" s="4" t="s">
        <v>269</v>
      </c>
      <c r="B336" s="4">
        <v>5784726</v>
      </c>
      <c r="C336" s="4">
        <v>-8283961</v>
      </c>
      <c r="D336" s="4">
        <v>0</v>
      </c>
      <c r="E336" s="4">
        <v>575000</v>
      </c>
      <c r="F336" s="4">
        <v>-4725399</v>
      </c>
      <c r="G336" s="4">
        <v>0</v>
      </c>
      <c r="H336" s="4">
        <v>0</v>
      </c>
      <c r="I336" s="4">
        <v>-4336858</v>
      </c>
      <c r="J336" s="4">
        <v>0</v>
      </c>
      <c r="K336" s="4">
        <v>1922349</v>
      </c>
      <c r="L336" s="4">
        <v>1922349</v>
      </c>
      <c r="M336" s="4">
        <v>-4727285</v>
      </c>
      <c r="N336" s="4">
        <v>3005725</v>
      </c>
      <c r="O336" s="4">
        <v>3005725</v>
      </c>
      <c r="P336" s="4">
        <v>-7980767</v>
      </c>
      <c r="Q336" s="5">
        <f t="shared" si="5"/>
        <v>1083376</v>
      </c>
    </row>
    <row r="337" spans="1:17" x14ac:dyDescent="0.2">
      <c r="A337" s="4" t="s">
        <v>270</v>
      </c>
      <c r="B337" s="4">
        <v>342536</v>
      </c>
      <c r="C337" s="4">
        <v>-1390294</v>
      </c>
      <c r="D337" s="4">
        <v>0</v>
      </c>
      <c r="E337" s="4">
        <v>7527</v>
      </c>
      <c r="F337" s="4">
        <v>-62754</v>
      </c>
      <c r="G337" s="4">
        <v>0</v>
      </c>
      <c r="H337" s="4">
        <v>0</v>
      </c>
      <c r="I337" s="4">
        <v>0</v>
      </c>
      <c r="J337" s="4">
        <v>0</v>
      </c>
      <c r="K337" s="4">
        <v>1749</v>
      </c>
      <c r="L337" s="4">
        <v>1749</v>
      </c>
      <c r="M337" s="4">
        <v>-1101236</v>
      </c>
      <c r="N337" s="4">
        <v>0</v>
      </c>
      <c r="O337" s="4">
        <v>0</v>
      </c>
      <c r="P337" s="4">
        <v>-1102985</v>
      </c>
      <c r="Q337" s="5">
        <f t="shared" si="5"/>
        <v>-1749</v>
      </c>
    </row>
    <row r="338" spans="1:17" x14ac:dyDescent="0.2">
      <c r="A338" s="4" t="s">
        <v>271</v>
      </c>
      <c r="B338" s="4">
        <v>23181</v>
      </c>
      <c r="C338" s="4">
        <v>-225884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-202703</v>
      </c>
      <c r="N338" s="4">
        <v>0</v>
      </c>
      <c r="O338" s="4">
        <v>0</v>
      </c>
      <c r="P338" s="4">
        <v>-202703</v>
      </c>
      <c r="Q338" s="5">
        <f t="shared" si="5"/>
        <v>0</v>
      </c>
    </row>
    <row r="339" spans="1:17" x14ac:dyDescent="0.2">
      <c r="A339" s="4" t="s">
        <v>272</v>
      </c>
      <c r="B339" s="4">
        <v>613045</v>
      </c>
      <c r="C339" s="4">
        <v>-4895545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-4282500</v>
      </c>
      <c r="N339" s="4">
        <v>0</v>
      </c>
      <c r="O339" s="4">
        <v>0</v>
      </c>
      <c r="P339" s="4">
        <v>-4282500</v>
      </c>
      <c r="Q339" s="5">
        <f t="shared" si="5"/>
        <v>0</v>
      </c>
    </row>
    <row r="340" spans="1:17" x14ac:dyDescent="0.2">
      <c r="A340" s="4" t="s">
        <v>273</v>
      </c>
      <c r="B340" s="4">
        <v>402407410</v>
      </c>
      <c r="C340" s="4">
        <v>-384348652</v>
      </c>
      <c r="D340" s="4">
        <v>18058758</v>
      </c>
      <c r="E340" s="4">
        <v>276191737</v>
      </c>
      <c r="F340" s="4">
        <v>-335317759</v>
      </c>
      <c r="G340" s="4">
        <v>0</v>
      </c>
      <c r="H340" s="4">
        <v>229458840</v>
      </c>
      <c r="I340" s="4">
        <v>-266942860</v>
      </c>
      <c r="J340" s="4">
        <v>0</v>
      </c>
      <c r="K340" s="4">
        <v>-179810697</v>
      </c>
      <c r="L340" s="4">
        <v>-161751939</v>
      </c>
      <c r="M340" s="4">
        <v>-220877961</v>
      </c>
      <c r="N340" s="4">
        <v>-159866124</v>
      </c>
      <c r="O340" s="4">
        <v>-141807366</v>
      </c>
      <c r="P340" s="4">
        <v>-238417408</v>
      </c>
      <c r="Q340" s="5">
        <f t="shared" si="5"/>
        <v>19944573</v>
      </c>
    </row>
    <row r="341" spans="1:17" x14ac:dyDescent="0.2">
      <c r="A341" s="4" t="s">
        <v>274</v>
      </c>
      <c r="B341" s="4">
        <v>0</v>
      </c>
      <c r="C341" s="4">
        <v>-13195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2016852</v>
      </c>
      <c r="L341" s="4">
        <v>2016852</v>
      </c>
      <c r="M341" s="4">
        <v>2003657</v>
      </c>
      <c r="N341" s="4">
        <v>2016852</v>
      </c>
      <c r="O341" s="4">
        <v>2016852</v>
      </c>
      <c r="P341" s="4">
        <v>2003657</v>
      </c>
      <c r="Q341" s="5">
        <f t="shared" si="5"/>
        <v>0</v>
      </c>
    </row>
    <row r="342" spans="1:17" x14ac:dyDescent="0.2">
      <c r="A342" s="4" t="s">
        <v>275</v>
      </c>
      <c r="B342" s="4">
        <v>0</v>
      </c>
      <c r="C342" s="4">
        <v>-73315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-73315</v>
      </c>
      <c r="N342" s="4">
        <v>0</v>
      </c>
      <c r="O342" s="4">
        <v>0</v>
      </c>
      <c r="P342" s="4">
        <v>-73315</v>
      </c>
      <c r="Q342" s="5">
        <f t="shared" si="5"/>
        <v>0</v>
      </c>
    </row>
    <row r="343" spans="1:17" x14ac:dyDescent="0.2">
      <c r="A343" s="4" t="s">
        <v>333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1019084</v>
      </c>
      <c r="L343" s="4">
        <v>1019084</v>
      </c>
      <c r="M343" s="4">
        <v>1019084</v>
      </c>
      <c r="N343" s="4">
        <v>1019084</v>
      </c>
      <c r="O343" s="4">
        <v>1019084</v>
      </c>
      <c r="P343" s="4">
        <v>1019084</v>
      </c>
      <c r="Q343" s="5">
        <f t="shared" si="5"/>
        <v>0</v>
      </c>
    </row>
    <row r="344" spans="1:17" x14ac:dyDescent="0.2">
      <c r="A344" s="4" t="s">
        <v>276</v>
      </c>
      <c r="B344" s="4">
        <v>0</v>
      </c>
      <c r="C344" s="4">
        <v>-506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-506</v>
      </c>
      <c r="N344" s="4">
        <v>0</v>
      </c>
      <c r="O344" s="4">
        <v>0</v>
      </c>
      <c r="P344" s="4">
        <v>-506</v>
      </c>
      <c r="Q344" s="5">
        <f t="shared" si="5"/>
        <v>0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zoomScale="75" workbookViewId="0">
      <selection activeCell="L31" sqref="L31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273</v>
      </c>
      <c r="B2" s="4">
        <v>402407410</v>
      </c>
      <c r="C2" s="4">
        <v>-384348652</v>
      </c>
      <c r="D2" s="4">
        <v>18058758</v>
      </c>
      <c r="E2" s="4">
        <v>276191737</v>
      </c>
      <c r="F2" s="4">
        <v>-335317759</v>
      </c>
      <c r="G2" s="4">
        <v>0</v>
      </c>
      <c r="H2" s="4">
        <v>229458840</v>
      </c>
      <c r="I2" s="4">
        <v>-266942860</v>
      </c>
      <c r="J2" s="4">
        <v>0</v>
      </c>
      <c r="K2" s="4">
        <v>-179810697</v>
      </c>
      <c r="L2" s="4">
        <v>-161751939</v>
      </c>
      <c r="M2" s="4">
        <v>-220877961</v>
      </c>
      <c r="N2" s="4">
        <v>-159866124</v>
      </c>
      <c r="O2" s="4">
        <v>-141807366</v>
      </c>
      <c r="P2" s="4">
        <v>-238417408</v>
      </c>
      <c r="Q2" s="5">
        <f t="shared" ref="Q2:Q65" si="0">N2-K2</f>
        <v>19944573</v>
      </c>
    </row>
    <row r="3" spans="1:17" x14ac:dyDescent="0.2">
      <c r="A3" s="4" t="s">
        <v>158</v>
      </c>
      <c r="B3" s="4">
        <v>126465412</v>
      </c>
      <c r="C3" s="4">
        <v>-126422392</v>
      </c>
      <c r="D3" s="4">
        <v>43020</v>
      </c>
      <c r="E3" s="4">
        <v>81317748</v>
      </c>
      <c r="F3" s="4">
        <v>-113036697</v>
      </c>
      <c r="G3" s="4">
        <v>0</v>
      </c>
      <c r="H3" s="4">
        <v>70715520</v>
      </c>
      <c r="I3" s="4">
        <v>-106272760</v>
      </c>
      <c r="J3" s="4">
        <v>0</v>
      </c>
      <c r="K3" s="4">
        <v>-128517603</v>
      </c>
      <c r="L3" s="4">
        <v>-128474583</v>
      </c>
      <c r="M3" s="4">
        <v>-160193532</v>
      </c>
      <c r="N3" s="4">
        <v>-110283274</v>
      </c>
      <c r="O3" s="4">
        <v>-110240254</v>
      </c>
      <c r="P3" s="4">
        <v>-177516443</v>
      </c>
      <c r="Q3" s="5">
        <f t="shared" si="0"/>
        <v>18234329</v>
      </c>
    </row>
    <row r="4" spans="1:17" x14ac:dyDescent="0.2">
      <c r="A4" s="4" t="s">
        <v>10</v>
      </c>
      <c r="B4" s="4">
        <v>466846467</v>
      </c>
      <c r="C4" s="4">
        <v>-496377021</v>
      </c>
      <c r="D4" s="4">
        <v>0</v>
      </c>
      <c r="E4" s="4">
        <v>340655252</v>
      </c>
      <c r="F4" s="4">
        <v>-401029020</v>
      </c>
      <c r="G4" s="4">
        <v>0</v>
      </c>
      <c r="H4" s="4">
        <v>291820530</v>
      </c>
      <c r="I4" s="4">
        <v>-327480254</v>
      </c>
      <c r="J4" s="4">
        <v>0</v>
      </c>
      <c r="K4" s="4">
        <v>-211059183</v>
      </c>
      <c r="L4" s="4">
        <v>-211059183</v>
      </c>
      <c r="M4" s="4">
        <v>-300963505</v>
      </c>
      <c r="N4" s="4">
        <v>-195788058</v>
      </c>
      <c r="O4" s="4">
        <v>-195788058</v>
      </c>
      <c r="P4" s="4">
        <v>-321352104</v>
      </c>
      <c r="Q4" s="5">
        <f t="shared" si="0"/>
        <v>15271125</v>
      </c>
    </row>
    <row r="5" spans="1:17" x14ac:dyDescent="0.2">
      <c r="A5" s="7" t="s">
        <v>217</v>
      </c>
      <c r="B5" s="7">
        <v>1095983</v>
      </c>
      <c r="C5" s="7">
        <v>0</v>
      </c>
      <c r="D5" s="7">
        <v>1095983</v>
      </c>
      <c r="E5" s="7">
        <v>74109100</v>
      </c>
      <c r="F5" s="7">
        <v>-86010039</v>
      </c>
      <c r="G5" s="7">
        <v>0</v>
      </c>
      <c r="H5" s="7">
        <v>51799280</v>
      </c>
      <c r="I5" s="7">
        <v>-66064860</v>
      </c>
      <c r="J5" s="7">
        <v>0</v>
      </c>
      <c r="K5" s="7">
        <v>-17563502</v>
      </c>
      <c r="L5" s="7">
        <v>-16467519</v>
      </c>
      <c r="M5" s="7">
        <v>-28368458</v>
      </c>
      <c r="N5" s="7">
        <v>-9009814</v>
      </c>
      <c r="O5" s="7">
        <v>-7913831</v>
      </c>
      <c r="P5" s="7">
        <v>-34080350</v>
      </c>
      <c r="Q5" s="8">
        <f t="shared" si="0"/>
        <v>8553688</v>
      </c>
    </row>
    <row r="6" spans="1:17" x14ac:dyDescent="0.2">
      <c r="A6" s="4" t="s">
        <v>328</v>
      </c>
      <c r="B6" s="4">
        <v>0</v>
      </c>
      <c r="C6" s="4">
        <v>-13960593</v>
      </c>
      <c r="D6" s="4">
        <v>0</v>
      </c>
      <c r="E6" s="4">
        <v>30967055</v>
      </c>
      <c r="F6" s="4">
        <v>-46479556</v>
      </c>
      <c r="G6" s="4">
        <v>0</v>
      </c>
      <c r="H6" s="4">
        <v>26081800</v>
      </c>
      <c r="I6" s="4">
        <v>-39767000</v>
      </c>
      <c r="J6" s="4">
        <v>0</v>
      </c>
      <c r="K6" s="4">
        <v>31366035</v>
      </c>
      <c r="L6" s="4">
        <v>31366035</v>
      </c>
      <c r="M6" s="4">
        <v>1892941</v>
      </c>
      <c r="N6" s="4">
        <v>39725524</v>
      </c>
      <c r="O6" s="4">
        <v>39725524</v>
      </c>
      <c r="P6" s="4">
        <v>-3432770</v>
      </c>
      <c r="Q6" s="5">
        <f t="shared" si="0"/>
        <v>8359489</v>
      </c>
    </row>
    <row r="7" spans="1:17" x14ac:dyDescent="0.2">
      <c r="A7" s="4" t="s">
        <v>85</v>
      </c>
      <c r="B7" s="4">
        <v>904547512</v>
      </c>
      <c r="C7" s="4">
        <v>-981227889</v>
      </c>
      <c r="D7" s="4">
        <v>0</v>
      </c>
      <c r="E7" s="4">
        <v>294042971</v>
      </c>
      <c r="F7" s="4">
        <v>-317795338</v>
      </c>
      <c r="G7" s="4">
        <v>0</v>
      </c>
      <c r="H7" s="4">
        <v>255360180</v>
      </c>
      <c r="I7" s="4">
        <v>-285266790</v>
      </c>
      <c r="J7" s="4">
        <v>0</v>
      </c>
      <c r="K7" s="4">
        <v>-410899171</v>
      </c>
      <c r="L7" s="4">
        <v>-410899171</v>
      </c>
      <c r="M7" s="4">
        <v>-511331915</v>
      </c>
      <c r="N7" s="4">
        <v>-402619770</v>
      </c>
      <c r="O7" s="4">
        <v>-402619770</v>
      </c>
      <c r="P7" s="4">
        <v>-532959124</v>
      </c>
      <c r="Q7" s="5">
        <f t="shared" si="0"/>
        <v>8279401</v>
      </c>
    </row>
    <row r="8" spans="1:17" x14ac:dyDescent="0.2">
      <c r="A8" s="4" t="s">
        <v>193</v>
      </c>
      <c r="B8" s="4">
        <v>0</v>
      </c>
      <c r="C8" s="4">
        <v>-8007189</v>
      </c>
      <c r="D8" s="4">
        <v>0</v>
      </c>
      <c r="E8" s="4">
        <v>15346875</v>
      </c>
      <c r="F8" s="4">
        <v>-23509024</v>
      </c>
      <c r="G8" s="4">
        <v>0</v>
      </c>
      <c r="H8" s="4">
        <v>11213100</v>
      </c>
      <c r="I8" s="4">
        <v>-21463000</v>
      </c>
      <c r="J8" s="4">
        <v>0</v>
      </c>
      <c r="K8" s="4">
        <v>-18854430</v>
      </c>
      <c r="L8" s="4">
        <v>-18854430</v>
      </c>
      <c r="M8" s="4">
        <v>-35023768</v>
      </c>
      <c r="N8" s="4">
        <v>-11763505</v>
      </c>
      <c r="O8" s="4">
        <v>-11763505</v>
      </c>
      <c r="P8" s="4">
        <v>-38182743</v>
      </c>
      <c r="Q8" s="5">
        <f t="shared" si="0"/>
        <v>7090925</v>
      </c>
    </row>
    <row r="9" spans="1:17" x14ac:dyDescent="0.2">
      <c r="A9" s="4" t="s">
        <v>209</v>
      </c>
      <c r="B9" s="4">
        <v>353255684</v>
      </c>
      <c r="C9" s="4">
        <v>-411032501</v>
      </c>
      <c r="D9" s="4">
        <v>0</v>
      </c>
      <c r="E9" s="4">
        <v>147782693</v>
      </c>
      <c r="F9" s="4">
        <v>-174141036</v>
      </c>
      <c r="G9" s="4">
        <v>0</v>
      </c>
      <c r="H9" s="4">
        <v>125235760</v>
      </c>
      <c r="I9" s="4">
        <v>-151366570</v>
      </c>
      <c r="J9" s="4">
        <v>0</v>
      </c>
      <c r="K9" s="4">
        <v>-35132006</v>
      </c>
      <c r="L9" s="4">
        <v>-35132006</v>
      </c>
      <c r="M9" s="4">
        <v>-119267166</v>
      </c>
      <c r="N9" s="4">
        <v>-28295962</v>
      </c>
      <c r="O9" s="4">
        <v>-28295962</v>
      </c>
      <c r="P9" s="4">
        <v>-138561932</v>
      </c>
      <c r="Q9" s="5">
        <f t="shared" si="0"/>
        <v>6836044</v>
      </c>
    </row>
    <row r="10" spans="1:17" x14ac:dyDescent="0.2">
      <c r="A10" s="7" t="s">
        <v>35</v>
      </c>
      <c r="B10" s="7">
        <v>263978357</v>
      </c>
      <c r="C10" s="7">
        <v>-247866718</v>
      </c>
      <c r="D10" s="7">
        <v>16111639</v>
      </c>
      <c r="E10" s="7">
        <v>100204426</v>
      </c>
      <c r="F10" s="7">
        <v>-111689694</v>
      </c>
      <c r="G10" s="7">
        <v>0</v>
      </c>
      <c r="H10" s="7">
        <v>77996020</v>
      </c>
      <c r="I10" s="7">
        <v>-96983440</v>
      </c>
      <c r="J10" s="7">
        <v>0</v>
      </c>
      <c r="K10" s="7">
        <v>-111971101</v>
      </c>
      <c r="L10" s="7">
        <v>-95859462</v>
      </c>
      <c r="M10" s="7">
        <v>-107344730</v>
      </c>
      <c r="N10" s="7">
        <v>-106344944</v>
      </c>
      <c r="O10" s="7">
        <v>-90233305</v>
      </c>
      <c r="P10" s="7">
        <v>-120705993</v>
      </c>
      <c r="Q10" s="8">
        <f t="shared" si="0"/>
        <v>5626157</v>
      </c>
    </row>
    <row r="11" spans="1:17" x14ac:dyDescent="0.2">
      <c r="A11" s="4" t="s">
        <v>22</v>
      </c>
      <c r="B11" s="4">
        <v>87126507</v>
      </c>
      <c r="C11" s="4">
        <v>-85539973</v>
      </c>
      <c r="D11" s="4">
        <v>1586534</v>
      </c>
      <c r="E11" s="4">
        <v>43735426</v>
      </c>
      <c r="F11" s="4">
        <v>-52943181</v>
      </c>
      <c r="G11" s="4">
        <v>0</v>
      </c>
      <c r="H11" s="4">
        <v>41114600</v>
      </c>
      <c r="I11" s="4">
        <v>-49808500</v>
      </c>
      <c r="J11" s="4">
        <v>0</v>
      </c>
      <c r="K11" s="4">
        <v>8307263</v>
      </c>
      <c r="L11" s="4">
        <v>9893797</v>
      </c>
      <c r="M11" s="4">
        <v>686042</v>
      </c>
      <c r="N11" s="4">
        <v>13669650</v>
      </c>
      <c r="O11" s="4">
        <v>15256184</v>
      </c>
      <c r="P11" s="4">
        <v>-2645471</v>
      </c>
      <c r="Q11" s="5">
        <f t="shared" si="0"/>
        <v>5362387</v>
      </c>
    </row>
    <row r="12" spans="1:17" x14ac:dyDescent="0.2">
      <c r="A12" s="4" t="s">
        <v>180</v>
      </c>
      <c r="B12" s="4">
        <v>307038805</v>
      </c>
      <c r="C12" s="4">
        <v>-357259730</v>
      </c>
      <c r="D12" s="4">
        <v>0</v>
      </c>
      <c r="E12" s="4">
        <v>118911419</v>
      </c>
      <c r="F12" s="4">
        <v>-141552481</v>
      </c>
      <c r="G12" s="4">
        <v>0</v>
      </c>
      <c r="H12" s="4">
        <v>85190280</v>
      </c>
      <c r="I12" s="4">
        <v>-108058360</v>
      </c>
      <c r="J12" s="4">
        <v>0</v>
      </c>
      <c r="K12" s="4">
        <v>-105154148</v>
      </c>
      <c r="L12" s="4">
        <v>-105154148</v>
      </c>
      <c r="M12" s="4">
        <v>-178016135</v>
      </c>
      <c r="N12" s="4">
        <v>-100501178</v>
      </c>
      <c r="O12" s="4">
        <v>-100501178</v>
      </c>
      <c r="P12" s="4">
        <v>-196231245</v>
      </c>
      <c r="Q12" s="5">
        <f t="shared" si="0"/>
        <v>4652970</v>
      </c>
    </row>
    <row r="13" spans="1:17" x14ac:dyDescent="0.2">
      <c r="A13" s="4" t="s">
        <v>187</v>
      </c>
      <c r="B13" s="4">
        <v>32529671</v>
      </c>
      <c r="C13" s="4">
        <v>-19259549</v>
      </c>
      <c r="D13" s="4">
        <v>13270122</v>
      </c>
      <c r="E13" s="4">
        <v>11056606</v>
      </c>
      <c r="F13" s="4">
        <v>-21133813</v>
      </c>
      <c r="G13" s="4">
        <v>0</v>
      </c>
      <c r="H13" s="4">
        <v>10252000</v>
      </c>
      <c r="I13" s="4">
        <v>-17362900</v>
      </c>
      <c r="J13" s="4">
        <v>0</v>
      </c>
      <c r="K13" s="4">
        <v>-8040861</v>
      </c>
      <c r="L13" s="4">
        <v>5229261</v>
      </c>
      <c r="M13" s="4">
        <v>-4847946</v>
      </c>
      <c r="N13" s="4">
        <v>-3621424</v>
      </c>
      <c r="O13" s="4">
        <v>9648698</v>
      </c>
      <c r="P13" s="4">
        <v>-7539409</v>
      </c>
      <c r="Q13" s="5">
        <f t="shared" si="0"/>
        <v>4419437</v>
      </c>
    </row>
    <row r="14" spans="1:17" x14ac:dyDescent="0.2">
      <c r="A14" s="4" t="s">
        <v>149</v>
      </c>
      <c r="B14" s="4">
        <v>0</v>
      </c>
      <c r="C14" s="4">
        <v>-9450260</v>
      </c>
      <c r="D14" s="4">
        <v>0</v>
      </c>
      <c r="E14" s="4">
        <v>20933359</v>
      </c>
      <c r="F14" s="4">
        <v>-31048368</v>
      </c>
      <c r="G14" s="4">
        <v>0</v>
      </c>
      <c r="H14" s="4">
        <v>19397860</v>
      </c>
      <c r="I14" s="4">
        <v>-28677000</v>
      </c>
      <c r="J14" s="4">
        <v>0</v>
      </c>
      <c r="K14" s="4">
        <v>-13323271</v>
      </c>
      <c r="L14" s="4">
        <v>-13323271</v>
      </c>
      <c r="M14" s="4">
        <v>-32888540</v>
      </c>
      <c r="N14" s="4">
        <v>-11529310</v>
      </c>
      <c r="O14" s="4">
        <v>-11529310</v>
      </c>
      <c r="P14" s="4">
        <v>-40373719</v>
      </c>
      <c r="Q14" s="5">
        <f t="shared" si="0"/>
        <v>1793961</v>
      </c>
    </row>
    <row r="15" spans="1:17" x14ac:dyDescent="0.2">
      <c r="A15" s="7" t="s">
        <v>152</v>
      </c>
      <c r="B15" s="7">
        <v>302194638</v>
      </c>
      <c r="C15" s="7">
        <v>-391961711</v>
      </c>
      <c r="D15" s="7">
        <v>0</v>
      </c>
      <c r="E15" s="7">
        <v>182207128</v>
      </c>
      <c r="F15" s="7">
        <v>-190538431</v>
      </c>
      <c r="G15" s="7">
        <v>0</v>
      </c>
      <c r="H15" s="7">
        <v>147890910</v>
      </c>
      <c r="I15" s="7">
        <v>-157692960</v>
      </c>
      <c r="J15" s="7">
        <v>0</v>
      </c>
      <c r="K15" s="7">
        <v>14647241</v>
      </c>
      <c r="L15" s="7">
        <v>14647241</v>
      </c>
      <c r="M15" s="7">
        <v>-83451135</v>
      </c>
      <c r="N15" s="7">
        <v>16422680</v>
      </c>
      <c r="O15" s="7">
        <v>16422680</v>
      </c>
      <c r="P15" s="7">
        <v>-91477746</v>
      </c>
      <c r="Q15" s="8">
        <f t="shared" si="0"/>
        <v>1775439</v>
      </c>
    </row>
    <row r="16" spans="1:17" x14ac:dyDescent="0.2">
      <c r="A16" s="4" t="s">
        <v>77</v>
      </c>
      <c r="B16" s="4">
        <v>87916294</v>
      </c>
      <c r="C16" s="4">
        <v>-87013296</v>
      </c>
      <c r="D16" s="4">
        <v>902998</v>
      </c>
      <c r="E16" s="4">
        <v>45808902</v>
      </c>
      <c r="F16" s="4">
        <v>-50961471</v>
      </c>
      <c r="G16" s="4">
        <v>0</v>
      </c>
      <c r="H16" s="4">
        <v>35525800</v>
      </c>
      <c r="I16" s="4">
        <v>-41198440</v>
      </c>
      <c r="J16" s="4">
        <v>0</v>
      </c>
      <c r="K16" s="4">
        <v>6018772</v>
      </c>
      <c r="L16" s="4">
        <v>6921770</v>
      </c>
      <c r="M16" s="4">
        <v>1769201</v>
      </c>
      <c r="N16" s="4">
        <v>7724902</v>
      </c>
      <c r="O16" s="4">
        <v>8627900</v>
      </c>
      <c r="P16" s="4">
        <v>-2197309</v>
      </c>
      <c r="Q16" s="5">
        <f t="shared" si="0"/>
        <v>1706130</v>
      </c>
    </row>
    <row r="17" spans="1:17" x14ac:dyDescent="0.2">
      <c r="A17" s="4" t="s">
        <v>254</v>
      </c>
      <c r="B17" s="4">
        <v>355560</v>
      </c>
      <c r="C17" s="4">
        <v>0</v>
      </c>
      <c r="D17" s="4">
        <v>355560</v>
      </c>
      <c r="E17" s="4">
        <v>934630</v>
      </c>
      <c r="F17" s="4">
        <v>-3753475</v>
      </c>
      <c r="G17" s="4">
        <v>0</v>
      </c>
      <c r="H17" s="4">
        <v>856000</v>
      </c>
      <c r="I17" s="4">
        <v>-3526000</v>
      </c>
      <c r="J17" s="4">
        <v>0</v>
      </c>
      <c r="K17" s="4">
        <v>5207547</v>
      </c>
      <c r="L17" s="4">
        <v>5563107</v>
      </c>
      <c r="M17" s="4">
        <v>2744262</v>
      </c>
      <c r="N17" s="4">
        <v>6721828</v>
      </c>
      <c r="O17" s="4">
        <v>7077388</v>
      </c>
      <c r="P17" s="4">
        <v>1588543</v>
      </c>
      <c r="Q17" s="5">
        <f t="shared" si="0"/>
        <v>1514281</v>
      </c>
    </row>
    <row r="18" spans="1:17" x14ac:dyDescent="0.2">
      <c r="A18" s="4" t="s">
        <v>101</v>
      </c>
      <c r="B18" s="4">
        <v>16485020</v>
      </c>
      <c r="C18" s="4">
        <v>-19661255</v>
      </c>
      <c r="D18" s="4">
        <v>0</v>
      </c>
      <c r="E18" s="4">
        <v>6978577</v>
      </c>
      <c r="F18" s="4">
        <v>-22040143</v>
      </c>
      <c r="G18" s="4">
        <v>0</v>
      </c>
      <c r="H18" s="4">
        <v>6133482</v>
      </c>
      <c r="I18" s="4">
        <v>-13123320</v>
      </c>
      <c r="J18" s="4">
        <v>0</v>
      </c>
      <c r="K18" s="4">
        <v>3856878</v>
      </c>
      <c r="L18" s="4">
        <v>3856878</v>
      </c>
      <c r="M18" s="4">
        <v>-14380923</v>
      </c>
      <c r="N18" s="4">
        <v>5230009</v>
      </c>
      <c r="O18" s="4">
        <v>5230009</v>
      </c>
      <c r="P18" s="4">
        <v>-19997630</v>
      </c>
      <c r="Q18" s="5">
        <f t="shared" si="0"/>
        <v>1373131</v>
      </c>
    </row>
    <row r="19" spans="1:17" x14ac:dyDescent="0.2">
      <c r="A19" s="4" t="s">
        <v>87</v>
      </c>
      <c r="B19" s="4">
        <v>187538549</v>
      </c>
      <c r="C19" s="4">
        <v>-191090839</v>
      </c>
      <c r="D19" s="4">
        <v>0</v>
      </c>
      <c r="E19" s="4">
        <v>121422524</v>
      </c>
      <c r="F19" s="4">
        <v>-139664894</v>
      </c>
      <c r="G19" s="4">
        <v>0</v>
      </c>
      <c r="H19" s="4">
        <v>86298408</v>
      </c>
      <c r="I19" s="4">
        <v>-92792980</v>
      </c>
      <c r="J19" s="4">
        <v>0</v>
      </c>
      <c r="K19" s="4">
        <v>171943287</v>
      </c>
      <c r="L19" s="4">
        <v>171943287</v>
      </c>
      <c r="M19" s="4">
        <v>150148627</v>
      </c>
      <c r="N19" s="4">
        <v>173270561</v>
      </c>
      <c r="O19" s="4">
        <v>173270561</v>
      </c>
      <c r="P19" s="4">
        <v>144981329</v>
      </c>
      <c r="Q19" s="5">
        <f t="shared" si="0"/>
        <v>1327274</v>
      </c>
    </row>
    <row r="20" spans="1:17" x14ac:dyDescent="0.2">
      <c r="A20" s="7" t="s">
        <v>123</v>
      </c>
      <c r="B20" s="7">
        <v>0</v>
      </c>
      <c r="C20" s="7">
        <v>0</v>
      </c>
      <c r="D20" s="7">
        <v>0</v>
      </c>
      <c r="E20" s="7">
        <v>0</v>
      </c>
      <c r="F20" s="7">
        <v>-981992</v>
      </c>
      <c r="G20" s="7">
        <v>0</v>
      </c>
      <c r="H20" s="7">
        <v>0</v>
      </c>
      <c r="I20" s="7">
        <v>0</v>
      </c>
      <c r="J20" s="7">
        <v>0</v>
      </c>
      <c r="K20" s="7">
        <v>-15505282</v>
      </c>
      <c r="L20" s="7">
        <v>-15505282</v>
      </c>
      <c r="M20" s="7">
        <v>-16487274</v>
      </c>
      <c r="N20" s="7">
        <v>-14325055</v>
      </c>
      <c r="O20" s="7">
        <v>-14325055</v>
      </c>
      <c r="P20" s="7">
        <v>-15307047</v>
      </c>
      <c r="Q20" s="8">
        <f t="shared" si="0"/>
        <v>1180227</v>
      </c>
    </row>
    <row r="21" spans="1:17" x14ac:dyDescent="0.2">
      <c r="A21" s="4" t="s">
        <v>269</v>
      </c>
      <c r="B21" s="4">
        <v>5784726</v>
      </c>
      <c r="C21" s="4">
        <v>-8283961</v>
      </c>
      <c r="D21" s="4">
        <v>0</v>
      </c>
      <c r="E21" s="4">
        <v>575000</v>
      </c>
      <c r="F21" s="4">
        <v>-4725399</v>
      </c>
      <c r="G21" s="4">
        <v>0</v>
      </c>
      <c r="H21" s="4">
        <v>0</v>
      </c>
      <c r="I21" s="4">
        <v>-4336858</v>
      </c>
      <c r="J21" s="4">
        <v>0</v>
      </c>
      <c r="K21" s="4">
        <v>1922349</v>
      </c>
      <c r="L21" s="4">
        <v>1922349</v>
      </c>
      <c r="M21" s="4">
        <v>-4727285</v>
      </c>
      <c r="N21" s="4">
        <v>3005725</v>
      </c>
      <c r="O21" s="4">
        <v>3005725</v>
      </c>
      <c r="P21" s="4">
        <v>-7980767</v>
      </c>
      <c r="Q21" s="5">
        <f t="shared" si="0"/>
        <v>1083376</v>
      </c>
    </row>
    <row r="22" spans="1:17" x14ac:dyDescent="0.2">
      <c r="A22" s="4" t="s">
        <v>199</v>
      </c>
      <c r="B22" s="4">
        <v>16527185</v>
      </c>
      <c r="C22" s="4">
        <v>-25354755</v>
      </c>
      <c r="D22" s="4">
        <v>0</v>
      </c>
      <c r="E22" s="4">
        <v>8481527</v>
      </c>
      <c r="F22" s="4">
        <v>-10180889</v>
      </c>
      <c r="G22" s="4">
        <v>0</v>
      </c>
      <c r="H22" s="4">
        <v>6439000</v>
      </c>
      <c r="I22" s="4">
        <v>-8065500</v>
      </c>
      <c r="J22" s="4">
        <v>0</v>
      </c>
      <c r="K22" s="4">
        <v>-1891944</v>
      </c>
      <c r="L22" s="4">
        <v>-1891944</v>
      </c>
      <c r="M22" s="4">
        <v>-12418876</v>
      </c>
      <c r="N22" s="4">
        <v>-857483</v>
      </c>
      <c r="O22" s="4">
        <v>-857483</v>
      </c>
      <c r="P22" s="4">
        <v>-13010915</v>
      </c>
      <c r="Q22" s="5">
        <f t="shared" si="0"/>
        <v>1034461</v>
      </c>
    </row>
    <row r="23" spans="1:17" x14ac:dyDescent="0.2">
      <c r="A23" s="4" t="s">
        <v>45</v>
      </c>
      <c r="B23" s="4">
        <v>59863031</v>
      </c>
      <c r="C23" s="4">
        <v>-60570725</v>
      </c>
      <c r="D23" s="4">
        <v>0</v>
      </c>
      <c r="E23" s="4">
        <v>23326073</v>
      </c>
      <c r="F23" s="4">
        <v>-25405659</v>
      </c>
      <c r="G23" s="4">
        <v>0</v>
      </c>
      <c r="H23" s="4">
        <v>16364160</v>
      </c>
      <c r="I23" s="4">
        <v>-21995820</v>
      </c>
      <c r="J23" s="4">
        <v>0</v>
      </c>
      <c r="K23" s="4">
        <v>24559058</v>
      </c>
      <c r="L23" s="4">
        <v>24559058</v>
      </c>
      <c r="M23" s="4">
        <v>21771778</v>
      </c>
      <c r="N23" s="4">
        <v>25587529</v>
      </c>
      <c r="O23" s="4">
        <v>25587529</v>
      </c>
      <c r="P23" s="4">
        <v>17168589</v>
      </c>
      <c r="Q23" s="5">
        <f t="shared" si="0"/>
        <v>1028471</v>
      </c>
    </row>
    <row r="24" spans="1:17" x14ac:dyDescent="0.2">
      <c r="A24" s="4" t="s">
        <v>102</v>
      </c>
      <c r="B24" s="4">
        <v>2474270</v>
      </c>
      <c r="C24" s="4">
        <v>-6917767</v>
      </c>
      <c r="D24" s="4">
        <v>0</v>
      </c>
      <c r="E24" s="4">
        <v>1703000</v>
      </c>
      <c r="F24" s="4">
        <v>-5924615</v>
      </c>
      <c r="G24" s="4">
        <v>0</v>
      </c>
      <c r="H24" s="4">
        <v>2151240</v>
      </c>
      <c r="I24" s="4">
        <v>-4464200</v>
      </c>
      <c r="J24" s="4">
        <v>0</v>
      </c>
      <c r="K24" s="4">
        <v>-14224174</v>
      </c>
      <c r="L24" s="4">
        <v>-14224174</v>
      </c>
      <c r="M24" s="4">
        <v>-22889286</v>
      </c>
      <c r="N24" s="4">
        <v>-13259164</v>
      </c>
      <c r="O24" s="4">
        <v>-13259164</v>
      </c>
      <c r="P24" s="4">
        <v>-24237236</v>
      </c>
      <c r="Q24" s="5">
        <f t="shared" si="0"/>
        <v>965010</v>
      </c>
    </row>
    <row r="25" spans="1:17" x14ac:dyDescent="0.2">
      <c r="A25" s="7" t="s">
        <v>9</v>
      </c>
      <c r="B25" s="7">
        <v>29350275</v>
      </c>
      <c r="C25" s="7">
        <v>-32946870</v>
      </c>
      <c r="D25" s="7">
        <v>0</v>
      </c>
      <c r="E25" s="7">
        <v>6684990</v>
      </c>
      <c r="F25" s="7">
        <v>-10254530</v>
      </c>
      <c r="G25" s="7">
        <v>0</v>
      </c>
      <c r="H25" s="7">
        <v>5992560</v>
      </c>
      <c r="I25" s="7">
        <v>-9397920</v>
      </c>
      <c r="J25" s="7">
        <v>0</v>
      </c>
      <c r="K25" s="7">
        <v>-344313</v>
      </c>
      <c r="L25" s="7">
        <v>-344313</v>
      </c>
      <c r="M25" s="7">
        <v>-7510448</v>
      </c>
      <c r="N25" s="7">
        <v>529555</v>
      </c>
      <c r="O25" s="7">
        <v>529555</v>
      </c>
      <c r="P25" s="7">
        <v>-10041940</v>
      </c>
      <c r="Q25" s="8">
        <f t="shared" si="0"/>
        <v>873868</v>
      </c>
    </row>
    <row r="26" spans="1:17" x14ac:dyDescent="0.2">
      <c r="A26" s="4" t="s">
        <v>220</v>
      </c>
      <c r="B26" s="4">
        <v>0</v>
      </c>
      <c r="C26" s="4">
        <v>-1768720</v>
      </c>
      <c r="D26" s="4">
        <v>0</v>
      </c>
      <c r="E26" s="4">
        <v>1412200</v>
      </c>
      <c r="F26" s="4">
        <v>-3284912</v>
      </c>
      <c r="G26" s="4">
        <v>0</v>
      </c>
      <c r="H26" s="4">
        <v>1278480</v>
      </c>
      <c r="I26" s="4">
        <v>-2385600</v>
      </c>
      <c r="J26" s="4">
        <v>0</v>
      </c>
      <c r="K26" s="4">
        <v>-4640739</v>
      </c>
      <c r="L26" s="4">
        <v>-4640739</v>
      </c>
      <c r="M26" s="4">
        <v>-8282171</v>
      </c>
      <c r="N26" s="4">
        <v>-3816853</v>
      </c>
      <c r="O26" s="4">
        <v>-3816853</v>
      </c>
      <c r="P26" s="4">
        <v>-8565405</v>
      </c>
      <c r="Q26" s="5">
        <f t="shared" si="0"/>
        <v>823886</v>
      </c>
    </row>
    <row r="27" spans="1:17" x14ac:dyDescent="0.2">
      <c r="A27" s="4" t="s">
        <v>182</v>
      </c>
      <c r="B27" s="4">
        <v>0</v>
      </c>
      <c r="C27" s="4">
        <v>-4227275</v>
      </c>
      <c r="D27" s="4">
        <v>0</v>
      </c>
      <c r="E27" s="4">
        <v>1742728</v>
      </c>
      <c r="F27" s="4">
        <v>-6313681</v>
      </c>
      <c r="G27" s="4">
        <v>0</v>
      </c>
      <c r="H27" s="4">
        <v>914200</v>
      </c>
      <c r="I27" s="4">
        <v>-3126600</v>
      </c>
      <c r="J27" s="4">
        <v>0</v>
      </c>
      <c r="K27" s="4">
        <v>-10422621</v>
      </c>
      <c r="L27" s="4">
        <v>-10422621</v>
      </c>
      <c r="M27" s="4">
        <v>-19220849</v>
      </c>
      <c r="N27" s="4">
        <v>-9599013</v>
      </c>
      <c r="O27" s="4">
        <v>-9599013</v>
      </c>
      <c r="P27" s="4">
        <v>-20609641</v>
      </c>
      <c r="Q27" s="5">
        <f t="shared" si="0"/>
        <v>823608</v>
      </c>
    </row>
    <row r="28" spans="1:17" x14ac:dyDescent="0.2">
      <c r="A28" s="4" t="s">
        <v>91</v>
      </c>
      <c r="B28" s="4">
        <v>129600</v>
      </c>
      <c r="C28" s="4">
        <v>-4987600</v>
      </c>
      <c r="D28" s="4">
        <v>0</v>
      </c>
      <c r="E28" s="4">
        <v>825800</v>
      </c>
      <c r="F28" s="4">
        <v>-4371060</v>
      </c>
      <c r="G28" s="4">
        <v>0</v>
      </c>
      <c r="H28" s="4">
        <v>977500</v>
      </c>
      <c r="I28" s="4">
        <v>-3021480</v>
      </c>
      <c r="J28" s="4">
        <v>0</v>
      </c>
      <c r="K28" s="4">
        <v>-2531058</v>
      </c>
      <c r="L28" s="4">
        <v>-2531058</v>
      </c>
      <c r="M28" s="4">
        <v>-10934318</v>
      </c>
      <c r="N28" s="4">
        <v>-1710104</v>
      </c>
      <c r="O28" s="4">
        <v>-1710104</v>
      </c>
      <c r="P28" s="4">
        <v>-12157344</v>
      </c>
      <c r="Q28" s="5">
        <f t="shared" si="0"/>
        <v>820954</v>
      </c>
    </row>
    <row r="29" spans="1:17" x14ac:dyDescent="0.2">
      <c r="A29" s="4" t="s">
        <v>213</v>
      </c>
      <c r="B29" s="4">
        <v>12613347</v>
      </c>
      <c r="C29" s="4">
        <v>-166163</v>
      </c>
      <c r="D29" s="4">
        <v>12447184</v>
      </c>
      <c r="E29" s="4">
        <v>3180019</v>
      </c>
      <c r="F29" s="4">
        <v>-4448047</v>
      </c>
      <c r="G29" s="4">
        <v>0</v>
      </c>
      <c r="H29" s="4">
        <v>983700</v>
      </c>
      <c r="I29" s="4">
        <v>-4087000</v>
      </c>
      <c r="J29" s="4">
        <v>0</v>
      </c>
      <c r="K29" s="4">
        <v>-8552801</v>
      </c>
      <c r="L29" s="4">
        <v>3894383</v>
      </c>
      <c r="M29" s="4">
        <v>2626355</v>
      </c>
      <c r="N29" s="4">
        <v>-7733988</v>
      </c>
      <c r="O29" s="4">
        <v>4713196</v>
      </c>
      <c r="P29" s="4">
        <v>341868</v>
      </c>
      <c r="Q29" s="5">
        <f t="shared" si="0"/>
        <v>818813</v>
      </c>
    </row>
    <row r="30" spans="1:17" x14ac:dyDescent="0.2">
      <c r="A30" s="7" t="s">
        <v>36</v>
      </c>
      <c r="B30" s="7">
        <v>41843984</v>
      </c>
      <c r="C30" s="7">
        <v>-42865161</v>
      </c>
      <c r="D30" s="7">
        <v>0</v>
      </c>
      <c r="E30" s="7">
        <v>31312031</v>
      </c>
      <c r="F30" s="7">
        <v>-30419211</v>
      </c>
      <c r="G30" s="7">
        <v>892820</v>
      </c>
      <c r="H30" s="7">
        <v>14495520</v>
      </c>
      <c r="I30" s="7">
        <v>-14662560</v>
      </c>
      <c r="J30" s="7">
        <v>0</v>
      </c>
      <c r="K30" s="7">
        <v>-2453071</v>
      </c>
      <c r="L30" s="7">
        <v>-1560251</v>
      </c>
      <c r="M30" s="7">
        <v>-2581428</v>
      </c>
      <c r="N30" s="7">
        <v>-1644701</v>
      </c>
      <c r="O30" s="7">
        <v>-751881</v>
      </c>
      <c r="P30" s="7">
        <v>-1940098</v>
      </c>
      <c r="Q30" s="8">
        <f t="shared" si="0"/>
        <v>808370</v>
      </c>
    </row>
    <row r="31" spans="1:17" x14ac:dyDescent="0.2">
      <c r="A31" s="4" t="s">
        <v>206</v>
      </c>
      <c r="B31" s="4">
        <v>15996481</v>
      </c>
      <c r="C31" s="4">
        <v>-14423422</v>
      </c>
      <c r="D31" s="4">
        <v>1573059</v>
      </c>
      <c r="E31" s="4">
        <v>5174918</v>
      </c>
      <c r="F31" s="4">
        <v>-7035774</v>
      </c>
      <c r="G31" s="4">
        <v>0</v>
      </c>
      <c r="H31" s="4">
        <v>6066000</v>
      </c>
      <c r="I31" s="4">
        <v>-6199000</v>
      </c>
      <c r="J31" s="4">
        <v>0</v>
      </c>
      <c r="K31" s="4">
        <v>365560</v>
      </c>
      <c r="L31" s="4">
        <v>1938619</v>
      </c>
      <c r="M31" s="4">
        <v>77763</v>
      </c>
      <c r="N31" s="4">
        <v>1173693</v>
      </c>
      <c r="O31" s="4">
        <v>2746752</v>
      </c>
      <c r="P31" s="4">
        <v>752896</v>
      </c>
      <c r="Q31" s="5">
        <f t="shared" si="0"/>
        <v>808133</v>
      </c>
    </row>
    <row r="32" spans="1:17" x14ac:dyDescent="0.2">
      <c r="A32" s="4" t="s">
        <v>68</v>
      </c>
      <c r="B32" s="4">
        <v>0</v>
      </c>
      <c r="C32" s="4">
        <v>-10429200</v>
      </c>
      <c r="D32" s="4">
        <v>0</v>
      </c>
      <c r="E32" s="4">
        <v>1877040</v>
      </c>
      <c r="F32" s="4">
        <v>-3553081</v>
      </c>
      <c r="G32" s="4">
        <v>0</v>
      </c>
      <c r="H32" s="4">
        <v>1738000</v>
      </c>
      <c r="I32" s="4">
        <v>-1450000</v>
      </c>
      <c r="J32" s="4">
        <v>288000</v>
      </c>
      <c r="K32" s="4">
        <v>-163654</v>
      </c>
      <c r="L32" s="4">
        <v>-163654</v>
      </c>
      <c r="M32" s="4">
        <v>-12268895</v>
      </c>
      <c r="N32" s="4">
        <v>601991</v>
      </c>
      <c r="O32" s="4">
        <v>889991</v>
      </c>
      <c r="P32" s="4">
        <v>-11215250</v>
      </c>
      <c r="Q32" s="5">
        <f t="shared" si="0"/>
        <v>765645</v>
      </c>
    </row>
    <row r="33" spans="1:17" x14ac:dyDescent="0.2">
      <c r="A33" s="4" t="s">
        <v>184</v>
      </c>
      <c r="B33" s="4">
        <v>0</v>
      </c>
      <c r="C33" s="4">
        <v>-6599180</v>
      </c>
      <c r="D33" s="4">
        <v>0</v>
      </c>
      <c r="E33" s="4">
        <v>25306346</v>
      </c>
      <c r="F33" s="4">
        <v>-25549128</v>
      </c>
      <c r="G33" s="4">
        <v>0</v>
      </c>
      <c r="H33" s="4">
        <v>20568360</v>
      </c>
      <c r="I33" s="4">
        <v>-24467520</v>
      </c>
      <c r="J33" s="4">
        <v>0</v>
      </c>
      <c r="K33" s="4">
        <v>-7432175</v>
      </c>
      <c r="L33" s="4">
        <v>-7432175</v>
      </c>
      <c r="M33" s="4">
        <v>-14274137</v>
      </c>
      <c r="N33" s="4">
        <v>-6882979</v>
      </c>
      <c r="O33" s="4">
        <v>-6882979</v>
      </c>
      <c r="P33" s="4">
        <v>-17624101</v>
      </c>
      <c r="Q33" s="5">
        <f t="shared" si="0"/>
        <v>549196</v>
      </c>
    </row>
    <row r="34" spans="1:17" x14ac:dyDescent="0.2">
      <c r="A34" s="4" t="s">
        <v>14</v>
      </c>
      <c r="B34" s="4">
        <v>7387432</v>
      </c>
      <c r="C34" s="4">
        <v>-90751</v>
      </c>
      <c r="D34" s="4">
        <v>7296681</v>
      </c>
      <c r="E34" s="4">
        <v>2808000</v>
      </c>
      <c r="F34" s="4">
        <v>-3618000</v>
      </c>
      <c r="G34" s="4">
        <v>0</v>
      </c>
      <c r="H34" s="4">
        <v>2600000</v>
      </c>
      <c r="I34" s="4">
        <v>-3350000</v>
      </c>
      <c r="J34" s="4">
        <v>0</v>
      </c>
      <c r="K34" s="4">
        <v>131679</v>
      </c>
      <c r="L34" s="4">
        <v>7428360</v>
      </c>
      <c r="M34" s="4">
        <v>6618360</v>
      </c>
      <c r="N34" s="4">
        <v>640261</v>
      </c>
      <c r="O34" s="4">
        <v>7936942</v>
      </c>
      <c r="P34" s="4">
        <v>6376942</v>
      </c>
      <c r="Q34" s="5">
        <f t="shared" si="0"/>
        <v>508582</v>
      </c>
    </row>
    <row r="35" spans="1:17" x14ac:dyDescent="0.2">
      <c r="A35" s="7" t="s">
        <v>208</v>
      </c>
      <c r="B35" s="7">
        <v>0</v>
      </c>
      <c r="C35" s="7">
        <v>-506413</v>
      </c>
      <c r="D35" s="7">
        <v>0</v>
      </c>
      <c r="E35" s="7">
        <v>0</v>
      </c>
      <c r="F35" s="7">
        <v>-1692461</v>
      </c>
      <c r="G35" s="7">
        <v>0</v>
      </c>
      <c r="H35" s="7">
        <v>0</v>
      </c>
      <c r="I35" s="7">
        <v>0</v>
      </c>
      <c r="J35" s="7">
        <v>0</v>
      </c>
      <c r="K35" s="7">
        <v>-472045</v>
      </c>
      <c r="L35" s="7">
        <v>-472045</v>
      </c>
      <c r="M35" s="7">
        <v>-2670919</v>
      </c>
      <c r="N35" s="7">
        <v>0</v>
      </c>
      <c r="O35" s="7">
        <v>0</v>
      </c>
      <c r="P35" s="7">
        <v>-2198874</v>
      </c>
      <c r="Q35" s="8">
        <f t="shared" si="0"/>
        <v>472045</v>
      </c>
    </row>
    <row r="36" spans="1:17" x14ac:dyDescent="0.2">
      <c r="A36" s="4" t="s">
        <v>304</v>
      </c>
      <c r="B36" s="4">
        <v>9849648</v>
      </c>
      <c r="C36" s="4">
        <v>0</v>
      </c>
      <c r="D36" s="4">
        <v>9849648</v>
      </c>
      <c r="E36" s="4">
        <v>38711190</v>
      </c>
      <c r="F36" s="4">
        <v>-42342428</v>
      </c>
      <c r="G36" s="4">
        <v>0</v>
      </c>
      <c r="H36" s="4">
        <v>30327700</v>
      </c>
      <c r="I36" s="4">
        <v>-27799980</v>
      </c>
      <c r="J36" s="4">
        <v>2527720</v>
      </c>
      <c r="K36" s="4">
        <v>22024280</v>
      </c>
      <c r="L36" s="4">
        <v>31873928</v>
      </c>
      <c r="M36" s="4">
        <v>28242690</v>
      </c>
      <c r="N36" s="4">
        <v>22466287</v>
      </c>
      <c r="O36" s="4">
        <v>34843655</v>
      </c>
      <c r="P36" s="4">
        <v>31212417</v>
      </c>
      <c r="Q36" s="5">
        <f t="shared" si="0"/>
        <v>442007</v>
      </c>
    </row>
    <row r="37" spans="1:17" x14ac:dyDescent="0.2">
      <c r="A37" s="4" t="s">
        <v>58</v>
      </c>
      <c r="B37" s="4">
        <v>0</v>
      </c>
      <c r="C37" s="4">
        <v>-11179140</v>
      </c>
      <c r="D37" s="4">
        <v>0</v>
      </c>
      <c r="E37" s="4">
        <v>7346365</v>
      </c>
      <c r="F37" s="4">
        <v>-9336911</v>
      </c>
      <c r="G37" s="4">
        <v>0</v>
      </c>
      <c r="H37" s="4">
        <v>6059500</v>
      </c>
      <c r="I37" s="4">
        <v>-8638500</v>
      </c>
      <c r="J37" s="4">
        <v>0</v>
      </c>
      <c r="K37" s="4">
        <v>105717168</v>
      </c>
      <c r="L37" s="4">
        <v>105717168</v>
      </c>
      <c r="M37" s="4">
        <v>92547482</v>
      </c>
      <c r="N37" s="4">
        <v>106108129</v>
      </c>
      <c r="O37" s="4">
        <v>106108129</v>
      </c>
      <c r="P37" s="4">
        <v>90359443</v>
      </c>
      <c r="Q37" s="5">
        <f t="shared" si="0"/>
        <v>390961</v>
      </c>
    </row>
    <row r="38" spans="1:17" x14ac:dyDescent="0.2">
      <c r="A38" s="4" t="s">
        <v>21</v>
      </c>
      <c r="B38" s="4">
        <v>15788806</v>
      </c>
      <c r="C38" s="4">
        <v>-14943</v>
      </c>
      <c r="D38" s="4">
        <v>15773863</v>
      </c>
      <c r="E38" s="4">
        <v>639750</v>
      </c>
      <c r="F38" s="4">
        <v>-1435594</v>
      </c>
      <c r="G38" s="4">
        <v>0</v>
      </c>
      <c r="H38" s="4">
        <v>587500</v>
      </c>
      <c r="I38" s="4">
        <v>-1314000</v>
      </c>
      <c r="J38" s="4">
        <v>0</v>
      </c>
      <c r="K38" s="4">
        <v>2526959</v>
      </c>
      <c r="L38" s="4">
        <v>18300822</v>
      </c>
      <c r="M38" s="4">
        <v>17504978</v>
      </c>
      <c r="N38" s="4">
        <v>2896044</v>
      </c>
      <c r="O38" s="4">
        <v>18669907</v>
      </c>
      <c r="P38" s="4">
        <v>17147563</v>
      </c>
      <c r="Q38" s="5">
        <f t="shared" si="0"/>
        <v>369085</v>
      </c>
    </row>
    <row r="39" spans="1:17" x14ac:dyDescent="0.2">
      <c r="A39" s="4" t="s">
        <v>151</v>
      </c>
      <c r="B39" s="4">
        <v>0</v>
      </c>
      <c r="C39" s="4">
        <v>-2806668</v>
      </c>
      <c r="D39" s="4">
        <v>0</v>
      </c>
      <c r="E39" s="4">
        <v>0</v>
      </c>
      <c r="F39" s="4">
        <v>-807923</v>
      </c>
      <c r="G39" s="4">
        <v>0</v>
      </c>
      <c r="H39" s="4">
        <v>0</v>
      </c>
      <c r="I39" s="4">
        <v>0</v>
      </c>
      <c r="J39" s="4">
        <v>0</v>
      </c>
      <c r="K39" s="4">
        <v>331016</v>
      </c>
      <c r="L39" s="4">
        <v>331016</v>
      </c>
      <c r="M39" s="4">
        <v>-3283575</v>
      </c>
      <c r="N39" s="4">
        <v>686578</v>
      </c>
      <c r="O39" s="4">
        <v>686578</v>
      </c>
      <c r="P39" s="4">
        <v>-2928013</v>
      </c>
      <c r="Q39" s="5">
        <f t="shared" si="0"/>
        <v>355562</v>
      </c>
    </row>
    <row r="40" spans="1:17" x14ac:dyDescent="0.2">
      <c r="A40" s="7" t="s">
        <v>268</v>
      </c>
      <c r="B40" s="7">
        <v>0</v>
      </c>
      <c r="C40" s="7">
        <v>-2974260</v>
      </c>
      <c r="D40" s="7">
        <v>0</v>
      </c>
      <c r="E40" s="7">
        <v>995520</v>
      </c>
      <c r="F40" s="7">
        <v>-4346200</v>
      </c>
      <c r="G40" s="7">
        <v>0</v>
      </c>
      <c r="H40" s="7">
        <v>714000</v>
      </c>
      <c r="I40" s="7">
        <v>-1814400</v>
      </c>
      <c r="J40" s="7">
        <v>0</v>
      </c>
      <c r="K40" s="7">
        <v>14828647</v>
      </c>
      <c r="L40" s="7">
        <v>14828647</v>
      </c>
      <c r="M40" s="7">
        <v>8503707</v>
      </c>
      <c r="N40" s="7">
        <v>15158216</v>
      </c>
      <c r="O40" s="7">
        <v>15158216</v>
      </c>
      <c r="P40" s="7">
        <v>7732876</v>
      </c>
      <c r="Q40" s="8">
        <f t="shared" si="0"/>
        <v>329569</v>
      </c>
    </row>
    <row r="41" spans="1:17" x14ac:dyDescent="0.2">
      <c r="A41" s="4" t="s">
        <v>78</v>
      </c>
      <c r="B41" s="4">
        <v>5616130</v>
      </c>
      <c r="C41" s="4">
        <v>0</v>
      </c>
      <c r="D41" s="4">
        <v>5616130</v>
      </c>
      <c r="E41" s="4">
        <v>12967263</v>
      </c>
      <c r="F41" s="4">
        <v>-13017821</v>
      </c>
      <c r="G41" s="4">
        <v>0</v>
      </c>
      <c r="H41" s="4">
        <v>14168400</v>
      </c>
      <c r="I41" s="4">
        <v>-11502840</v>
      </c>
      <c r="J41" s="4">
        <v>2665560</v>
      </c>
      <c r="K41" s="4">
        <v>-2273815</v>
      </c>
      <c r="L41" s="4">
        <v>3342315</v>
      </c>
      <c r="M41" s="4">
        <v>3291757</v>
      </c>
      <c r="N41" s="4">
        <v>-1951733</v>
      </c>
      <c r="O41" s="4">
        <v>6329957</v>
      </c>
      <c r="P41" s="4">
        <v>6279399</v>
      </c>
      <c r="Q41" s="5">
        <f t="shared" si="0"/>
        <v>322082</v>
      </c>
    </row>
    <row r="42" spans="1:17" x14ac:dyDescent="0.2">
      <c r="A42" s="4" t="s">
        <v>172</v>
      </c>
      <c r="B42" s="4">
        <v>224200</v>
      </c>
      <c r="C42" s="4">
        <v>-1384400</v>
      </c>
      <c r="D42" s="4">
        <v>0</v>
      </c>
      <c r="E42" s="4">
        <v>1124040</v>
      </c>
      <c r="F42" s="4">
        <v>-1883240</v>
      </c>
      <c r="G42" s="4">
        <v>0</v>
      </c>
      <c r="H42" s="4">
        <v>658560</v>
      </c>
      <c r="I42" s="4">
        <v>0</v>
      </c>
      <c r="J42" s="4">
        <v>658560</v>
      </c>
      <c r="K42" s="4">
        <v>-457099</v>
      </c>
      <c r="L42" s="4">
        <v>-457099</v>
      </c>
      <c r="M42" s="4">
        <v>-2376499</v>
      </c>
      <c r="N42" s="4">
        <v>-178517</v>
      </c>
      <c r="O42" s="4">
        <v>480043</v>
      </c>
      <c r="P42" s="4">
        <v>-1439357</v>
      </c>
      <c r="Q42" s="5">
        <f t="shared" si="0"/>
        <v>278582</v>
      </c>
    </row>
    <row r="43" spans="1:17" x14ac:dyDescent="0.2">
      <c r="A43" s="4" t="s">
        <v>117</v>
      </c>
      <c r="B43" s="4">
        <v>-4763</v>
      </c>
      <c r="C43" s="4">
        <v>0</v>
      </c>
      <c r="D43" s="4">
        <v>0</v>
      </c>
      <c r="E43" s="4">
        <v>0</v>
      </c>
      <c r="F43" s="4">
        <v>-1079800</v>
      </c>
      <c r="G43" s="4">
        <v>0</v>
      </c>
      <c r="H43" s="4">
        <v>0</v>
      </c>
      <c r="I43" s="4">
        <v>-1041600</v>
      </c>
      <c r="J43" s="4">
        <v>0</v>
      </c>
      <c r="K43" s="4">
        <v>-937389</v>
      </c>
      <c r="L43" s="4">
        <v>-937389</v>
      </c>
      <c r="M43" s="4">
        <v>-2021952</v>
      </c>
      <c r="N43" s="4">
        <v>-663898</v>
      </c>
      <c r="O43" s="4">
        <v>-663898</v>
      </c>
      <c r="P43" s="4">
        <v>-2790061</v>
      </c>
      <c r="Q43" s="5">
        <f t="shared" si="0"/>
        <v>273491</v>
      </c>
    </row>
    <row r="44" spans="1:17" x14ac:dyDescent="0.2">
      <c r="A44" s="4" t="s">
        <v>247</v>
      </c>
      <c r="B44" s="4">
        <v>5632944</v>
      </c>
      <c r="C44" s="4">
        <v>-8793627</v>
      </c>
      <c r="D44" s="4">
        <v>0</v>
      </c>
      <c r="E44" s="4">
        <v>28715144</v>
      </c>
      <c r="F44" s="4">
        <v>-30931928</v>
      </c>
      <c r="G44" s="4">
        <v>0</v>
      </c>
      <c r="H44" s="4">
        <v>2902520</v>
      </c>
      <c r="I44" s="4">
        <v>-7446120</v>
      </c>
      <c r="J44" s="4">
        <v>0</v>
      </c>
      <c r="K44" s="4">
        <v>7877390</v>
      </c>
      <c r="L44" s="4">
        <v>7877390</v>
      </c>
      <c r="M44" s="4">
        <v>2499923</v>
      </c>
      <c r="N44" s="4">
        <v>8147329</v>
      </c>
      <c r="O44" s="4">
        <v>8147329</v>
      </c>
      <c r="P44" s="4">
        <v>-1773738</v>
      </c>
      <c r="Q44" s="5">
        <f t="shared" si="0"/>
        <v>269939</v>
      </c>
    </row>
    <row r="45" spans="1:17" x14ac:dyDescent="0.2">
      <c r="A45" s="7" t="s">
        <v>232</v>
      </c>
      <c r="B45" s="7">
        <v>327440</v>
      </c>
      <c r="C45" s="7">
        <v>-1138400</v>
      </c>
      <c r="D45" s="7">
        <v>0</v>
      </c>
      <c r="E45" s="7">
        <v>1131300</v>
      </c>
      <c r="F45" s="7">
        <v>-1142734</v>
      </c>
      <c r="G45" s="7">
        <v>0</v>
      </c>
      <c r="H45" s="7">
        <v>613200</v>
      </c>
      <c r="I45" s="7">
        <v>0</v>
      </c>
      <c r="J45" s="7">
        <v>613200</v>
      </c>
      <c r="K45" s="7">
        <v>327064</v>
      </c>
      <c r="L45" s="7">
        <v>327064</v>
      </c>
      <c r="M45" s="7">
        <v>-495330</v>
      </c>
      <c r="N45" s="7">
        <v>554615</v>
      </c>
      <c r="O45" s="7">
        <v>1167815</v>
      </c>
      <c r="P45" s="7">
        <v>345421</v>
      </c>
      <c r="Q45" s="8">
        <f t="shared" si="0"/>
        <v>227551</v>
      </c>
    </row>
    <row r="46" spans="1:17" x14ac:dyDescent="0.2">
      <c r="A46" s="4" t="s">
        <v>30</v>
      </c>
      <c r="B46" s="4">
        <v>54366840</v>
      </c>
      <c r="C46" s="4">
        <v>-47934047</v>
      </c>
      <c r="D46" s="4">
        <v>6432793</v>
      </c>
      <c r="E46" s="4">
        <v>31225008</v>
      </c>
      <c r="F46" s="4">
        <v>-30600448</v>
      </c>
      <c r="G46" s="4">
        <v>624560</v>
      </c>
      <c r="H46" s="4">
        <v>29184480</v>
      </c>
      <c r="I46" s="4">
        <v>-26504400</v>
      </c>
      <c r="J46" s="4">
        <v>2680080</v>
      </c>
      <c r="K46" s="4">
        <v>17999685</v>
      </c>
      <c r="L46" s="4">
        <v>25057038</v>
      </c>
      <c r="M46" s="4">
        <v>25057038</v>
      </c>
      <c r="N46" s="4">
        <v>18223587</v>
      </c>
      <c r="O46" s="4">
        <v>27961020</v>
      </c>
      <c r="P46" s="4">
        <v>27961020</v>
      </c>
      <c r="Q46" s="5">
        <f t="shared" si="0"/>
        <v>223902</v>
      </c>
    </row>
    <row r="47" spans="1:17" x14ac:dyDescent="0.2">
      <c r="A47" s="4" t="s">
        <v>168</v>
      </c>
      <c r="B47" s="4">
        <v>0</v>
      </c>
      <c r="C47" s="4">
        <v>-282400</v>
      </c>
      <c r="D47" s="4">
        <v>0</v>
      </c>
      <c r="E47" s="4">
        <v>0</v>
      </c>
      <c r="F47" s="4">
        <v>-538739</v>
      </c>
      <c r="G47" s="4">
        <v>0</v>
      </c>
      <c r="H47" s="4">
        <v>0</v>
      </c>
      <c r="I47" s="4">
        <v>-451500</v>
      </c>
      <c r="J47" s="4">
        <v>0</v>
      </c>
      <c r="K47" s="4">
        <v>-482329</v>
      </c>
      <c r="L47" s="4">
        <v>-482329</v>
      </c>
      <c r="M47" s="4">
        <v>-1303468</v>
      </c>
      <c r="N47" s="4">
        <v>-334635</v>
      </c>
      <c r="O47" s="4">
        <v>-334635</v>
      </c>
      <c r="P47" s="4">
        <v>-1607274</v>
      </c>
      <c r="Q47" s="5">
        <f t="shared" si="0"/>
        <v>147694</v>
      </c>
    </row>
    <row r="48" spans="1:17" x14ac:dyDescent="0.2">
      <c r="A48" s="4" t="s">
        <v>256</v>
      </c>
      <c r="B48" s="4">
        <v>1635243</v>
      </c>
      <c r="C48" s="4">
        <v>-126692</v>
      </c>
      <c r="D48" s="4">
        <v>1508551</v>
      </c>
      <c r="E48" s="4">
        <v>604888</v>
      </c>
      <c r="F48" s="4">
        <v>-1078858</v>
      </c>
      <c r="G48" s="4">
        <v>0</v>
      </c>
      <c r="H48" s="4">
        <v>0</v>
      </c>
      <c r="I48" s="4">
        <v>-562500</v>
      </c>
      <c r="J48" s="4">
        <v>0</v>
      </c>
      <c r="K48" s="4">
        <v>-1200871</v>
      </c>
      <c r="L48" s="4">
        <v>307680</v>
      </c>
      <c r="M48" s="4">
        <v>-166290</v>
      </c>
      <c r="N48" s="4">
        <v>-1053819</v>
      </c>
      <c r="O48" s="4">
        <v>454732</v>
      </c>
      <c r="P48" s="4">
        <v>-581738</v>
      </c>
      <c r="Q48" s="5">
        <f t="shared" si="0"/>
        <v>147052</v>
      </c>
    </row>
    <row r="49" spans="1:17" x14ac:dyDescent="0.2">
      <c r="A49" s="4" t="s">
        <v>37</v>
      </c>
      <c r="B49" s="4">
        <v>9639552</v>
      </c>
      <c r="C49" s="4">
        <v>-5661345</v>
      </c>
      <c r="D49" s="4">
        <v>3978207</v>
      </c>
      <c r="E49" s="4">
        <v>7449470</v>
      </c>
      <c r="F49" s="4">
        <v>-8865040</v>
      </c>
      <c r="G49" s="4">
        <v>0</v>
      </c>
      <c r="H49" s="4">
        <v>9191840</v>
      </c>
      <c r="I49" s="4">
        <v>-5718720</v>
      </c>
      <c r="J49" s="4">
        <v>3473120</v>
      </c>
      <c r="K49" s="4">
        <v>1265440</v>
      </c>
      <c r="L49" s="4">
        <v>5243647</v>
      </c>
      <c r="M49" s="4">
        <v>3828077</v>
      </c>
      <c r="N49" s="4">
        <v>1392918</v>
      </c>
      <c r="O49" s="4">
        <v>8844245</v>
      </c>
      <c r="P49" s="4">
        <v>7428675</v>
      </c>
      <c r="Q49" s="5">
        <f t="shared" si="0"/>
        <v>127478</v>
      </c>
    </row>
    <row r="50" spans="1:17" x14ac:dyDescent="0.2">
      <c r="A50" s="7" t="s">
        <v>191</v>
      </c>
      <c r="B50" s="7">
        <v>0</v>
      </c>
      <c r="C50" s="7">
        <v>-150000</v>
      </c>
      <c r="D50" s="7">
        <v>0</v>
      </c>
      <c r="E50" s="7">
        <v>0</v>
      </c>
      <c r="F50" s="7">
        <v>-1440000</v>
      </c>
      <c r="G50" s="7">
        <v>0</v>
      </c>
      <c r="H50" s="7">
        <v>0</v>
      </c>
      <c r="I50" s="7">
        <v>0</v>
      </c>
      <c r="J50" s="7">
        <v>0</v>
      </c>
      <c r="K50" s="7">
        <v>-402955</v>
      </c>
      <c r="L50" s="7">
        <v>-402955</v>
      </c>
      <c r="M50" s="7">
        <v>-1992955</v>
      </c>
      <c r="N50" s="7">
        <v>-303233</v>
      </c>
      <c r="O50" s="7">
        <v>-303233</v>
      </c>
      <c r="P50" s="7">
        <v>-1893233</v>
      </c>
      <c r="Q50" s="8">
        <f t="shared" si="0"/>
        <v>99722</v>
      </c>
    </row>
    <row r="51" spans="1:17" x14ac:dyDescent="0.2">
      <c r="A51" s="4" t="s">
        <v>243</v>
      </c>
      <c r="B51" s="4">
        <v>-20262</v>
      </c>
      <c r="C51" s="4">
        <v>-2664779</v>
      </c>
      <c r="D51" s="4">
        <v>0</v>
      </c>
      <c r="E51" s="4">
        <v>4776</v>
      </c>
      <c r="F51" s="4">
        <v>-277560</v>
      </c>
      <c r="G51" s="4">
        <v>0</v>
      </c>
      <c r="H51" s="4">
        <v>0</v>
      </c>
      <c r="I51" s="4">
        <v>-257000</v>
      </c>
      <c r="J51" s="4">
        <v>0</v>
      </c>
      <c r="K51" s="4">
        <v>5661888</v>
      </c>
      <c r="L51" s="4">
        <v>5661888</v>
      </c>
      <c r="M51" s="4">
        <v>2704063</v>
      </c>
      <c r="N51" s="4">
        <v>5759744</v>
      </c>
      <c r="O51" s="4">
        <v>5759744</v>
      </c>
      <c r="P51" s="4">
        <v>2544919</v>
      </c>
      <c r="Q51" s="5">
        <f t="shared" si="0"/>
        <v>97856</v>
      </c>
    </row>
    <row r="52" spans="1:17" x14ac:dyDescent="0.2">
      <c r="A52" s="4" t="s">
        <v>72</v>
      </c>
      <c r="B52" s="4">
        <v>0</v>
      </c>
      <c r="C52" s="4">
        <v>854830</v>
      </c>
      <c r="D52" s="4">
        <v>854830</v>
      </c>
      <c r="E52" s="4">
        <v>0</v>
      </c>
      <c r="F52" s="4">
        <v>-3767504</v>
      </c>
      <c r="G52" s="4">
        <v>0</v>
      </c>
      <c r="H52" s="4">
        <v>0</v>
      </c>
      <c r="I52" s="4">
        <v>-3720802</v>
      </c>
      <c r="J52" s="4">
        <v>0</v>
      </c>
      <c r="K52" s="4">
        <v>-231159706</v>
      </c>
      <c r="L52" s="4">
        <v>-230304876</v>
      </c>
      <c r="M52" s="4">
        <v>-234072380</v>
      </c>
      <c r="N52" s="4">
        <v>-231065112</v>
      </c>
      <c r="O52" s="4">
        <v>-230210282</v>
      </c>
      <c r="P52" s="4">
        <v>-237698588</v>
      </c>
      <c r="Q52" s="5">
        <f t="shared" si="0"/>
        <v>94594</v>
      </c>
    </row>
    <row r="53" spans="1:17" x14ac:dyDescent="0.2">
      <c r="A53" s="4" t="s">
        <v>307</v>
      </c>
      <c r="B53" s="4">
        <v>0</v>
      </c>
      <c r="C53" s="4">
        <v>-436000</v>
      </c>
      <c r="D53" s="4">
        <v>0</v>
      </c>
      <c r="E53" s="4">
        <v>434500</v>
      </c>
      <c r="F53" s="4">
        <v>-1021860</v>
      </c>
      <c r="G53" s="4">
        <v>0</v>
      </c>
      <c r="H53" s="4">
        <v>0</v>
      </c>
      <c r="I53" s="4">
        <v>-315000</v>
      </c>
      <c r="J53" s="4">
        <v>0</v>
      </c>
      <c r="K53" s="4">
        <v>-663127</v>
      </c>
      <c r="L53" s="4">
        <v>-663127</v>
      </c>
      <c r="M53" s="4">
        <v>-1686487</v>
      </c>
      <c r="N53" s="4">
        <v>-569209</v>
      </c>
      <c r="O53" s="4">
        <v>-569209</v>
      </c>
      <c r="P53" s="4">
        <v>-1907569</v>
      </c>
      <c r="Q53" s="5">
        <f t="shared" si="0"/>
        <v>93918</v>
      </c>
    </row>
    <row r="54" spans="1:17" x14ac:dyDescent="0.2">
      <c r="A54" s="5" t="s">
        <v>29</v>
      </c>
      <c r="B54" s="5">
        <v>8854360</v>
      </c>
      <c r="C54" s="5">
        <v>-6676321</v>
      </c>
      <c r="D54" s="5">
        <v>2178039</v>
      </c>
      <c r="E54" s="5">
        <v>1621320</v>
      </c>
      <c r="F54" s="5">
        <v>-2719680</v>
      </c>
      <c r="G54" s="5">
        <v>0</v>
      </c>
      <c r="H54" s="5">
        <v>1906800</v>
      </c>
      <c r="I54" s="5">
        <v>-2283960</v>
      </c>
      <c r="J54" s="5">
        <v>0</v>
      </c>
      <c r="K54" s="5">
        <v>-1359920</v>
      </c>
      <c r="L54" s="5">
        <v>818119</v>
      </c>
      <c r="M54" s="6">
        <v>-280241</v>
      </c>
      <c r="N54" s="5">
        <v>-1277058</v>
      </c>
      <c r="O54" s="5">
        <v>900981</v>
      </c>
      <c r="P54" s="5">
        <v>-574539</v>
      </c>
      <c r="Q54" s="5">
        <f t="shared" si="0"/>
        <v>82862</v>
      </c>
    </row>
    <row r="55" spans="1:17" x14ac:dyDescent="0.2">
      <c r="A55" s="7" t="s">
        <v>131</v>
      </c>
      <c r="B55" s="7">
        <v>919208</v>
      </c>
      <c r="C55" s="7">
        <v>-363</v>
      </c>
      <c r="D55" s="7">
        <v>918845</v>
      </c>
      <c r="E55" s="7">
        <v>1275072</v>
      </c>
      <c r="F55" s="7">
        <v>0</v>
      </c>
      <c r="G55" s="7">
        <v>1275072</v>
      </c>
      <c r="H55" s="7">
        <v>1485720</v>
      </c>
      <c r="I55" s="7">
        <v>0</v>
      </c>
      <c r="J55" s="7">
        <v>1485720</v>
      </c>
      <c r="K55" s="7">
        <v>-4594080</v>
      </c>
      <c r="L55" s="7">
        <v>-2400163</v>
      </c>
      <c r="M55" s="7">
        <v>-2400163</v>
      </c>
      <c r="N55" s="7">
        <v>-4515996</v>
      </c>
      <c r="O55" s="7">
        <v>-836359</v>
      </c>
      <c r="P55" s="7">
        <v>-836359</v>
      </c>
      <c r="Q55" s="8">
        <f t="shared" si="0"/>
        <v>78084</v>
      </c>
    </row>
    <row r="56" spans="1:17" x14ac:dyDescent="0.2">
      <c r="A56" s="4" t="s">
        <v>238</v>
      </c>
      <c r="B56" s="4">
        <v>4320</v>
      </c>
      <c r="C56" s="4">
        <v>0</v>
      </c>
      <c r="D56" s="4">
        <v>4320</v>
      </c>
      <c r="E56" s="4">
        <v>4800</v>
      </c>
      <c r="F56" s="4">
        <v>-205913</v>
      </c>
      <c r="G56" s="4">
        <v>0</v>
      </c>
      <c r="H56" s="4">
        <v>0</v>
      </c>
      <c r="I56" s="4">
        <v>-165000</v>
      </c>
      <c r="J56" s="4">
        <v>0</v>
      </c>
      <c r="K56" s="4">
        <v>-225260</v>
      </c>
      <c r="L56" s="4">
        <v>-220940</v>
      </c>
      <c r="M56" s="4">
        <v>-422053</v>
      </c>
      <c r="N56" s="4">
        <v>-156992</v>
      </c>
      <c r="O56" s="4">
        <v>-152672</v>
      </c>
      <c r="P56" s="4">
        <v>-518785</v>
      </c>
      <c r="Q56" s="5">
        <f t="shared" si="0"/>
        <v>68268</v>
      </c>
    </row>
    <row r="57" spans="1:17" x14ac:dyDescent="0.2">
      <c r="A57" s="4" t="s">
        <v>154</v>
      </c>
      <c r="B57" s="4">
        <v>510526</v>
      </c>
      <c r="C57" s="4">
        <v>0</v>
      </c>
      <c r="D57" s="4">
        <v>510526</v>
      </c>
      <c r="E57" s="4">
        <v>551300</v>
      </c>
      <c r="F57" s="4">
        <v>0</v>
      </c>
      <c r="G57" s="4">
        <v>551300</v>
      </c>
      <c r="H57" s="4">
        <v>532800</v>
      </c>
      <c r="I57" s="4">
        <v>0</v>
      </c>
      <c r="J57" s="4">
        <v>532800</v>
      </c>
      <c r="K57" s="4">
        <v>-2373697</v>
      </c>
      <c r="L57" s="4">
        <v>-1311871</v>
      </c>
      <c r="M57" s="4">
        <v>-1311871</v>
      </c>
      <c r="N57" s="4">
        <v>-2313971</v>
      </c>
      <c r="O57" s="4">
        <v>-719345</v>
      </c>
      <c r="P57" s="4">
        <v>-719345</v>
      </c>
      <c r="Q57" s="5">
        <f t="shared" si="0"/>
        <v>59726</v>
      </c>
    </row>
    <row r="58" spans="1:17" x14ac:dyDescent="0.2">
      <c r="A58" s="4" t="s">
        <v>236</v>
      </c>
      <c r="B58" s="4">
        <v>4942648</v>
      </c>
      <c r="C58" s="4">
        <v>9600</v>
      </c>
      <c r="D58" s="4">
        <v>4952248</v>
      </c>
      <c r="E58" s="4">
        <v>14485815</v>
      </c>
      <c r="F58" s="4">
        <v>-11813060</v>
      </c>
      <c r="G58" s="4">
        <v>2672755</v>
      </c>
      <c r="H58" s="4">
        <v>10878960</v>
      </c>
      <c r="I58" s="4">
        <v>-8346240</v>
      </c>
      <c r="J58" s="4">
        <v>2532720</v>
      </c>
      <c r="K58" s="4">
        <v>2882074</v>
      </c>
      <c r="L58" s="4">
        <v>10507077</v>
      </c>
      <c r="M58" s="4">
        <v>10507077</v>
      </c>
      <c r="N58" s="4">
        <v>2918583</v>
      </c>
      <c r="O58" s="4">
        <v>13076306</v>
      </c>
      <c r="P58" s="4">
        <v>13076306</v>
      </c>
      <c r="Q58" s="5">
        <f t="shared" si="0"/>
        <v>36509</v>
      </c>
    </row>
    <row r="59" spans="1:17" x14ac:dyDescent="0.2">
      <c r="A59" s="4" t="s">
        <v>294</v>
      </c>
      <c r="B59" s="4">
        <v>0</v>
      </c>
      <c r="C59" s="4">
        <v>0</v>
      </c>
      <c r="D59" s="4">
        <v>0</v>
      </c>
      <c r="E59" s="4">
        <v>2376575</v>
      </c>
      <c r="F59" s="4">
        <v>-18215</v>
      </c>
      <c r="G59" s="4">
        <v>2358360</v>
      </c>
      <c r="H59" s="4">
        <v>0</v>
      </c>
      <c r="I59" s="4">
        <v>0</v>
      </c>
      <c r="J59" s="4">
        <v>0</v>
      </c>
      <c r="K59" s="4">
        <v>-4435104</v>
      </c>
      <c r="L59" s="4">
        <v>-2076744</v>
      </c>
      <c r="M59" s="4">
        <v>-2076744</v>
      </c>
      <c r="N59" s="4">
        <v>-4414411</v>
      </c>
      <c r="O59" s="4">
        <v>-2056051</v>
      </c>
      <c r="P59" s="4">
        <v>-2056051</v>
      </c>
      <c r="Q59" s="5">
        <f t="shared" si="0"/>
        <v>20693</v>
      </c>
    </row>
    <row r="60" spans="1:17" x14ac:dyDescent="0.2">
      <c r="A60" s="7" t="s">
        <v>263</v>
      </c>
      <c r="B60" s="7">
        <v>143749</v>
      </c>
      <c r="C60" s="7">
        <v>0</v>
      </c>
      <c r="D60" s="7">
        <v>143749</v>
      </c>
      <c r="E60" s="7">
        <v>299437</v>
      </c>
      <c r="F60" s="7">
        <v>0</v>
      </c>
      <c r="G60" s="7">
        <v>299437</v>
      </c>
      <c r="H60" s="7">
        <v>269266</v>
      </c>
      <c r="I60" s="7">
        <v>0</v>
      </c>
      <c r="J60" s="7">
        <v>269266</v>
      </c>
      <c r="K60" s="7">
        <v>-1693361</v>
      </c>
      <c r="L60" s="7">
        <v>-1250175</v>
      </c>
      <c r="M60" s="7">
        <v>-1250175</v>
      </c>
      <c r="N60" s="7">
        <v>-1673041</v>
      </c>
      <c r="O60" s="7">
        <v>-960589</v>
      </c>
      <c r="P60" s="7">
        <v>-960589</v>
      </c>
      <c r="Q60" s="8">
        <f t="shared" si="0"/>
        <v>20320</v>
      </c>
    </row>
    <row r="61" spans="1:17" x14ac:dyDescent="0.2">
      <c r="A61" s="4" t="s">
        <v>228</v>
      </c>
      <c r="B61" s="4">
        <v>1027200</v>
      </c>
      <c r="C61" s="4">
        <v>-369200</v>
      </c>
      <c r="D61" s="4">
        <v>658000</v>
      </c>
      <c r="E61" s="4">
        <v>309440</v>
      </c>
      <c r="F61" s="4">
        <v>-367184</v>
      </c>
      <c r="G61" s="4">
        <v>0</v>
      </c>
      <c r="H61" s="4">
        <v>722400</v>
      </c>
      <c r="I61" s="4">
        <v>-2168640</v>
      </c>
      <c r="J61" s="4">
        <v>0</v>
      </c>
      <c r="K61" s="4">
        <v>-933725</v>
      </c>
      <c r="L61" s="4">
        <v>-275725</v>
      </c>
      <c r="M61" s="4">
        <v>-333469</v>
      </c>
      <c r="N61" s="4">
        <v>-917490</v>
      </c>
      <c r="O61" s="4">
        <v>-259490</v>
      </c>
      <c r="P61" s="4">
        <v>-1763474</v>
      </c>
      <c r="Q61" s="5">
        <f t="shared" si="0"/>
        <v>16235</v>
      </c>
    </row>
    <row r="62" spans="1:17" x14ac:dyDescent="0.2">
      <c r="A62" s="5" t="s">
        <v>130</v>
      </c>
      <c r="B62" s="5">
        <v>0</v>
      </c>
      <c r="C62" s="5">
        <v>-219400</v>
      </c>
      <c r="D62" s="5">
        <v>0</v>
      </c>
      <c r="E62" s="5">
        <v>0</v>
      </c>
      <c r="F62" s="5">
        <v>-189863</v>
      </c>
      <c r="G62" s="5">
        <v>0</v>
      </c>
      <c r="H62" s="5">
        <v>0</v>
      </c>
      <c r="I62" s="5">
        <v>-183000</v>
      </c>
      <c r="J62" s="5">
        <v>0</v>
      </c>
      <c r="K62" s="5">
        <v>1637332</v>
      </c>
      <c r="L62" s="5">
        <v>1637332</v>
      </c>
      <c r="M62" s="6">
        <v>1228069</v>
      </c>
      <c r="N62" s="5">
        <v>1650638</v>
      </c>
      <c r="O62" s="5">
        <v>1650638</v>
      </c>
      <c r="P62" s="5">
        <v>1058375</v>
      </c>
      <c r="Q62" s="5">
        <f t="shared" si="0"/>
        <v>13306</v>
      </c>
    </row>
    <row r="63" spans="1:17" x14ac:dyDescent="0.2">
      <c r="A63" s="4" t="s">
        <v>186</v>
      </c>
      <c r="B63" s="4">
        <v>664440</v>
      </c>
      <c r="C63" s="4">
        <v>-3645834</v>
      </c>
      <c r="D63" s="4">
        <v>0</v>
      </c>
      <c r="E63" s="4">
        <v>514470</v>
      </c>
      <c r="F63" s="4">
        <v>-548880</v>
      </c>
      <c r="G63" s="4">
        <v>0</v>
      </c>
      <c r="H63" s="4">
        <v>350000</v>
      </c>
      <c r="I63" s="4">
        <v>-525000</v>
      </c>
      <c r="J63" s="4">
        <v>0</v>
      </c>
      <c r="K63" s="4">
        <v>8276283</v>
      </c>
      <c r="L63" s="4">
        <v>8276283</v>
      </c>
      <c r="M63" s="4">
        <v>5260479</v>
      </c>
      <c r="N63" s="4">
        <v>8282473</v>
      </c>
      <c r="O63" s="4">
        <v>8282473</v>
      </c>
      <c r="P63" s="4">
        <v>5091669</v>
      </c>
      <c r="Q63" s="5">
        <f t="shared" si="0"/>
        <v>6190</v>
      </c>
    </row>
    <row r="64" spans="1:17" x14ac:dyDescent="0.2">
      <c r="A64" s="4" t="s">
        <v>105</v>
      </c>
      <c r="B64" s="4">
        <v>16970</v>
      </c>
      <c r="C64" s="4">
        <v>-662</v>
      </c>
      <c r="D64" s="4">
        <v>16308</v>
      </c>
      <c r="E64" s="4">
        <v>1250</v>
      </c>
      <c r="F64" s="4">
        <v>-137000</v>
      </c>
      <c r="G64" s="4">
        <v>0</v>
      </c>
      <c r="H64" s="4">
        <v>0</v>
      </c>
      <c r="I64" s="4">
        <v>0</v>
      </c>
      <c r="J64" s="4">
        <v>0</v>
      </c>
      <c r="K64" s="4">
        <v>-4984</v>
      </c>
      <c r="L64" s="4">
        <v>11324</v>
      </c>
      <c r="M64" s="4">
        <v>-124426</v>
      </c>
      <c r="N64" s="4">
        <v>0</v>
      </c>
      <c r="O64" s="4">
        <v>16308</v>
      </c>
      <c r="P64" s="4">
        <v>-119442</v>
      </c>
      <c r="Q64" s="5">
        <f t="shared" si="0"/>
        <v>4984</v>
      </c>
    </row>
    <row r="65" spans="1:17" x14ac:dyDescent="0.2">
      <c r="A65" s="7" t="s">
        <v>125</v>
      </c>
      <c r="B65" s="7">
        <v>1300</v>
      </c>
      <c r="C65" s="7">
        <v>-1065600</v>
      </c>
      <c r="D65" s="7">
        <v>0</v>
      </c>
      <c r="E65" s="7">
        <v>298253</v>
      </c>
      <c r="F65" s="7">
        <v>-251228</v>
      </c>
      <c r="G65" s="7">
        <v>47025</v>
      </c>
      <c r="H65" s="7">
        <v>0</v>
      </c>
      <c r="I65" s="7">
        <v>0</v>
      </c>
      <c r="J65" s="7">
        <v>0</v>
      </c>
      <c r="K65" s="7">
        <v>-53889</v>
      </c>
      <c r="L65" s="7">
        <v>-6864</v>
      </c>
      <c r="M65" s="7">
        <v>-1071164</v>
      </c>
      <c r="N65" s="7">
        <v>-50606</v>
      </c>
      <c r="O65" s="7">
        <v>-3581</v>
      </c>
      <c r="P65" s="7">
        <v>-1067881</v>
      </c>
      <c r="Q65" s="8">
        <f t="shared" si="0"/>
        <v>3283</v>
      </c>
    </row>
    <row r="66" spans="1:17" x14ac:dyDescent="0.2">
      <c r="A66" s="4" t="s">
        <v>140</v>
      </c>
      <c r="B66" s="4">
        <v>3514395</v>
      </c>
      <c r="C66" s="4">
        <v>-447802</v>
      </c>
      <c r="D66" s="4">
        <v>3066593</v>
      </c>
      <c r="E66" s="4">
        <v>456310</v>
      </c>
      <c r="F66" s="4">
        <v>-247968</v>
      </c>
      <c r="G66" s="4">
        <v>208342</v>
      </c>
      <c r="H66" s="4">
        <v>415000</v>
      </c>
      <c r="I66" s="4">
        <v>0</v>
      </c>
      <c r="J66" s="4">
        <v>415000</v>
      </c>
      <c r="K66" s="4">
        <v>3408317</v>
      </c>
      <c r="L66" s="4">
        <v>6683252</v>
      </c>
      <c r="M66" s="4">
        <v>6683252</v>
      </c>
      <c r="N66" s="4">
        <v>3410357</v>
      </c>
      <c r="O66" s="4">
        <v>7100292</v>
      </c>
      <c r="P66" s="4">
        <v>7100292</v>
      </c>
      <c r="Q66" s="5">
        <f t="shared" ref="Q66:Q129" si="1">N66-K66</f>
        <v>2040</v>
      </c>
    </row>
    <row r="67" spans="1:17" x14ac:dyDescent="0.2">
      <c r="A67" s="4" t="s">
        <v>176</v>
      </c>
      <c r="B67" s="4">
        <v>0</v>
      </c>
      <c r="C67" s="4">
        <v>-739260</v>
      </c>
      <c r="D67" s="4">
        <v>0</v>
      </c>
      <c r="E67" s="4">
        <v>27800</v>
      </c>
      <c r="F67" s="4">
        <v>-847000</v>
      </c>
      <c r="G67" s="4">
        <v>0</v>
      </c>
      <c r="H67" s="4">
        <v>0</v>
      </c>
      <c r="I67" s="4">
        <v>0</v>
      </c>
      <c r="J67" s="4">
        <v>0</v>
      </c>
      <c r="K67" s="4">
        <v>-5158549</v>
      </c>
      <c r="L67" s="4">
        <v>-5158549</v>
      </c>
      <c r="M67" s="4">
        <v>-6717009</v>
      </c>
      <c r="N67" s="4">
        <v>-5156872</v>
      </c>
      <c r="O67" s="4">
        <v>-5156872</v>
      </c>
      <c r="P67" s="4">
        <v>-6715332</v>
      </c>
      <c r="Q67" s="5">
        <f t="shared" si="1"/>
        <v>1677</v>
      </c>
    </row>
    <row r="68" spans="1:17" x14ac:dyDescent="0.2">
      <c r="A68" s="4" t="s">
        <v>16</v>
      </c>
      <c r="B68" s="4">
        <v>-418162</v>
      </c>
      <c r="C68" s="4">
        <v>-373686</v>
      </c>
      <c r="D68" s="4">
        <v>0</v>
      </c>
      <c r="E68" s="4">
        <v>713</v>
      </c>
      <c r="F68" s="4">
        <v>-137354</v>
      </c>
      <c r="G68" s="4">
        <v>0</v>
      </c>
      <c r="H68" s="4">
        <v>0</v>
      </c>
      <c r="I68" s="4">
        <v>0</v>
      </c>
      <c r="J68" s="4">
        <v>0</v>
      </c>
      <c r="K68" s="4">
        <v>-1256</v>
      </c>
      <c r="L68" s="4">
        <v>-1256</v>
      </c>
      <c r="M68" s="4">
        <v>-929745</v>
      </c>
      <c r="N68" s="4">
        <v>0</v>
      </c>
      <c r="O68" s="4">
        <v>0</v>
      </c>
      <c r="P68" s="4">
        <v>-928489</v>
      </c>
      <c r="Q68" s="5">
        <f t="shared" si="1"/>
        <v>1256</v>
      </c>
    </row>
    <row r="69" spans="1:17" x14ac:dyDescent="0.2">
      <c r="A69" s="4" t="s">
        <v>207</v>
      </c>
      <c r="B69" s="4">
        <v>75724</v>
      </c>
      <c r="C69" s="4">
        <v>0</v>
      </c>
      <c r="D69" s="4">
        <v>75724</v>
      </c>
      <c r="E69" s="4">
        <v>77600</v>
      </c>
      <c r="F69" s="4">
        <v>-228480</v>
      </c>
      <c r="G69" s="4">
        <v>0</v>
      </c>
      <c r="H69" s="4">
        <v>0</v>
      </c>
      <c r="I69" s="4">
        <v>0</v>
      </c>
      <c r="J69" s="4">
        <v>0</v>
      </c>
      <c r="K69" s="4">
        <v>-399</v>
      </c>
      <c r="L69" s="4">
        <v>75325</v>
      </c>
      <c r="M69" s="4">
        <v>-75555</v>
      </c>
      <c r="N69" s="4">
        <v>0</v>
      </c>
      <c r="O69" s="4">
        <v>75724</v>
      </c>
      <c r="P69" s="4">
        <v>-75156</v>
      </c>
      <c r="Q69" s="5">
        <f t="shared" si="1"/>
        <v>399</v>
      </c>
    </row>
    <row r="70" spans="1:17" x14ac:dyDescent="0.2">
      <c r="A70" s="7" t="s">
        <v>150</v>
      </c>
      <c r="B70" s="7">
        <v>77280</v>
      </c>
      <c r="C70" s="7">
        <v>0</v>
      </c>
      <c r="D70" s="7">
        <v>77280</v>
      </c>
      <c r="E70" s="7">
        <v>88280</v>
      </c>
      <c r="F70" s="7">
        <v>-52900</v>
      </c>
      <c r="G70" s="7">
        <v>35380</v>
      </c>
      <c r="H70" s="7">
        <v>0</v>
      </c>
      <c r="I70" s="7">
        <v>0</v>
      </c>
      <c r="J70" s="7">
        <v>0</v>
      </c>
      <c r="K70" s="7">
        <v>-100</v>
      </c>
      <c r="L70" s="7">
        <v>112560</v>
      </c>
      <c r="M70" s="7">
        <v>112560</v>
      </c>
      <c r="N70" s="7">
        <v>0</v>
      </c>
      <c r="O70" s="7">
        <v>112660</v>
      </c>
      <c r="P70" s="7">
        <v>112660</v>
      </c>
      <c r="Q70" s="8">
        <f t="shared" si="1"/>
        <v>100</v>
      </c>
    </row>
    <row r="71" spans="1:17" x14ac:dyDescent="0.2">
      <c r="A71" s="4" t="s">
        <v>224</v>
      </c>
      <c r="B71" s="4">
        <v>85782</v>
      </c>
      <c r="C71" s="4">
        <v>5893</v>
      </c>
      <c r="D71" s="4">
        <v>91675</v>
      </c>
      <c r="E71" s="4">
        <v>5493</v>
      </c>
      <c r="F71" s="4">
        <v>-5316</v>
      </c>
      <c r="G71" s="4">
        <v>177</v>
      </c>
      <c r="H71" s="4">
        <v>0</v>
      </c>
      <c r="I71" s="4">
        <v>0</v>
      </c>
      <c r="J71" s="4">
        <v>0</v>
      </c>
      <c r="K71" s="4">
        <v>-20</v>
      </c>
      <c r="L71" s="4">
        <v>91832</v>
      </c>
      <c r="M71" s="4">
        <v>91832</v>
      </c>
      <c r="N71" s="4">
        <v>0</v>
      </c>
      <c r="O71" s="4">
        <v>91852</v>
      </c>
      <c r="P71" s="4">
        <v>91852</v>
      </c>
      <c r="Q71" s="5">
        <f t="shared" si="1"/>
        <v>20</v>
      </c>
    </row>
    <row r="72" spans="1:17" x14ac:dyDescent="0.2">
      <c r="A72" s="4" t="s">
        <v>97</v>
      </c>
      <c r="B72" s="4">
        <v>0</v>
      </c>
      <c r="C72" s="4">
        <v>0</v>
      </c>
      <c r="D72" s="4">
        <v>0</v>
      </c>
      <c r="E72" s="4">
        <v>131132839</v>
      </c>
      <c r="F72" s="4">
        <v>-97628299</v>
      </c>
      <c r="G72" s="4">
        <v>33504540</v>
      </c>
      <c r="H72" s="4">
        <v>201248526</v>
      </c>
      <c r="I72" s="4">
        <v>-146912318</v>
      </c>
      <c r="J72" s="4">
        <v>54336208</v>
      </c>
      <c r="K72" s="4">
        <v>0</v>
      </c>
      <c r="L72" s="4">
        <v>33504540</v>
      </c>
      <c r="M72" s="4">
        <v>33504540</v>
      </c>
      <c r="N72" s="4">
        <v>0</v>
      </c>
      <c r="O72" s="4">
        <v>87840748</v>
      </c>
      <c r="P72" s="4">
        <v>87840748</v>
      </c>
      <c r="Q72" s="5">
        <f t="shared" si="1"/>
        <v>0</v>
      </c>
    </row>
    <row r="73" spans="1:17" x14ac:dyDescent="0.2">
      <c r="A73" s="4" t="s">
        <v>242</v>
      </c>
      <c r="B73" s="4">
        <v>54411259</v>
      </c>
      <c r="C73" s="4">
        <v>-39022588</v>
      </c>
      <c r="D73" s="4">
        <v>15388671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15388671</v>
      </c>
      <c r="M73" s="4">
        <v>15388671</v>
      </c>
      <c r="N73" s="4">
        <v>0</v>
      </c>
      <c r="O73" s="4">
        <v>15388671</v>
      </c>
      <c r="P73" s="4">
        <v>15388671</v>
      </c>
      <c r="Q73" s="5">
        <f t="shared" si="1"/>
        <v>0</v>
      </c>
    </row>
    <row r="74" spans="1:17" x14ac:dyDescent="0.2">
      <c r="A74" s="4" t="s">
        <v>215</v>
      </c>
      <c r="B74" s="4">
        <v>15105079</v>
      </c>
      <c r="C74" s="4">
        <v>-35414</v>
      </c>
      <c r="D74" s="4">
        <v>15069665</v>
      </c>
      <c r="E74" s="4">
        <v>12303</v>
      </c>
      <c r="F74" s="4">
        <v>-59849</v>
      </c>
      <c r="G74" s="4">
        <v>0</v>
      </c>
      <c r="H74" s="4">
        <v>0</v>
      </c>
      <c r="I74" s="4">
        <v>-827500</v>
      </c>
      <c r="J74" s="4">
        <v>0</v>
      </c>
      <c r="K74" s="4">
        <v>-1653425</v>
      </c>
      <c r="L74" s="4">
        <v>13416240</v>
      </c>
      <c r="M74" s="4">
        <v>13368694</v>
      </c>
      <c r="N74" s="4">
        <v>-1653425</v>
      </c>
      <c r="O74" s="4">
        <v>13416240</v>
      </c>
      <c r="P74" s="4">
        <v>12541194</v>
      </c>
      <c r="Q74" s="5">
        <f t="shared" si="1"/>
        <v>0</v>
      </c>
    </row>
    <row r="75" spans="1:17" x14ac:dyDescent="0.2">
      <c r="A75" s="7" t="s">
        <v>145</v>
      </c>
      <c r="B75" s="7">
        <v>3295740</v>
      </c>
      <c r="C75" s="7">
        <v>0</v>
      </c>
      <c r="D75" s="7">
        <v>3295740</v>
      </c>
      <c r="E75" s="7">
        <v>0</v>
      </c>
      <c r="F75" s="7">
        <v>-18880</v>
      </c>
      <c r="G75" s="7">
        <v>0</v>
      </c>
      <c r="H75" s="7">
        <v>0</v>
      </c>
      <c r="I75" s="7">
        <v>0</v>
      </c>
      <c r="J75" s="7">
        <v>0</v>
      </c>
      <c r="K75" s="7">
        <v>8520654</v>
      </c>
      <c r="L75" s="7">
        <v>11816394</v>
      </c>
      <c r="M75" s="7">
        <v>11797514</v>
      </c>
      <c r="N75" s="7">
        <v>8520654</v>
      </c>
      <c r="O75" s="7">
        <v>11816394</v>
      </c>
      <c r="P75" s="7">
        <v>11797514</v>
      </c>
      <c r="Q75" s="8">
        <f t="shared" si="1"/>
        <v>0</v>
      </c>
    </row>
    <row r="76" spans="1:17" x14ac:dyDescent="0.2">
      <c r="A76" s="4" t="s">
        <v>189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6074080</v>
      </c>
      <c r="L76" s="4">
        <v>6074080</v>
      </c>
      <c r="M76" s="4">
        <v>6074080</v>
      </c>
      <c r="N76" s="4">
        <v>6074080</v>
      </c>
      <c r="O76" s="4">
        <v>6074080</v>
      </c>
      <c r="P76" s="4">
        <v>6074080</v>
      </c>
      <c r="Q76" s="5">
        <f t="shared" si="1"/>
        <v>0</v>
      </c>
    </row>
    <row r="77" spans="1:17" x14ac:dyDescent="0.2">
      <c r="A77" s="4" t="s">
        <v>264</v>
      </c>
      <c r="B77" s="4">
        <v>1123200</v>
      </c>
      <c r="C77" s="4">
        <v>0</v>
      </c>
      <c r="D77" s="4">
        <v>1123200</v>
      </c>
      <c r="E77" s="4">
        <v>0</v>
      </c>
      <c r="F77" s="4">
        <v>-4054</v>
      </c>
      <c r="G77" s="4">
        <v>0</v>
      </c>
      <c r="H77" s="4">
        <v>0</v>
      </c>
      <c r="I77" s="4">
        <v>0</v>
      </c>
      <c r="J77" s="4">
        <v>0</v>
      </c>
      <c r="K77" s="4">
        <v>4668939</v>
      </c>
      <c r="L77" s="4">
        <v>5792139</v>
      </c>
      <c r="M77" s="4">
        <v>5788085</v>
      </c>
      <c r="N77" s="4">
        <v>4668939</v>
      </c>
      <c r="O77" s="4">
        <v>5792139</v>
      </c>
      <c r="P77" s="4">
        <v>5788085</v>
      </c>
      <c r="Q77" s="5">
        <f t="shared" si="1"/>
        <v>0</v>
      </c>
    </row>
    <row r="78" spans="1:17" x14ac:dyDescent="0.2">
      <c r="A78" s="4" t="s">
        <v>99</v>
      </c>
      <c r="B78" s="4">
        <v>4715930</v>
      </c>
      <c r="C78" s="4">
        <v>-348337</v>
      </c>
      <c r="D78" s="4">
        <v>4367593</v>
      </c>
      <c r="E78" s="4">
        <v>93796</v>
      </c>
      <c r="F78" s="4">
        <v>-1703</v>
      </c>
      <c r="G78" s="4">
        <v>92093</v>
      </c>
      <c r="H78" s="4">
        <v>0</v>
      </c>
      <c r="I78" s="4">
        <v>0</v>
      </c>
      <c r="J78" s="4">
        <v>0</v>
      </c>
      <c r="K78" s="4">
        <v>772256</v>
      </c>
      <c r="L78" s="4">
        <v>5231942</v>
      </c>
      <c r="M78" s="4">
        <v>5231942</v>
      </c>
      <c r="N78" s="4">
        <v>772256</v>
      </c>
      <c r="O78" s="4">
        <v>5231942</v>
      </c>
      <c r="P78" s="4">
        <v>5231942</v>
      </c>
      <c r="Q78" s="5">
        <f t="shared" si="1"/>
        <v>0</v>
      </c>
    </row>
    <row r="79" spans="1:17" x14ac:dyDescent="0.2">
      <c r="A79" s="4" t="s">
        <v>195</v>
      </c>
      <c r="B79" s="4">
        <v>125181782</v>
      </c>
      <c r="C79" s="4">
        <v>-121191871</v>
      </c>
      <c r="D79" s="4">
        <v>3989911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3989911</v>
      </c>
      <c r="M79" s="4">
        <v>3989911</v>
      </c>
      <c r="N79" s="4">
        <v>0</v>
      </c>
      <c r="O79" s="4">
        <v>3989911</v>
      </c>
      <c r="P79" s="4">
        <v>3989911</v>
      </c>
      <c r="Q79" s="5">
        <f t="shared" si="1"/>
        <v>0</v>
      </c>
    </row>
    <row r="80" spans="1:17" x14ac:dyDescent="0.2">
      <c r="A80" s="7" t="s">
        <v>136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3886436</v>
      </c>
      <c r="L80" s="7">
        <v>3886436</v>
      </c>
      <c r="M80" s="7">
        <v>3886436</v>
      </c>
      <c r="N80" s="7">
        <v>3886436</v>
      </c>
      <c r="O80" s="7">
        <v>3886436</v>
      </c>
      <c r="P80" s="7">
        <v>3886436</v>
      </c>
      <c r="Q80" s="8">
        <f t="shared" si="1"/>
        <v>0</v>
      </c>
    </row>
    <row r="81" spans="1:17" x14ac:dyDescent="0.2">
      <c r="A81" s="4" t="s">
        <v>112</v>
      </c>
      <c r="B81" s="4">
        <v>3181360</v>
      </c>
      <c r="C81" s="4">
        <v>0</v>
      </c>
      <c r="D81" s="4">
        <v>3181360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3181360</v>
      </c>
      <c r="M81" s="4">
        <v>3181360</v>
      </c>
      <c r="N81" s="4">
        <v>0</v>
      </c>
      <c r="O81" s="4">
        <v>3181360</v>
      </c>
      <c r="P81" s="4">
        <v>3181360</v>
      </c>
      <c r="Q81" s="5">
        <f t="shared" si="1"/>
        <v>0</v>
      </c>
    </row>
    <row r="82" spans="1:17" x14ac:dyDescent="0.2">
      <c r="A82" s="4" t="s">
        <v>94</v>
      </c>
      <c r="B82" s="4">
        <v>-8880</v>
      </c>
      <c r="C82" s="4">
        <v>3012745</v>
      </c>
      <c r="D82" s="4">
        <v>3003865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3003865</v>
      </c>
      <c r="M82" s="4">
        <v>3003865</v>
      </c>
      <c r="N82" s="4">
        <v>0</v>
      </c>
      <c r="O82" s="4">
        <v>3003865</v>
      </c>
      <c r="P82" s="4">
        <v>3003865</v>
      </c>
      <c r="Q82" s="5">
        <f t="shared" si="1"/>
        <v>0</v>
      </c>
    </row>
    <row r="83" spans="1:17" x14ac:dyDescent="0.2">
      <c r="A83" s="4" t="s">
        <v>165</v>
      </c>
      <c r="B83" s="4">
        <v>3100425</v>
      </c>
      <c r="C83" s="4">
        <v>-12540</v>
      </c>
      <c r="D83" s="4">
        <v>3087885</v>
      </c>
      <c r="E83" s="4">
        <v>78203245</v>
      </c>
      <c r="F83" s="4">
        <v>-79104992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3087885</v>
      </c>
      <c r="M83" s="4">
        <v>2186138</v>
      </c>
      <c r="N83" s="4">
        <v>0</v>
      </c>
      <c r="O83" s="4">
        <v>3087885</v>
      </c>
      <c r="P83" s="4">
        <v>2186138</v>
      </c>
      <c r="Q83" s="5">
        <f t="shared" si="1"/>
        <v>0</v>
      </c>
    </row>
    <row r="84" spans="1:17" x14ac:dyDescent="0.2">
      <c r="A84" s="4" t="s">
        <v>274</v>
      </c>
      <c r="B84" s="4">
        <v>0</v>
      </c>
      <c r="C84" s="4">
        <v>-13195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2016852</v>
      </c>
      <c r="L84" s="4">
        <v>2016852</v>
      </c>
      <c r="M84" s="4">
        <v>2003657</v>
      </c>
      <c r="N84" s="4">
        <v>2016852</v>
      </c>
      <c r="O84" s="4">
        <v>2016852</v>
      </c>
      <c r="P84" s="4">
        <v>2003657</v>
      </c>
      <c r="Q84" s="5">
        <f t="shared" si="1"/>
        <v>0</v>
      </c>
    </row>
    <row r="85" spans="1:17" x14ac:dyDescent="0.2">
      <c r="A85" s="7" t="s">
        <v>309</v>
      </c>
      <c r="B85" s="7">
        <v>0</v>
      </c>
      <c r="C85" s="7">
        <v>0</v>
      </c>
      <c r="D85" s="7">
        <v>0</v>
      </c>
      <c r="E85" s="7">
        <v>1874984</v>
      </c>
      <c r="F85" s="7">
        <v>0</v>
      </c>
      <c r="G85" s="7">
        <v>1874984</v>
      </c>
      <c r="H85" s="7">
        <v>2954023</v>
      </c>
      <c r="I85" s="7">
        <v>0</v>
      </c>
      <c r="J85" s="7">
        <v>2954023</v>
      </c>
      <c r="K85" s="7">
        <v>0</v>
      </c>
      <c r="L85" s="7">
        <v>1874984</v>
      </c>
      <c r="M85" s="7">
        <v>1874984</v>
      </c>
      <c r="N85" s="7">
        <v>0</v>
      </c>
      <c r="O85" s="7">
        <v>4829007</v>
      </c>
      <c r="P85" s="7">
        <v>4829007</v>
      </c>
      <c r="Q85" s="8">
        <f t="shared" si="1"/>
        <v>0</v>
      </c>
    </row>
    <row r="86" spans="1:17" x14ac:dyDescent="0.2">
      <c r="A86" s="4" t="s">
        <v>0</v>
      </c>
      <c r="B86" s="4">
        <v>0</v>
      </c>
      <c r="C86" s="4">
        <v>0</v>
      </c>
      <c r="D86" s="4">
        <v>0</v>
      </c>
      <c r="E86" s="4">
        <v>2084941</v>
      </c>
      <c r="F86" s="4">
        <v>-722531</v>
      </c>
      <c r="G86" s="4">
        <v>1362410</v>
      </c>
      <c r="H86" s="4">
        <v>8753745</v>
      </c>
      <c r="I86" s="4">
        <v>-1332674</v>
      </c>
      <c r="J86" s="4">
        <v>7421071</v>
      </c>
      <c r="K86" s="4">
        <v>0</v>
      </c>
      <c r="L86" s="4">
        <v>1362410</v>
      </c>
      <c r="M86" s="4">
        <v>1362410</v>
      </c>
      <c r="N86" s="4">
        <v>0</v>
      </c>
      <c r="O86" s="4">
        <v>8783481</v>
      </c>
      <c r="P86" s="4">
        <v>8783481</v>
      </c>
      <c r="Q86" s="5">
        <f t="shared" si="1"/>
        <v>0</v>
      </c>
    </row>
    <row r="87" spans="1:17" ht="13.5" customHeight="1" x14ac:dyDescent="0.2">
      <c r="A87" s="4" t="s">
        <v>95</v>
      </c>
      <c r="B87" s="4">
        <v>-72205</v>
      </c>
      <c r="C87" s="4">
        <v>1373612</v>
      </c>
      <c r="D87" s="4">
        <v>1301407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1301407</v>
      </c>
      <c r="M87" s="4">
        <v>1301407</v>
      </c>
      <c r="N87" s="4">
        <v>0</v>
      </c>
      <c r="O87" s="4">
        <v>1301407</v>
      </c>
      <c r="P87" s="4">
        <v>1301407</v>
      </c>
      <c r="Q87" s="5">
        <f t="shared" si="1"/>
        <v>0</v>
      </c>
    </row>
    <row r="88" spans="1:17" x14ac:dyDescent="0.2">
      <c r="A88" s="4" t="s">
        <v>245</v>
      </c>
      <c r="B88" s="4">
        <v>1783680</v>
      </c>
      <c r="C88" s="4">
        <v>-1152956</v>
      </c>
      <c r="D88" s="4">
        <v>630724</v>
      </c>
      <c r="E88" s="4">
        <v>0</v>
      </c>
      <c r="F88" s="4">
        <v>-20088</v>
      </c>
      <c r="G88" s="4">
        <v>0</v>
      </c>
      <c r="H88" s="4">
        <v>0</v>
      </c>
      <c r="I88" s="4">
        <v>0</v>
      </c>
      <c r="J88" s="4">
        <v>0</v>
      </c>
      <c r="K88" s="4">
        <v>619196</v>
      </c>
      <c r="L88" s="4">
        <v>1249920</v>
      </c>
      <c r="M88" s="4">
        <v>1229832</v>
      </c>
      <c r="N88" s="4">
        <v>619196</v>
      </c>
      <c r="O88" s="4">
        <v>1249920</v>
      </c>
      <c r="P88" s="4">
        <v>1229832</v>
      </c>
      <c r="Q88" s="5">
        <f t="shared" si="1"/>
        <v>0</v>
      </c>
    </row>
    <row r="89" spans="1:17" x14ac:dyDescent="0.2">
      <c r="A89" s="4" t="s">
        <v>257</v>
      </c>
      <c r="B89" s="4">
        <v>0</v>
      </c>
      <c r="C89" s="4">
        <v>1125</v>
      </c>
      <c r="D89" s="4">
        <v>1125</v>
      </c>
      <c r="E89" s="4">
        <v>520</v>
      </c>
      <c r="F89" s="4">
        <v>0</v>
      </c>
      <c r="G89" s="4">
        <v>520</v>
      </c>
      <c r="H89" s="4">
        <v>0</v>
      </c>
      <c r="I89" s="4">
        <v>0</v>
      </c>
      <c r="J89" s="4">
        <v>0</v>
      </c>
      <c r="K89" s="4">
        <v>1219172</v>
      </c>
      <c r="L89" s="4">
        <v>1220817</v>
      </c>
      <c r="M89" s="4">
        <v>1220817</v>
      </c>
      <c r="N89" s="4">
        <v>1219172</v>
      </c>
      <c r="O89" s="4">
        <v>1220817</v>
      </c>
      <c r="P89" s="4">
        <v>1220817</v>
      </c>
      <c r="Q89" s="5">
        <f t="shared" si="1"/>
        <v>0</v>
      </c>
    </row>
    <row r="90" spans="1:17" x14ac:dyDescent="0.2">
      <c r="A90" s="7" t="s">
        <v>333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1019084</v>
      </c>
      <c r="L90" s="7">
        <v>1019084</v>
      </c>
      <c r="M90" s="7">
        <v>1019084</v>
      </c>
      <c r="N90" s="7">
        <v>1019084</v>
      </c>
      <c r="O90" s="7">
        <v>1019084</v>
      </c>
      <c r="P90" s="7">
        <v>1019084</v>
      </c>
      <c r="Q90" s="8">
        <f t="shared" si="1"/>
        <v>0</v>
      </c>
    </row>
    <row r="91" spans="1:17" x14ac:dyDescent="0.2">
      <c r="A91" s="4" t="s">
        <v>241</v>
      </c>
      <c r="B91" s="4">
        <v>859623</v>
      </c>
      <c r="C91" s="4">
        <v>-9161</v>
      </c>
      <c r="D91" s="4">
        <v>850462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850462</v>
      </c>
      <c r="M91" s="4">
        <v>850462</v>
      </c>
      <c r="N91" s="4">
        <v>0</v>
      </c>
      <c r="O91" s="4">
        <v>850462</v>
      </c>
      <c r="P91" s="4">
        <v>850462</v>
      </c>
      <c r="Q91" s="5">
        <f t="shared" si="1"/>
        <v>0</v>
      </c>
    </row>
    <row r="92" spans="1:17" x14ac:dyDescent="0.2">
      <c r="A92" s="4" t="s">
        <v>48</v>
      </c>
      <c r="B92" s="4">
        <v>51636</v>
      </c>
      <c r="C92" s="4">
        <v>0</v>
      </c>
      <c r="D92" s="4">
        <v>51636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737909</v>
      </c>
      <c r="L92" s="4">
        <v>789545</v>
      </c>
      <c r="M92" s="4">
        <v>789545</v>
      </c>
      <c r="N92" s="4">
        <v>737909</v>
      </c>
      <c r="O92" s="4">
        <v>789545</v>
      </c>
      <c r="P92" s="4">
        <v>789545</v>
      </c>
      <c r="Q92" s="5">
        <f t="shared" si="1"/>
        <v>0</v>
      </c>
    </row>
    <row r="93" spans="1:17" x14ac:dyDescent="0.2">
      <c r="A93" s="4" t="s">
        <v>153</v>
      </c>
      <c r="B93" s="4">
        <v>445295</v>
      </c>
      <c r="C93" s="4">
        <v>0</v>
      </c>
      <c r="D93" s="4">
        <v>445295</v>
      </c>
      <c r="E93" s="4">
        <v>112823</v>
      </c>
      <c r="F93" s="4">
        <v>0</v>
      </c>
      <c r="G93" s="4">
        <v>112823</v>
      </c>
      <c r="H93" s="4">
        <v>0</v>
      </c>
      <c r="I93" s="4">
        <v>0</v>
      </c>
      <c r="J93" s="4">
        <v>0</v>
      </c>
      <c r="K93" s="4">
        <v>0</v>
      </c>
      <c r="L93" s="4">
        <v>558118</v>
      </c>
      <c r="M93" s="4">
        <v>558118</v>
      </c>
      <c r="N93" s="4">
        <v>0</v>
      </c>
      <c r="O93" s="4">
        <v>558118</v>
      </c>
      <c r="P93" s="4">
        <v>558118</v>
      </c>
      <c r="Q93" s="5">
        <f t="shared" si="1"/>
        <v>0</v>
      </c>
    </row>
    <row r="94" spans="1:17" x14ac:dyDescent="0.2">
      <c r="A94" s="4" t="s">
        <v>225</v>
      </c>
      <c r="B94" s="4">
        <v>357150</v>
      </c>
      <c r="C94" s="4">
        <v>0</v>
      </c>
      <c r="D94" s="4">
        <v>357150</v>
      </c>
      <c r="E94" s="4">
        <v>130129</v>
      </c>
      <c r="F94" s="4">
        <v>0</v>
      </c>
      <c r="G94" s="4">
        <v>130129</v>
      </c>
      <c r="H94" s="4">
        <v>0</v>
      </c>
      <c r="I94" s="4">
        <v>0</v>
      </c>
      <c r="J94" s="4">
        <v>0</v>
      </c>
      <c r="K94" s="4">
        <v>0</v>
      </c>
      <c r="L94" s="4">
        <v>487279</v>
      </c>
      <c r="M94" s="4">
        <v>487279</v>
      </c>
      <c r="N94" s="4">
        <v>0</v>
      </c>
      <c r="O94" s="4">
        <v>487279</v>
      </c>
      <c r="P94" s="4">
        <v>487279</v>
      </c>
      <c r="Q94" s="5">
        <f t="shared" si="1"/>
        <v>0</v>
      </c>
    </row>
    <row r="95" spans="1:17" x14ac:dyDescent="0.2">
      <c r="A95" s="7" t="s">
        <v>185</v>
      </c>
      <c r="B95" s="7">
        <v>0</v>
      </c>
      <c r="C95" s="7">
        <v>-700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351574</v>
      </c>
      <c r="L95" s="7">
        <v>351574</v>
      </c>
      <c r="M95" s="7">
        <v>350874</v>
      </c>
      <c r="N95" s="7">
        <v>351574</v>
      </c>
      <c r="O95" s="7">
        <v>351574</v>
      </c>
      <c r="P95" s="7">
        <v>350874</v>
      </c>
      <c r="Q95" s="8">
        <f t="shared" si="1"/>
        <v>0</v>
      </c>
    </row>
    <row r="96" spans="1:17" x14ac:dyDescent="0.2">
      <c r="A96" s="5" t="s">
        <v>144</v>
      </c>
      <c r="B96" s="5">
        <v>1405961</v>
      </c>
      <c r="C96" s="5">
        <v>-1093500</v>
      </c>
      <c r="D96" s="5">
        <v>312461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312461</v>
      </c>
      <c r="M96" s="6">
        <v>312461</v>
      </c>
      <c r="N96" s="5">
        <v>0</v>
      </c>
      <c r="O96" s="5">
        <v>312461</v>
      </c>
      <c r="P96" s="5">
        <v>312461</v>
      </c>
      <c r="Q96" s="5">
        <f t="shared" si="1"/>
        <v>0</v>
      </c>
    </row>
    <row r="97" spans="1:17" x14ac:dyDescent="0.2">
      <c r="A97" s="4" t="s">
        <v>60</v>
      </c>
      <c r="B97" s="4">
        <v>295433</v>
      </c>
      <c r="C97" s="4">
        <v>0</v>
      </c>
      <c r="D97" s="4">
        <v>295433</v>
      </c>
      <c r="E97" s="4">
        <v>10830</v>
      </c>
      <c r="F97" s="4">
        <v>-25200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295433</v>
      </c>
      <c r="M97" s="4">
        <v>281063</v>
      </c>
      <c r="N97" s="4">
        <v>0</v>
      </c>
      <c r="O97" s="4">
        <v>295433</v>
      </c>
      <c r="P97" s="4">
        <v>281063</v>
      </c>
      <c r="Q97" s="5">
        <f t="shared" si="1"/>
        <v>0</v>
      </c>
    </row>
    <row r="98" spans="1:17" x14ac:dyDescent="0.2">
      <c r="A98" s="5" t="s">
        <v>118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169067</v>
      </c>
      <c r="L98" s="5">
        <v>169067</v>
      </c>
      <c r="M98" s="6">
        <v>169067</v>
      </c>
      <c r="N98" s="5">
        <v>169067</v>
      </c>
      <c r="O98" s="5">
        <v>169067</v>
      </c>
      <c r="P98" s="5">
        <v>169067</v>
      </c>
      <c r="Q98" s="5">
        <f t="shared" si="1"/>
        <v>0</v>
      </c>
    </row>
    <row r="99" spans="1:17" x14ac:dyDescent="0.2">
      <c r="A99" s="4" t="s">
        <v>42</v>
      </c>
      <c r="B99" s="4">
        <v>150000</v>
      </c>
      <c r="C99" s="4">
        <v>0</v>
      </c>
      <c r="D99" s="4">
        <v>150000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150000</v>
      </c>
      <c r="M99" s="4">
        <v>150000</v>
      </c>
      <c r="N99" s="4">
        <v>0</v>
      </c>
      <c r="O99" s="4">
        <v>150000</v>
      </c>
      <c r="P99" s="4">
        <v>150000</v>
      </c>
      <c r="Q99" s="5">
        <f t="shared" si="1"/>
        <v>0</v>
      </c>
    </row>
    <row r="100" spans="1:17" x14ac:dyDescent="0.2">
      <c r="A100" s="7" t="s">
        <v>50</v>
      </c>
      <c r="B100" s="7">
        <v>0</v>
      </c>
      <c r="C100" s="7">
        <v>113659</v>
      </c>
      <c r="D100" s="7">
        <v>113659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113659</v>
      </c>
      <c r="M100" s="7">
        <v>113659</v>
      </c>
      <c r="N100" s="7">
        <v>0</v>
      </c>
      <c r="O100" s="7">
        <v>113659</v>
      </c>
      <c r="P100" s="7">
        <v>113659</v>
      </c>
      <c r="Q100" s="8">
        <f t="shared" si="1"/>
        <v>0</v>
      </c>
    </row>
    <row r="101" spans="1:17" x14ac:dyDescent="0.2">
      <c r="A101" s="4" t="s">
        <v>298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93439</v>
      </c>
      <c r="L101" s="4">
        <v>93439</v>
      </c>
      <c r="M101" s="4">
        <v>93439</v>
      </c>
      <c r="N101" s="4">
        <v>93439</v>
      </c>
      <c r="O101" s="4">
        <v>93439</v>
      </c>
      <c r="P101" s="4">
        <v>93439</v>
      </c>
      <c r="Q101" s="5">
        <f t="shared" si="1"/>
        <v>0</v>
      </c>
    </row>
    <row r="102" spans="1:17" x14ac:dyDescent="0.2">
      <c r="A102" s="4" t="s">
        <v>248</v>
      </c>
      <c r="B102" s="4">
        <v>91872</v>
      </c>
      <c r="C102" s="4">
        <v>0</v>
      </c>
      <c r="D102" s="4">
        <v>91872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91872</v>
      </c>
      <c r="M102" s="4">
        <v>91872</v>
      </c>
      <c r="N102" s="4">
        <v>0</v>
      </c>
      <c r="O102" s="4">
        <v>91872</v>
      </c>
      <c r="P102" s="4">
        <v>91872</v>
      </c>
      <c r="Q102" s="5">
        <f t="shared" si="1"/>
        <v>0</v>
      </c>
    </row>
    <row r="103" spans="1:17" x14ac:dyDescent="0.2">
      <c r="A103" s="4" t="s">
        <v>11</v>
      </c>
      <c r="B103" s="4">
        <v>151680</v>
      </c>
      <c r="C103" s="4">
        <v>-33680</v>
      </c>
      <c r="D103" s="4">
        <v>118000</v>
      </c>
      <c r="E103" s="4">
        <v>37880</v>
      </c>
      <c r="F103" s="4">
        <v>-91920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118000</v>
      </c>
      <c r="M103" s="4">
        <v>63960</v>
      </c>
      <c r="N103" s="4">
        <v>0</v>
      </c>
      <c r="O103" s="4">
        <v>118000</v>
      </c>
      <c r="P103" s="4">
        <v>63960</v>
      </c>
      <c r="Q103" s="5">
        <f t="shared" si="1"/>
        <v>0</v>
      </c>
    </row>
    <row r="104" spans="1:17" x14ac:dyDescent="0.2">
      <c r="A104" s="4" t="s">
        <v>119</v>
      </c>
      <c r="B104" s="4">
        <v>42000</v>
      </c>
      <c r="C104" s="4">
        <v>0</v>
      </c>
      <c r="D104" s="4">
        <v>42000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42000</v>
      </c>
      <c r="M104" s="4">
        <v>42000</v>
      </c>
      <c r="N104" s="4">
        <v>0</v>
      </c>
      <c r="O104" s="4">
        <v>42000</v>
      </c>
      <c r="P104" s="4">
        <v>42000</v>
      </c>
      <c r="Q104" s="5">
        <f t="shared" si="1"/>
        <v>0</v>
      </c>
    </row>
    <row r="105" spans="1:17" x14ac:dyDescent="0.2">
      <c r="A105" s="7" t="s">
        <v>33</v>
      </c>
      <c r="B105" s="7">
        <v>38750</v>
      </c>
      <c r="C105" s="7">
        <v>0</v>
      </c>
      <c r="D105" s="7">
        <v>38750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38750</v>
      </c>
      <c r="M105" s="7">
        <v>38750</v>
      </c>
      <c r="N105" s="7">
        <v>0</v>
      </c>
      <c r="O105" s="7">
        <v>38750</v>
      </c>
      <c r="P105" s="7">
        <v>38750</v>
      </c>
      <c r="Q105" s="8">
        <f t="shared" si="1"/>
        <v>0</v>
      </c>
    </row>
    <row r="106" spans="1:17" x14ac:dyDescent="0.2">
      <c r="A106" s="4" t="s">
        <v>115</v>
      </c>
      <c r="B106" s="4">
        <v>35712</v>
      </c>
      <c r="C106" s="4">
        <v>0</v>
      </c>
      <c r="D106" s="4">
        <v>35712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35712</v>
      </c>
      <c r="M106" s="4">
        <v>35712</v>
      </c>
      <c r="N106" s="4">
        <v>0</v>
      </c>
      <c r="O106" s="4">
        <v>35712</v>
      </c>
      <c r="P106" s="4">
        <v>35712</v>
      </c>
      <c r="Q106" s="5">
        <f t="shared" si="1"/>
        <v>0</v>
      </c>
    </row>
    <row r="107" spans="1:17" x14ac:dyDescent="0.2">
      <c r="A107" s="4" t="s">
        <v>332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34400</v>
      </c>
      <c r="L107" s="4">
        <v>34400</v>
      </c>
      <c r="M107" s="4">
        <v>34400</v>
      </c>
      <c r="N107" s="4">
        <v>34400</v>
      </c>
      <c r="O107" s="4">
        <v>34400</v>
      </c>
      <c r="P107" s="4">
        <v>34400</v>
      </c>
      <c r="Q107" s="5">
        <f t="shared" si="1"/>
        <v>0</v>
      </c>
    </row>
    <row r="108" spans="1:17" x14ac:dyDescent="0.2">
      <c r="A108" s="4" t="s">
        <v>237</v>
      </c>
      <c r="B108" s="4">
        <v>34200</v>
      </c>
      <c r="C108" s="4">
        <v>0</v>
      </c>
      <c r="D108" s="4">
        <v>34200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34200</v>
      </c>
      <c r="M108" s="4">
        <v>34200</v>
      </c>
      <c r="N108" s="4">
        <v>0</v>
      </c>
      <c r="O108" s="4">
        <v>34200</v>
      </c>
      <c r="P108" s="4">
        <v>34200</v>
      </c>
      <c r="Q108" s="5">
        <f t="shared" si="1"/>
        <v>0</v>
      </c>
    </row>
    <row r="109" spans="1:17" x14ac:dyDescent="0.2">
      <c r="A109" s="4" t="s">
        <v>76</v>
      </c>
      <c r="B109" s="4">
        <v>0</v>
      </c>
      <c r="C109" s="4">
        <v>28012</v>
      </c>
      <c r="D109" s="4">
        <v>28012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28012</v>
      </c>
      <c r="M109" s="4">
        <v>28012</v>
      </c>
      <c r="N109" s="4">
        <v>0</v>
      </c>
      <c r="O109" s="4">
        <v>28012</v>
      </c>
      <c r="P109" s="4">
        <v>28012</v>
      </c>
      <c r="Q109" s="9">
        <f t="shared" si="1"/>
        <v>0</v>
      </c>
    </row>
    <row r="110" spans="1:17" x14ac:dyDescent="0.2">
      <c r="A110" s="7" t="s">
        <v>44</v>
      </c>
      <c r="B110" s="7">
        <v>25000</v>
      </c>
      <c r="C110" s="7">
        <v>0</v>
      </c>
      <c r="D110" s="7">
        <v>25000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25000</v>
      </c>
      <c r="M110" s="7">
        <v>25000</v>
      </c>
      <c r="N110" s="7">
        <v>0</v>
      </c>
      <c r="O110" s="7">
        <v>25000</v>
      </c>
      <c r="P110" s="7">
        <v>25000</v>
      </c>
      <c r="Q110" s="8">
        <f t="shared" si="1"/>
        <v>0</v>
      </c>
    </row>
    <row r="111" spans="1:17" x14ac:dyDescent="0.2">
      <c r="A111" s="4" t="s">
        <v>89</v>
      </c>
      <c r="B111" s="4">
        <v>47232</v>
      </c>
      <c r="C111" s="4">
        <v>-33800</v>
      </c>
      <c r="D111" s="4">
        <v>13432</v>
      </c>
      <c r="E111" s="4">
        <v>10560</v>
      </c>
      <c r="F111" s="4">
        <v>0</v>
      </c>
      <c r="G111" s="4">
        <v>10560</v>
      </c>
      <c r="H111" s="4">
        <v>0</v>
      </c>
      <c r="I111" s="4">
        <v>0</v>
      </c>
      <c r="J111" s="4">
        <v>0</v>
      </c>
      <c r="K111" s="4">
        <v>0</v>
      </c>
      <c r="L111" s="4">
        <v>23992</v>
      </c>
      <c r="M111" s="4">
        <v>23992</v>
      </c>
      <c r="N111" s="4">
        <v>0</v>
      </c>
      <c r="O111" s="4">
        <v>23992</v>
      </c>
      <c r="P111" s="4">
        <v>23992</v>
      </c>
      <c r="Q111" s="5">
        <f t="shared" si="1"/>
        <v>0</v>
      </c>
    </row>
    <row r="112" spans="1:17" x14ac:dyDescent="0.2">
      <c r="A112" s="4" t="s">
        <v>229</v>
      </c>
      <c r="B112" s="4">
        <v>0</v>
      </c>
      <c r="C112" s="4">
        <v>21550</v>
      </c>
      <c r="D112" s="4">
        <v>21550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21550</v>
      </c>
      <c r="M112" s="4">
        <v>21550</v>
      </c>
      <c r="N112" s="4">
        <v>0</v>
      </c>
      <c r="O112" s="4">
        <v>21550</v>
      </c>
      <c r="P112" s="4">
        <v>21550</v>
      </c>
      <c r="Q112" s="5">
        <f t="shared" si="1"/>
        <v>0</v>
      </c>
    </row>
    <row r="113" spans="1:17" x14ac:dyDescent="0.2">
      <c r="A113" s="4" t="s">
        <v>107</v>
      </c>
      <c r="B113" s="4">
        <v>0</v>
      </c>
      <c r="C113" s="4">
        <v>19286</v>
      </c>
      <c r="D113" s="4">
        <v>19286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19286</v>
      </c>
      <c r="M113" s="4">
        <v>19286</v>
      </c>
      <c r="N113" s="4">
        <v>0</v>
      </c>
      <c r="O113" s="4">
        <v>19286</v>
      </c>
      <c r="P113" s="4">
        <v>19286</v>
      </c>
      <c r="Q113" s="5">
        <f t="shared" si="1"/>
        <v>0</v>
      </c>
    </row>
    <row r="114" spans="1:17" x14ac:dyDescent="0.2">
      <c r="A114" s="4" t="s">
        <v>188</v>
      </c>
      <c r="B114" s="4">
        <v>13340</v>
      </c>
      <c r="C114" s="4">
        <v>-2834</v>
      </c>
      <c r="D114" s="4">
        <v>10506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10506</v>
      </c>
      <c r="M114" s="4">
        <v>10506</v>
      </c>
      <c r="N114" s="4">
        <v>0</v>
      </c>
      <c r="O114" s="4">
        <v>10506</v>
      </c>
      <c r="P114" s="4">
        <v>10506</v>
      </c>
      <c r="Q114" s="5">
        <f t="shared" si="1"/>
        <v>0</v>
      </c>
    </row>
    <row r="115" spans="1:17" x14ac:dyDescent="0.2">
      <c r="A115" s="7" t="s">
        <v>194</v>
      </c>
      <c r="B115" s="7">
        <v>0</v>
      </c>
      <c r="C115" s="7">
        <v>9740</v>
      </c>
      <c r="D115" s="7">
        <v>9740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9740</v>
      </c>
      <c r="M115" s="7">
        <v>9740</v>
      </c>
      <c r="N115" s="7">
        <v>0</v>
      </c>
      <c r="O115" s="7">
        <v>9740</v>
      </c>
      <c r="P115" s="7">
        <v>9740</v>
      </c>
      <c r="Q115" s="8">
        <f t="shared" si="1"/>
        <v>0</v>
      </c>
    </row>
    <row r="116" spans="1:17" x14ac:dyDescent="0.2">
      <c r="A116" s="4" t="s">
        <v>316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8600</v>
      </c>
      <c r="L116" s="4">
        <v>8600</v>
      </c>
      <c r="M116" s="4">
        <v>8600</v>
      </c>
      <c r="N116" s="4">
        <v>8600</v>
      </c>
      <c r="O116" s="4">
        <v>8600</v>
      </c>
      <c r="P116" s="4">
        <v>8600</v>
      </c>
      <c r="Q116" s="5">
        <f t="shared" si="1"/>
        <v>0</v>
      </c>
    </row>
    <row r="117" spans="1:17" x14ac:dyDescent="0.2">
      <c r="A117" s="4" t="s">
        <v>26</v>
      </c>
      <c r="B117" s="4">
        <v>399</v>
      </c>
      <c r="C117" s="4">
        <v>7960</v>
      </c>
      <c r="D117" s="4">
        <v>8359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8359</v>
      </c>
      <c r="M117" s="4">
        <v>8359</v>
      </c>
      <c r="N117" s="4">
        <v>0</v>
      </c>
      <c r="O117" s="4">
        <v>8359</v>
      </c>
      <c r="P117" s="4">
        <v>8359</v>
      </c>
      <c r="Q117" s="5">
        <f t="shared" si="1"/>
        <v>0</v>
      </c>
    </row>
    <row r="118" spans="1:17" x14ac:dyDescent="0.2">
      <c r="A118" s="4" t="s">
        <v>295</v>
      </c>
      <c r="B118" s="4">
        <v>0</v>
      </c>
      <c r="C118" s="4">
        <v>0</v>
      </c>
      <c r="D118" s="4">
        <v>0</v>
      </c>
      <c r="E118" s="4">
        <v>8269</v>
      </c>
      <c r="F118" s="4">
        <v>0</v>
      </c>
      <c r="G118" s="4">
        <v>8269</v>
      </c>
      <c r="H118" s="4">
        <v>0</v>
      </c>
      <c r="I118" s="4">
        <v>0</v>
      </c>
      <c r="J118" s="4">
        <v>0</v>
      </c>
      <c r="K118" s="4">
        <v>0</v>
      </c>
      <c r="L118" s="4">
        <v>8269</v>
      </c>
      <c r="M118" s="4">
        <v>8269</v>
      </c>
      <c r="N118" s="4">
        <v>0</v>
      </c>
      <c r="O118" s="4">
        <v>8269</v>
      </c>
      <c r="P118" s="4">
        <v>8269</v>
      </c>
      <c r="Q118" s="5">
        <f t="shared" si="1"/>
        <v>0</v>
      </c>
    </row>
    <row r="119" spans="1:17" x14ac:dyDescent="0.2">
      <c r="A119" s="4" t="s">
        <v>266</v>
      </c>
      <c r="B119" s="4">
        <v>0</v>
      </c>
      <c r="C119" s="4">
        <v>8240</v>
      </c>
      <c r="D119" s="4">
        <v>8240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8240</v>
      </c>
      <c r="M119" s="4">
        <v>8240</v>
      </c>
      <c r="N119" s="4">
        <v>0</v>
      </c>
      <c r="O119" s="4">
        <v>8240</v>
      </c>
      <c r="P119" s="4">
        <v>8240</v>
      </c>
      <c r="Q119" s="5">
        <f t="shared" si="1"/>
        <v>0</v>
      </c>
    </row>
    <row r="120" spans="1:17" x14ac:dyDescent="0.2">
      <c r="A120" s="7" t="s">
        <v>143</v>
      </c>
      <c r="B120" s="7">
        <v>1658</v>
      </c>
      <c r="C120" s="7">
        <v>6577</v>
      </c>
      <c r="D120" s="7">
        <v>8235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8235</v>
      </c>
      <c r="M120" s="7">
        <v>8235</v>
      </c>
      <c r="N120" s="7">
        <v>0</v>
      </c>
      <c r="O120" s="7">
        <v>8235</v>
      </c>
      <c r="P120" s="7">
        <v>8235</v>
      </c>
      <c r="Q120" s="5">
        <f t="shared" si="1"/>
        <v>0</v>
      </c>
    </row>
    <row r="121" spans="1:17" x14ac:dyDescent="0.2">
      <c r="A121" s="4" t="s">
        <v>161</v>
      </c>
      <c r="B121" s="4">
        <v>8215</v>
      </c>
      <c r="C121" s="4">
        <v>-1038</v>
      </c>
      <c r="D121" s="4">
        <v>7177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7177</v>
      </c>
      <c r="M121" s="4">
        <v>7177</v>
      </c>
      <c r="N121" s="4">
        <v>0</v>
      </c>
      <c r="O121" s="4">
        <v>7177</v>
      </c>
      <c r="P121" s="4">
        <v>7177</v>
      </c>
      <c r="Q121" s="5">
        <f t="shared" si="1"/>
        <v>0</v>
      </c>
    </row>
    <row r="122" spans="1:17" x14ac:dyDescent="0.2">
      <c r="A122" s="4" t="s">
        <v>17</v>
      </c>
      <c r="B122" s="4">
        <v>62700</v>
      </c>
      <c r="C122" s="4">
        <v>-59763</v>
      </c>
      <c r="D122" s="4">
        <v>2937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2937</v>
      </c>
      <c r="M122" s="4">
        <v>2937</v>
      </c>
      <c r="N122" s="4">
        <v>0</v>
      </c>
      <c r="O122" s="4">
        <v>2937</v>
      </c>
      <c r="P122" s="4">
        <v>2937</v>
      </c>
      <c r="Q122" s="5">
        <f t="shared" si="1"/>
        <v>0</v>
      </c>
    </row>
    <row r="123" spans="1:17" x14ac:dyDescent="0.2">
      <c r="A123" s="4" t="s">
        <v>231</v>
      </c>
      <c r="B123" s="4">
        <v>0</v>
      </c>
      <c r="C123" s="4">
        <v>2360</v>
      </c>
      <c r="D123" s="4">
        <v>2360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2360</v>
      </c>
      <c r="M123" s="4">
        <v>2360</v>
      </c>
      <c r="N123" s="4">
        <v>0</v>
      </c>
      <c r="O123" s="4">
        <v>2360</v>
      </c>
      <c r="P123" s="4">
        <v>2360</v>
      </c>
      <c r="Q123" s="5">
        <f t="shared" si="1"/>
        <v>0</v>
      </c>
    </row>
    <row r="124" spans="1:17" x14ac:dyDescent="0.2">
      <c r="A124" s="4" t="s">
        <v>127</v>
      </c>
      <c r="B124" s="4">
        <v>2200</v>
      </c>
      <c r="C124" s="4">
        <v>0</v>
      </c>
      <c r="D124" s="4">
        <v>2200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2200</v>
      </c>
      <c r="M124" s="4">
        <v>2200</v>
      </c>
      <c r="N124" s="4">
        <v>0</v>
      </c>
      <c r="O124" s="4">
        <v>2200</v>
      </c>
      <c r="P124" s="4">
        <v>2200</v>
      </c>
      <c r="Q124" s="5">
        <f t="shared" si="1"/>
        <v>0</v>
      </c>
    </row>
    <row r="125" spans="1:17" x14ac:dyDescent="0.2">
      <c r="A125" s="7" t="s">
        <v>334</v>
      </c>
      <c r="B125" s="7">
        <v>979</v>
      </c>
      <c r="C125" s="7">
        <v>269</v>
      </c>
      <c r="D125" s="7">
        <v>1248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1248</v>
      </c>
      <c r="M125" s="7">
        <v>1248</v>
      </c>
      <c r="N125" s="7">
        <v>0</v>
      </c>
      <c r="O125" s="7">
        <v>1248</v>
      </c>
      <c r="P125" s="7">
        <v>1248</v>
      </c>
      <c r="Q125" s="8">
        <f t="shared" si="1"/>
        <v>0</v>
      </c>
    </row>
    <row r="126" spans="1:17" x14ac:dyDescent="0.2">
      <c r="A126" s="4" t="s">
        <v>350</v>
      </c>
      <c r="B126" s="4">
        <v>725</v>
      </c>
      <c r="C126" s="4">
        <v>0</v>
      </c>
      <c r="D126" s="4">
        <v>725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725</v>
      </c>
      <c r="M126" s="4">
        <v>725</v>
      </c>
      <c r="N126" s="4">
        <v>0</v>
      </c>
      <c r="O126" s="4">
        <v>725</v>
      </c>
      <c r="P126" s="4">
        <v>725</v>
      </c>
      <c r="Q126" s="5">
        <f t="shared" si="1"/>
        <v>0</v>
      </c>
    </row>
    <row r="127" spans="1:17" x14ac:dyDescent="0.2">
      <c r="A127" s="4" t="s">
        <v>190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5">
        <f t="shared" si="1"/>
        <v>0</v>
      </c>
    </row>
    <row r="128" spans="1:17" x14ac:dyDescent="0.2">
      <c r="A128" s="4" t="s">
        <v>197</v>
      </c>
      <c r="B128" s="4">
        <v>0</v>
      </c>
      <c r="C128" s="4">
        <v>328</v>
      </c>
      <c r="D128" s="4">
        <v>328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328</v>
      </c>
      <c r="M128" s="4">
        <v>328</v>
      </c>
      <c r="N128" s="4">
        <v>0</v>
      </c>
      <c r="O128" s="4">
        <v>328</v>
      </c>
      <c r="P128" s="4">
        <v>328</v>
      </c>
      <c r="Q128" s="5">
        <f t="shared" si="1"/>
        <v>0</v>
      </c>
    </row>
    <row r="129" spans="1:17" x14ac:dyDescent="0.2">
      <c r="A129" s="4" t="s">
        <v>126</v>
      </c>
      <c r="B129" s="4">
        <v>0</v>
      </c>
      <c r="C129" s="4">
        <v>249</v>
      </c>
      <c r="D129" s="4">
        <v>249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249</v>
      </c>
      <c r="M129" s="4">
        <v>249</v>
      </c>
      <c r="N129" s="4">
        <v>0</v>
      </c>
      <c r="O129" s="4">
        <v>249</v>
      </c>
      <c r="P129" s="4">
        <v>249</v>
      </c>
      <c r="Q129" s="5">
        <f t="shared" si="1"/>
        <v>0</v>
      </c>
    </row>
    <row r="130" spans="1:17" x14ac:dyDescent="0.2">
      <c r="A130" s="7" t="s">
        <v>27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-1168714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-1168714</v>
      </c>
      <c r="Q130" s="5">
        <f t="shared" ref="Q130:Q193" si="2">N130-K130</f>
        <v>0</v>
      </c>
    </row>
    <row r="131" spans="1:17" x14ac:dyDescent="0.2">
      <c r="A131" s="4" t="s">
        <v>31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-1404905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-1404905</v>
      </c>
      <c r="Q131" s="5">
        <f t="shared" si="2"/>
        <v>0</v>
      </c>
    </row>
    <row r="132" spans="1:17" x14ac:dyDescent="0.2">
      <c r="A132" s="4" t="s">
        <v>352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5">
        <f t="shared" si="2"/>
        <v>0</v>
      </c>
    </row>
    <row r="133" spans="1:17" x14ac:dyDescent="0.2">
      <c r="A133" s="4" t="s">
        <v>353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">
      <c r="A134" s="4" t="s">
        <v>303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">
      <c r="A135" s="7" t="s">
        <v>163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">
      <c r="A136" s="4" t="s">
        <v>337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-224000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-224000</v>
      </c>
      <c r="Q136" s="5">
        <f t="shared" si="2"/>
        <v>0</v>
      </c>
    </row>
    <row r="137" spans="1:17" x14ac:dyDescent="0.2">
      <c r="A137" s="4" t="s">
        <v>103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">
      <c r="A138" s="4" t="s">
        <v>230</v>
      </c>
      <c r="B138" s="4">
        <v>0</v>
      </c>
      <c r="C138" s="4">
        <v>-10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-10</v>
      </c>
      <c r="N138" s="4">
        <v>0</v>
      </c>
      <c r="O138" s="4">
        <v>0</v>
      </c>
      <c r="P138" s="4">
        <v>-10</v>
      </c>
      <c r="Q138" s="5">
        <f t="shared" si="2"/>
        <v>0</v>
      </c>
    </row>
    <row r="139" spans="1:17" x14ac:dyDescent="0.2">
      <c r="A139" s="4" t="s">
        <v>113</v>
      </c>
      <c r="B139" s="4">
        <v>222</v>
      </c>
      <c r="C139" s="4">
        <v>-259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-37</v>
      </c>
      <c r="N139" s="4">
        <v>0</v>
      </c>
      <c r="O139" s="4">
        <v>0</v>
      </c>
      <c r="P139" s="4">
        <v>-37</v>
      </c>
      <c r="Q139" s="5">
        <f t="shared" si="2"/>
        <v>0</v>
      </c>
    </row>
    <row r="140" spans="1:17" x14ac:dyDescent="0.2">
      <c r="A140" s="7" t="s">
        <v>51</v>
      </c>
      <c r="B140" s="7">
        <v>0</v>
      </c>
      <c r="C140" s="7">
        <v>-57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-57</v>
      </c>
      <c r="N140" s="7">
        <v>0</v>
      </c>
      <c r="O140" s="7">
        <v>0</v>
      </c>
      <c r="P140" s="7">
        <v>-57</v>
      </c>
      <c r="Q140" s="8">
        <f t="shared" si="2"/>
        <v>0</v>
      </c>
    </row>
    <row r="141" spans="1:17" x14ac:dyDescent="0.2">
      <c r="A141" s="4" t="s">
        <v>174</v>
      </c>
      <c r="B141" s="4">
        <v>0</v>
      </c>
      <c r="C141" s="4">
        <v>-58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-58</v>
      </c>
      <c r="N141" s="4">
        <v>0</v>
      </c>
      <c r="O141" s="4">
        <v>0</v>
      </c>
      <c r="P141" s="4">
        <v>-58</v>
      </c>
      <c r="Q141" s="5">
        <f t="shared" si="2"/>
        <v>0</v>
      </c>
    </row>
    <row r="142" spans="1:17" x14ac:dyDescent="0.2">
      <c r="A142" s="4" t="s">
        <v>81</v>
      </c>
      <c r="B142" s="4">
        <v>0</v>
      </c>
      <c r="C142" s="4">
        <v>-67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-67</v>
      </c>
      <c r="N142" s="4">
        <v>0</v>
      </c>
      <c r="O142" s="4">
        <v>0</v>
      </c>
      <c r="P142" s="4">
        <v>-67</v>
      </c>
      <c r="Q142" s="5">
        <f t="shared" si="2"/>
        <v>0</v>
      </c>
    </row>
    <row r="143" spans="1:17" x14ac:dyDescent="0.2">
      <c r="A143" s="4" t="s">
        <v>38</v>
      </c>
      <c r="B143" s="4">
        <v>0</v>
      </c>
      <c r="C143" s="4">
        <v>-227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-227</v>
      </c>
      <c r="N143" s="4">
        <v>0</v>
      </c>
      <c r="O143" s="4">
        <v>0</v>
      </c>
      <c r="P143" s="4">
        <v>-227</v>
      </c>
      <c r="Q143" s="5">
        <f t="shared" si="2"/>
        <v>0</v>
      </c>
    </row>
    <row r="144" spans="1:17" x14ac:dyDescent="0.2">
      <c r="A144" s="4" t="s">
        <v>325</v>
      </c>
      <c r="B144" s="4">
        <v>0</v>
      </c>
      <c r="C144" s="4">
        <v>-343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-343</v>
      </c>
      <c r="N144" s="4">
        <v>0</v>
      </c>
      <c r="O144" s="4">
        <v>0</v>
      </c>
      <c r="P144" s="4">
        <v>-343</v>
      </c>
      <c r="Q144" s="5">
        <f t="shared" si="2"/>
        <v>0</v>
      </c>
    </row>
    <row r="145" spans="1:17" x14ac:dyDescent="0.2">
      <c r="A145" s="7" t="s">
        <v>320</v>
      </c>
      <c r="B145" s="7">
        <v>0</v>
      </c>
      <c r="C145" s="7">
        <v>-371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-371</v>
      </c>
      <c r="N145" s="7">
        <v>0</v>
      </c>
      <c r="O145" s="7">
        <v>0</v>
      </c>
      <c r="P145" s="7">
        <v>-371</v>
      </c>
      <c r="Q145" s="8">
        <f t="shared" si="2"/>
        <v>0</v>
      </c>
    </row>
    <row r="146" spans="1:17" x14ac:dyDescent="0.2">
      <c r="A146" s="4" t="s">
        <v>323</v>
      </c>
      <c r="B146" s="4">
        <v>700</v>
      </c>
      <c r="C146" s="4">
        <v>-1206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-506</v>
      </c>
      <c r="N146" s="4">
        <v>0</v>
      </c>
      <c r="O146" s="4">
        <v>0</v>
      </c>
      <c r="P146" s="4">
        <v>-506</v>
      </c>
      <c r="Q146" s="5">
        <f t="shared" si="2"/>
        <v>0</v>
      </c>
    </row>
    <row r="147" spans="1:17" x14ac:dyDescent="0.2">
      <c r="A147" s="4" t="s">
        <v>276</v>
      </c>
      <c r="B147" s="4">
        <v>0</v>
      </c>
      <c r="C147" s="4">
        <v>-506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-506</v>
      </c>
      <c r="N147" s="4">
        <v>0</v>
      </c>
      <c r="O147" s="4">
        <v>0</v>
      </c>
      <c r="P147" s="4">
        <v>-506</v>
      </c>
      <c r="Q147" s="5">
        <f t="shared" si="2"/>
        <v>0</v>
      </c>
    </row>
    <row r="148" spans="1:17" x14ac:dyDescent="0.2">
      <c r="A148" s="4" t="s">
        <v>128</v>
      </c>
      <c r="B148" s="4">
        <v>0</v>
      </c>
      <c r="C148" s="4">
        <v>-652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-652</v>
      </c>
      <c r="N148" s="4">
        <v>0</v>
      </c>
      <c r="O148" s="4">
        <v>0</v>
      </c>
      <c r="P148" s="4">
        <v>-652</v>
      </c>
      <c r="Q148" s="5">
        <f t="shared" si="2"/>
        <v>0</v>
      </c>
    </row>
    <row r="149" spans="1:17" x14ac:dyDescent="0.2">
      <c r="A149" s="4" t="s">
        <v>8</v>
      </c>
      <c r="B149" s="4">
        <v>17484</v>
      </c>
      <c r="C149" s="4">
        <v>0</v>
      </c>
      <c r="D149" s="4">
        <v>17484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-18167</v>
      </c>
      <c r="L149" s="4">
        <v>-683</v>
      </c>
      <c r="M149" s="4">
        <v>-683</v>
      </c>
      <c r="N149" s="4">
        <v>-18167</v>
      </c>
      <c r="O149" s="4">
        <v>-683</v>
      </c>
      <c r="P149" s="4">
        <v>-683</v>
      </c>
      <c r="Q149" s="5">
        <f t="shared" si="2"/>
        <v>0</v>
      </c>
    </row>
    <row r="150" spans="1:17" x14ac:dyDescent="0.2">
      <c r="A150" s="7" t="s">
        <v>116</v>
      </c>
      <c r="B150" s="7">
        <v>0</v>
      </c>
      <c r="C150" s="7">
        <v>-2006</v>
      </c>
      <c r="D150" s="7">
        <v>0</v>
      </c>
      <c r="E150" s="7">
        <v>1100</v>
      </c>
      <c r="F150" s="7">
        <v>0</v>
      </c>
      <c r="G150" s="7">
        <v>1100</v>
      </c>
      <c r="H150" s="7">
        <v>0</v>
      </c>
      <c r="I150" s="7">
        <v>0</v>
      </c>
      <c r="J150" s="7">
        <v>0</v>
      </c>
      <c r="K150" s="7">
        <v>0</v>
      </c>
      <c r="L150" s="7">
        <v>1100</v>
      </c>
      <c r="M150" s="7">
        <v>-906</v>
      </c>
      <c r="N150" s="7">
        <v>0</v>
      </c>
      <c r="O150" s="7">
        <v>1100</v>
      </c>
      <c r="P150" s="7">
        <v>-906</v>
      </c>
      <c r="Q150" s="8">
        <f t="shared" si="2"/>
        <v>0</v>
      </c>
    </row>
    <row r="151" spans="1:17" x14ac:dyDescent="0.2">
      <c r="A151" s="4" t="s">
        <v>347</v>
      </c>
      <c r="B151" s="4">
        <v>0</v>
      </c>
      <c r="C151" s="4">
        <v>0</v>
      </c>
      <c r="D151" s="4">
        <v>0</v>
      </c>
      <c r="E151" s="4">
        <v>0</v>
      </c>
      <c r="F151" s="4">
        <v>-1059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-1059</v>
      </c>
      <c r="N151" s="4">
        <v>0</v>
      </c>
      <c r="O151" s="4">
        <v>0</v>
      </c>
      <c r="P151" s="4">
        <v>-1059</v>
      </c>
      <c r="Q151" s="5">
        <f t="shared" si="2"/>
        <v>0</v>
      </c>
    </row>
    <row r="152" spans="1:17" x14ac:dyDescent="0.2">
      <c r="A152" s="4" t="s">
        <v>341</v>
      </c>
      <c r="B152" s="4">
        <v>0</v>
      </c>
      <c r="C152" s="4">
        <v>0</v>
      </c>
      <c r="D152" s="4">
        <v>0</v>
      </c>
      <c r="E152" s="4">
        <v>0</v>
      </c>
      <c r="F152" s="4">
        <v>-1150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-1150</v>
      </c>
      <c r="N152" s="4">
        <v>0</v>
      </c>
      <c r="O152" s="4">
        <v>0</v>
      </c>
      <c r="P152" s="4">
        <v>-1150</v>
      </c>
      <c r="Q152" s="5">
        <f t="shared" si="2"/>
        <v>0</v>
      </c>
    </row>
    <row r="153" spans="1:17" x14ac:dyDescent="0.2">
      <c r="A153" s="4" t="s">
        <v>200</v>
      </c>
      <c r="B153" s="4">
        <v>0</v>
      </c>
      <c r="C153" s="4">
        <v>-1495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-1495</v>
      </c>
      <c r="N153" s="4">
        <v>0</v>
      </c>
      <c r="O153" s="4">
        <v>0</v>
      </c>
      <c r="P153" s="4">
        <v>-1495</v>
      </c>
      <c r="Q153" s="5">
        <f t="shared" si="2"/>
        <v>0</v>
      </c>
    </row>
    <row r="154" spans="1:17" x14ac:dyDescent="0.2">
      <c r="A154" s="4" t="s">
        <v>348</v>
      </c>
      <c r="B154" s="4">
        <v>0</v>
      </c>
      <c r="C154" s="4">
        <v>-902</v>
      </c>
      <c r="D154" s="4">
        <v>0</v>
      </c>
      <c r="E154" s="4">
        <v>0</v>
      </c>
      <c r="F154" s="4">
        <v>-665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-1567</v>
      </c>
      <c r="N154" s="4">
        <v>0</v>
      </c>
      <c r="O154" s="4">
        <v>0</v>
      </c>
      <c r="P154" s="4">
        <v>-1567</v>
      </c>
      <c r="Q154" s="5">
        <f t="shared" si="2"/>
        <v>0</v>
      </c>
    </row>
    <row r="155" spans="1:17" x14ac:dyDescent="0.2">
      <c r="A155" s="7" t="s">
        <v>223</v>
      </c>
      <c r="B155" s="7">
        <v>0</v>
      </c>
      <c r="C155" s="7">
        <v>-1664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-1664</v>
      </c>
      <c r="N155" s="7">
        <v>0</v>
      </c>
      <c r="O155" s="7">
        <v>0</v>
      </c>
      <c r="P155" s="7">
        <v>-1664</v>
      </c>
      <c r="Q155" s="8">
        <f t="shared" si="2"/>
        <v>0</v>
      </c>
    </row>
    <row r="156" spans="1:17" x14ac:dyDescent="0.2">
      <c r="A156" s="4" t="s">
        <v>351</v>
      </c>
      <c r="B156" s="4">
        <v>0</v>
      </c>
      <c r="C156" s="4">
        <v>-2150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-2150</v>
      </c>
      <c r="N156" s="4">
        <v>0</v>
      </c>
      <c r="O156" s="4">
        <v>0</v>
      </c>
      <c r="P156" s="4">
        <v>-2150</v>
      </c>
      <c r="Q156" s="5">
        <f t="shared" si="2"/>
        <v>0</v>
      </c>
    </row>
    <row r="157" spans="1:17" x14ac:dyDescent="0.2">
      <c r="A157" s="4" t="s">
        <v>43</v>
      </c>
      <c r="B157" s="4">
        <v>0</v>
      </c>
      <c r="C157" s="4">
        <v>-2745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-2745</v>
      </c>
      <c r="N157" s="4">
        <v>0</v>
      </c>
      <c r="O157" s="4">
        <v>0</v>
      </c>
      <c r="P157" s="4">
        <v>-2745</v>
      </c>
      <c r="Q157" s="5">
        <f t="shared" si="2"/>
        <v>0</v>
      </c>
    </row>
    <row r="158" spans="1:17" x14ac:dyDescent="0.2">
      <c r="A158" s="4" t="s">
        <v>201</v>
      </c>
      <c r="B158" s="4">
        <v>6600</v>
      </c>
      <c r="C158" s="4">
        <v>-9600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-3000</v>
      </c>
      <c r="N158" s="4">
        <v>0</v>
      </c>
      <c r="O158" s="4">
        <v>0</v>
      </c>
      <c r="P158" s="4">
        <v>-3000</v>
      </c>
      <c r="Q158" s="5">
        <f t="shared" si="2"/>
        <v>0</v>
      </c>
    </row>
    <row r="159" spans="1:17" x14ac:dyDescent="0.2">
      <c r="A159" s="4" t="s">
        <v>40</v>
      </c>
      <c r="B159" s="4">
        <v>0</v>
      </c>
      <c r="C159" s="4">
        <v>-3311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-3311</v>
      </c>
      <c r="N159" s="4">
        <v>0</v>
      </c>
      <c r="O159" s="4">
        <v>0</v>
      </c>
      <c r="P159" s="4">
        <v>-3311</v>
      </c>
      <c r="Q159" s="5">
        <f t="shared" si="2"/>
        <v>0</v>
      </c>
    </row>
    <row r="160" spans="1:17" x14ac:dyDescent="0.2">
      <c r="A160" s="7" t="s">
        <v>104</v>
      </c>
      <c r="B160" s="7">
        <v>-3400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-3400</v>
      </c>
      <c r="N160" s="7">
        <v>0</v>
      </c>
      <c r="O160" s="7">
        <v>0</v>
      </c>
      <c r="P160" s="7">
        <v>-3400</v>
      </c>
      <c r="Q160" s="8">
        <f t="shared" si="2"/>
        <v>0</v>
      </c>
    </row>
    <row r="161" spans="1:17" x14ac:dyDescent="0.2">
      <c r="A161" s="4" t="s">
        <v>86</v>
      </c>
      <c r="B161" s="4">
        <v>0</v>
      </c>
      <c r="C161" s="4">
        <v>-3986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-3986</v>
      </c>
      <c r="N161" s="4">
        <v>0</v>
      </c>
      <c r="O161" s="4">
        <v>0</v>
      </c>
      <c r="P161" s="4">
        <v>-3986</v>
      </c>
      <c r="Q161" s="5">
        <f t="shared" si="2"/>
        <v>0</v>
      </c>
    </row>
    <row r="162" spans="1:17" x14ac:dyDescent="0.2">
      <c r="A162" s="4" t="s">
        <v>354</v>
      </c>
      <c r="B162" s="4">
        <v>0</v>
      </c>
      <c r="C162" s="4">
        <v>-5280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-5280</v>
      </c>
      <c r="N162" s="4">
        <v>0</v>
      </c>
      <c r="O162" s="4">
        <v>0</v>
      </c>
      <c r="P162" s="4">
        <v>-5280</v>
      </c>
      <c r="Q162" s="5">
        <f t="shared" si="2"/>
        <v>0</v>
      </c>
    </row>
    <row r="163" spans="1:17" x14ac:dyDescent="0.2">
      <c r="A163" s="4" t="s">
        <v>240</v>
      </c>
      <c r="B163" s="4">
        <v>984</v>
      </c>
      <c r="C163" s="4">
        <v>-6326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-5342</v>
      </c>
      <c r="N163" s="4">
        <v>0</v>
      </c>
      <c r="O163" s="4">
        <v>0</v>
      </c>
      <c r="P163" s="4">
        <v>-5342</v>
      </c>
      <c r="Q163" s="5">
        <f t="shared" si="2"/>
        <v>0</v>
      </c>
    </row>
    <row r="164" spans="1:17" x14ac:dyDescent="0.2">
      <c r="A164" s="4" t="s">
        <v>322</v>
      </c>
      <c r="B164" s="4">
        <v>0</v>
      </c>
      <c r="C164" s="4">
        <v>-5650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-5650</v>
      </c>
      <c r="N164" s="4">
        <v>0</v>
      </c>
      <c r="O164" s="4">
        <v>0</v>
      </c>
      <c r="P164" s="4">
        <v>-5650</v>
      </c>
      <c r="Q164" s="5">
        <f t="shared" si="2"/>
        <v>0</v>
      </c>
    </row>
    <row r="165" spans="1:17" x14ac:dyDescent="0.2">
      <c r="A165" s="7" t="s">
        <v>313</v>
      </c>
      <c r="B165" s="7">
        <v>0</v>
      </c>
      <c r="C165" s="7">
        <v>-7460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-7460</v>
      </c>
      <c r="N165" s="7">
        <v>0</v>
      </c>
      <c r="O165" s="7">
        <v>0</v>
      </c>
      <c r="P165" s="7">
        <v>-7460</v>
      </c>
      <c r="Q165" s="8">
        <f t="shared" si="2"/>
        <v>0</v>
      </c>
    </row>
    <row r="166" spans="1:17" x14ac:dyDescent="0.2">
      <c r="A166" s="4" t="s">
        <v>73</v>
      </c>
      <c r="B166" s="4">
        <v>0</v>
      </c>
      <c r="C166" s="4">
        <v>-7796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-7796</v>
      </c>
      <c r="N166" s="4">
        <v>0</v>
      </c>
      <c r="O166" s="4">
        <v>0</v>
      </c>
      <c r="P166" s="4">
        <v>-7796</v>
      </c>
      <c r="Q166" s="5">
        <f t="shared" si="2"/>
        <v>0</v>
      </c>
    </row>
    <row r="167" spans="1:17" x14ac:dyDescent="0.2">
      <c r="A167" s="4" t="s">
        <v>324</v>
      </c>
      <c r="B167" s="4">
        <v>0</v>
      </c>
      <c r="C167" s="4">
        <v>-11138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-11138</v>
      </c>
      <c r="N167" s="4">
        <v>0</v>
      </c>
      <c r="O167" s="4">
        <v>0</v>
      </c>
      <c r="P167" s="4">
        <v>-11138</v>
      </c>
      <c r="Q167" s="9">
        <f t="shared" si="2"/>
        <v>0</v>
      </c>
    </row>
    <row r="168" spans="1:17" x14ac:dyDescent="0.2">
      <c r="A168" s="4" t="s">
        <v>139</v>
      </c>
      <c r="B168" s="4">
        <v>0</v>
      </c>
      <c r="C168" s="4">
        <v>-14493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-14493</v>
      </c>
      <c r="N168" s="4">
        <v>0</v>
      </c>
      <c r="O168" s="4">
        <v>0</v>
      </c>
      <c r="P168" s="4">
        <v>-14493</v>
      </c>
      <c r="Q168" s="5">
        <f t="shared" si="2"/>
        <v>0</v>
      </c>
    </row>
    <row r="169" spans="1:17" x14ac:dyDescent="0.2">
      <c r="A169" s="4" t="s">
        <v>339</v>
      </c>
      <c r="B169" s="4">
        <v>0</v>
      </c>
      <c r="C169" s="4">
        <v>-14777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-14777</v>
      </c>
      <c r="N169" s="4">
        <v>0</v>
      </c>
      <c r="O169" s="4">
        <v>0</v>
      </c>
      <c r="P169" s="4">
        <v>-14777</v>
      </c>
      <c r="Q169" s="5">
        <f t="shared" si="2"/>
        <v>0</v>
      </c>
    </row>
    <row r="170" spans="1:17" x14ac:dyDescent="0.2">
      <c r="A170" s="7" t="s">
        <v>349</v>
      </c>
      <c r="B170" s="7">
        <v>0</v>
      </c>
      <c r="C170" s="7">
        <v>-17543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-17543</v>
      </c>
      <c r="N170" s="7">
        <v>0</v>
      </c>
      <c r="O170" s="7">
        <v>0</v>
      </c>
      <c r="P170" s="7">
        <v>-17543</v>
      </c>
      <c r="Q170" s="8">
        <f t="shared" si="2"/>
        <v>0</v>
      </c>
    </row>
    <row r="171" spans="1:17" x14ac:dyDescent="0.2">
      <c r="A171" s="4" t="s">
        <v>177</v>
      </c>
      <c r="B171" s="4">
        <v>0</v>
      </c>
      <c r="C171" s="4">
        <v>-19258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-19258</v>
      </c>
      <c r="N171" s="4">
        <v>0</v>
      </c>
      <c r="O171" s="4">
        <v>0</v>
      </c>
      <c r="P171" s="4">
        <v>-19258</v>
      </c>
      <c r="Q171" s="9">
        <f t="shared" si="2"/>
        <v>0</v>
      </c>
    </row>
    <row r="172" spans="1:17" x14ac:dyDescent="0.2">
      <c r="A172" s="4" t="s">
        <v>330</v>
      </c>
      <c r="B172" s="4">
        <v>0</v>
      </c>
      <c r="C172" s="4">
        <v>-5963</v>
      </c>
      <c r="D172" s="4">
        <v>0</v>
      </c>
      <c r="E172" s="4">
        <v>0</v>
      </c>
      <c r="F172" s="4">
        <v>-13853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-19816</v>
      </c>
      <c r="N172" s="4">
        <v>0</v>
      </c>
      <c r="O172" s="4">
        <v>0</v>
      </c>
      <c r="P172" s="4">
        <v>-19816</v>
      </c>
      <c r="Q172" s="5">
        <f t="shared" si="2"/>
        <v>0</v>
      </c>
    </row>
    <row r="173" spans="1:17" x14ac:dyDescent="0.2">
      <c r="A173" s="4" t="s">
        <v>179</v>
      </c>
      <c r="B173" s="4">
        <v>-22223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-22223</v>
      </c>
      <c r="N173" s="4">
        <v>0</v>
      </c>
      <c r="O173" s="4">
        <v>0</v>
      </c>
      <c r="P173" s="4">
        <v>-22223</v>
      </c>
      <c r="Q173" s="5">
        <f t="shared" si="2"/>
        <v>0</v>
      </c>
    </row>
    <row r="174" spans="1:17" x14ac:dyDescent="0.2">
      <c r="A174" s="4" t="s">
        <v>3</v>
      </c>
      <c r="B174" s="4">
        <v>0</v>
      </c>
      <c r="C174" s="4">
        <v>-15475</v>
      </c>
      <c r="D174" s="4">
        <v>0</v>
      </c>
      <c r="E174" s="4">
        <v>0</v>
      </c>
      <c r="F174" s="4">
        <v>-8836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-24311</v>
      </c>
      <c r="N174" s="4">
        <v>0</v>
      </c>
      <c r="O174" s="4">
        <v>0</v>
      </c>
      <c r="P174" s="4">
        <v>-24311</v>
      </c>
      <c r="Q174" s="5">
        <f t="shared" si="2"/>
        <v>0</v>
      </c>
    </row>
    <row r="175" spans="1:17" x14ac:dyDescent="0.2">
      <c r="A175" s="7" t="s">
        <v>305</v>
      </c>
      <c r="B175" s="7">
        <v>0</v>
      </c>
      <c r="C175" s="7">
        <v>-25774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-25774</v>
      </c>
      <c r="N175" s="7">
        <v>0</v>
      </c>
      <c r="O175" s="7">
        <v>0</v>
      </c>
      <c r="P175" s="7">
        <v>-25774</v>
      </c>
      <c r="Q175" s="8">
        <f t="shared" si="2"/>
        <v>0</v>
      </c>
    </row>
    <row r="176" spans="1:17" x14ac:dyDescent="0.2">
      <c r="A176" s="4" t="s">
        <v>67</v>
      </c>
      <c r="B176" s="4">
        <v>4071</v>
      </c>
      <c r="C176" s="4">
        <v>-32296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-28225</v>
      </c>
      <c r="N176" s="4">
        <v>0</v>
      </c>
      <c r="O176" s="4">
        <v>0</v>
      </c>
      <c r="P176" s="4">
        <v>-28225</v>
      </c>
      <c r="Q176" s="5">
        <f t="shared" si="2"/>
        <v>0</v>
      </c>
    </row>
    <row r="177" spans="1:17" x14ac:dyDescent="0.2">
      <c r="A177" s="4" t="s">
        <v>321</v>
      </c>
      <c r="B177" s="4">
        <v>0</v>
      </c>
      <c r="C177" s="4">
        <v>-32890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-32890</v>
      </c>
      <c r="N177" s="4">
        <v>0</v>
      </c>
      <c r="O177" s="4">
        <v>0</v>
      </c>
      <c r="P177" s="4">
        <v>-32890</v>
      </c>
      <c r="Q177" s="5">
        <f t="shared" si="2"/>
        <v>0</v>
      </c>
    </row>
    <row r="178" spans="1:17" x14ac:dyDescent="0.2">
      <c r="A178" s="4" t="s">
        <v>62</v>
      </c>
      <c r="B178" s="4">
        <v>0</v>
      </c>
      <c r="C178" s="4">
        <v>-37600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-37600</v>
      </c>
      <c r="N178" s="4">
        <v>0</v>
      </c>
      <c r="O178" s="4">
        <v>0</v>
      </c>
      <c r="P178" s="4">
        <v>-37600</v>
      </c>
      <c r="Q178" s="5">
        <f t="shared" si="2"/>
        <v>0</v>
      </c>
    </row>
    <row r="179" spans="1:17" x14ac:dyDescent="0.2">
      <c r="A179" s="4" t="s">
        <v>88</v>
      </c>
      <c r="B179" s="4">
        <v>0</v>
      </c>
      <c r="C179" s="4">
        <v>-39710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-39710</v>
      </c>
      <c r="N179" s="4">
        <v>0</v>
      </c>
      <c r="O179" s="4">
        <v>0</v>
      </c>
      <c r="P179" s="4">
        <v>-39710</v>
      </c>
      <c r="Q179" s="5">
        <f t="shared" si="2"/>
        <v>0</v>
      </c>
    </row>
    <row r="180" spans="1:17" x14ac:dyDescent="0.2">
      <c r="A180" s="7" t="s">
        <v>212</v>
      </c>
      <c r="B180" s="7">
        <v>139209</v>
      </c>
      <c r="C180" s="7">
        <v>-179086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-39877</v>
      </c>
      <c r="N180" s="7">
        <v>0</v>
      </c>
      <c r="O180" s="7">
        <v>0</v>
      </c>
      <c r="P180" s="7">
        <v>-39877</v>
      </c>
      <c r="Q180" s="8">
        <f t="shared" si="2"/>
        <v>0</v>
      </c>
    </row>
    <row r="181" spans="1:17" x14ac:dyDescent="0.2">
      <c r="A181" s="4" t="s">
        <v>157</v>
      </c>
      <c r="B181" s="4">
        <v>-41398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-41398</v>
      </c>
      <c r="N181" s="4">
        <v>0</v>
      </c>
      <c r="O181" s="4">
        <v>0</v>
      </c>
      <c r="P181" s="4">
        <v>-41398</v>
      </c>
      <c r="Q181" s="5">
        <f t="shared" si="2"/>
        <v>0</v>
      </c>
    </row>
    <row r="182" spans="1:17" x14ac:dyDescent="0.2">
      <c r="A182" s="4" t="s">
        <v>133</v>
      </c>
      <c r="B182" s="4">
        <v>0</v>
      </c>
      <c r="C182" s="4">
        <v>-54445</v>
      </c>
      <c r="D182" s="4">
        <v>0</v>
      </c>
      <c r="E182" s="4">
        <v>5800</v>
      </c>
      <c r="F182" s="4">
        <v>0</v>
      </c>
      <c r="G182" s="4">
        <v>5800</v>
      </c>
      <c r="H182" s="4">
        <v>0</v>
      </c>
      <c r="I182" s="4">
        <v>0</v>
      </c>
      <c r="J182" s="4">
        <v>0</v>
      </c>
      <c r="K182" s="4">
        <v>0</v>
      </c>
      <c r="L182" s="4">
        <v>5800</v>
      </c>
      <c r="M182" s="4">
        <v>-48645</v>
      </c>
      <c r="N182" s="4">
        <v>0</v>
      </c>
      <c r="O182" s="4">
        <v>5800</v>
      </c>
      <c r="P182" s="4">
        <v>-48645</v>
      </c>
      <c r="Q182" s="5">
        <f t="shared" si="2"/>
        <v>0</v>
      </c>
    </row>
    <row r="183" spans="1:17" x14ac:dyDescent="0.2">
      <c r="A183" s="4" t="s">
        <v>331</v>
      </c>
      <c r="B183" s="4">
        <v>0</v>
      </c>
      <c r="C183" s="4">
        <v>0</v>
      </c>
      <c r="D183" s="4">
        <v>0</v>
      </c>
      <c r="E183" s="4">
        <v>0</v>
      </c>
      <c r="F183" s="4">
        <v>-49302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-49302</v>
      </c>
      <c r="N183" s="4">
        <v>0</v>
      </c>
      <c r="O183" s="4">
        <v>0</v>
      </c>
      <c r="P183" s="4">
        <v>-49302</v>
      </c>
      <c r="Q183" s="5">
        <f t="shared" si="2"/>
        <v>0</v>
      </c>
    </row>
    <row r="184" spans="1:17" x14ac:dyDescent="0.2">
      <c r="A184" s="4" t="s">
        <v>98</v>
      </c>
      <c r="B184" s="4">
        <v>392497</v>
      </c>
      <c r="C184" s="4">
        <v>-442554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-50057</v>
      </c>
      <c r="N184" s="4">
        <v>0</v>
      </c>
      <c r="O184" s="4">
        <v>0</v>
      </c>
      <c r="P184" s="4">
        <v>-50057</v>
      </c>
      <c r="Q184" s="5">
        <f t="shared" si="2"/>
        <v>0</v>
      </c>
    </row>
    <row r="185" spans="1:17" x14ac:dyDescent="0.2">
      <c r="A185" s="7" t="s">
        <v>66</v>
      </c>
      <c r="B185" s="7">
        <v>-54929</v>
      </c>
      <c r="C185" s="7">
        <v>4310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-50619</v>
      </c>
      <c r="N185" s="7">
        <v>0</v>
      </c>
      <c r="O185" s="7">
        <v>0</v>
      </c>
      <c r="P185" s="7">
        <v>-50619</v>
      </c>
      <c r="Q185" s="8">
        <f t="shared" si="2"/>
        <v>0</v>
      </c>
    </row>
    <row r="186" spans="1:17" x14ac:dyDescent="0.2">
      <c r="A186" s="4" t="s">
        <v>340</v>
      </c>
      <c r="B186" s="4">
        <v>0</v>
      </c>
      <c r="C186" s="4">
        <v>-51193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-51193</v>
      </c>
      <c r="N186" s="4">
        <v>0</v>
      </c>
      <c r="O186" s="4">
        <v>0</v>
      </c>
      <c r="P186" s="4">
        <v>-51193</v>
      </c>
      <c r="Q186" s="5">
        <f t="shared" si="2"/>
        <v>0</v>
      </c>
    </row>
    <row r="187" spans="1:17" x14ac:dyDescent="0.2">
      <c r="A187" s="4" t="s">
        <v>327</v>
      </c>
      <c r="B187" s="4">
        <v>0</v>
      </c>
      <c r="C187" s="4">
        <v>-51320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-51320</v>
      </c>
      <c r="N187" s="4">
        <v>0</v>
      </c>
      <c r="O187" s="4">
        <v>0</v>
      </c>
      <c r="P187" s="4">
        <v>-51320</v>
      </c>
      <c r="Q187" s="5">
        <f t="shared" si="2"/>
        <v>0</v>
      </c>
    </row>
    <row r="188" spans="1:17" x14ac:dyDescent="0.2">
      <c r="A188" s="4" t="s">
        <v>6</v>
      </c>
      <c r="B188" s="4">
        <v>56737</v>
      </c>
      <c r="C188" s="4">
        <v>-109602</v>
      </c>
      <c r="D188" s="4">
        <v>0</v>
      </c>
      <c r="E188" s="4">
        <v>0</v>
      </c>
      <c r="F188" s="4">
        <v>-896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-53761</v>
      </c>
      <c r="N188" s="4">
        <v>0</v>
      </c>
      <c r="O188" s="4">
        <v>0</v>
      </c>
      <c r="P188" s="4">
        <v>-53761</v>
      </c>
      <c r="Q188" s="5">
        <f t="shared" si="2"/>
        <v>0</v>
      </c>
    </row>
    <row r="189" spans="1:17" x14ac:dyDescent="0.2">
      <c r="A189" s="4" t="s">
        <v>252</v>
      </c>
      <c r="B189" s="4">
        <v>-61211</v>
      </c>
      <c r="C189" s="4">
        <v>-3444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-64655</v>
      </c>
      <c r="N189" s="4">
        <v>0</v>
      </c>
      <c r="O189" s="4">
        <v>0</v>
      </c>
      <c r="P189" s="4">
        <v>-64655</v>
      </c>
      <c r="Q189" s="5">
        <f t="shared" si="2"/>
        <v>0</v>
      </c>
    </row>
    <row r="190" spans="1:17" x14ac:dyDescent="0.2">
      <c r="A190" s="7" t="s">
        <v>255</v>
      </c>
      <c r="B190" s="7">
        <v>151138</v>
      </c>
      <c r="C190" s="7">
        <v>-203486</v>
      </c>
      <c r="D190" s="7">
        <v>0</v>
      </c>
      <c r="E190" s="7">
        <v>37460</v>
      </c>
      <c r="F190" s="7">
        <v>-49885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-64773</v>
      </c>
      <c r="N190" s="7">
        <v>0</v>
      </c>
      <c r="O190" s="7">
        <v>0</v>
      </c>
      <c r="P190" s="7">
        <v>-64773</v>
      </c>
      <c r="Q190" s="8">
        <f t="shared" si="2"/>
        <v>0</v>
      </c>
    </row>
    <row r="191" spans="1:17" x14ac:dyDescent="0.2">
      <c r="A191" s="4" t="s">
        <v>275</v>
      </c>
      <c r="B191" s="4">
        <v>0</v>
      </c>
      <c r="C191" s="4">
        <v>-73315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-73315</v>
      </c>
      <c r="N191" s="4">
        <v>0</v>
      </c>
      <c r="O191" s="4">
        <v>0</v>
      </c>
      <c r="P191" s="4">
        <v>-73315</v>
      </c>
      <c r="Q191" s="5">
        <f t="shared" si="2"/>
        <v>0</v>
      </c>
    </row>
    <row r="192" spans="1:17" x14ac:dyDescent="0.2">
      <c r="A192" s="4" t="s">
        <v>338</v>
      </c>
      <c r="B192" s="4">
        <v>0</v>
      </c>
      <c r="C192" s="4">
        <v>-73429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-73429</v>
      </c>
      <c r="N192" s="4">
        <v>0</v>
      </c>
      <c r="O192" s="4">
        <v>0</v>
      </c>
      <c r="P192" s="4">
        <v>-73429</v>
      </c>
      <c r="Q192" s="5">
        <f t="shared" si="2"/>
        <v>0</v>
      </c>
    </row>
    <row r="193" spans="1:17" x14ac:dyDescent="0.2">
      <c r="A193" s="4" t="s">
        <v>84</v>
      </c>
      <c r="B193" s="4">
        <v>18170</v>
      </c>
      <c r="C193" s="4">
        <v>-85837</v>
      </c>
      <c r="D193" s="4">
        <v>0</v>
      </c>
      <c r="E193" s="4">
        <v>0</v>
      </c>
      <c r="F193" s="4">
        <v>-30284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-97951</v>
      </c>
      <c r="N193" s="4">
        <v>0</v>
      </c>
      <c r="O193" s="4">
        <v>0</v>
      </c>
      <c r="P193" s="4">
        <v>-97951</v>
      </c>
      <c r="Q193" s="5">
        <f t="shared" si="2"/>
        <v>0</v>
      </c>
    </row>
    <row r="194" spans="1:17" x14ac:dyDescent="0.2">
      <c r="A194" s="4" t="s">
        <v>110</v>
      </c>
      <c r="B194" s="4">
        <v>2915</v>
      </c>
      <c r="C194" s="4">
        <v>-108786</v>
      </c>
      <c r="D194" s="4">
        <v>0</v>
      </c>
      <c r="E194" s="4">
        <v>330</v>
      </c>
      <c r="F194" s="4">
        <v>0</v>
      </c>
      <c r="G194" s="4">
        <v>330</v>
      </c>
      <c r="H194" s="4">
        <v>0</v>
      </c>
      <c r="I194" s="4">
        <v>0</v>
      </c>
      <c r="J194" s="4">
        <v>0</v>
      </c>
      <c r="K194" s="4">
        <v>0</v>
      </c>
      <c r="L194" s="4">
        <v>330</v>
      </c>
      <c r="M194" s="4">
        <v>-105541</v>
      </c>
      <c r="N194" s="4">
        <v>0</v>
      </c>
      <c r="O194" s="4">
        <v>330</v>
      </c>
      <c r="P194" s="4">
        <v>-105541</v>
      </c>
      <c r="Q194" s="5">
        <f t="shared" ref="Q194:Q257" si="3">N194-K194</f>
        <v>0</v>
      </c>
    </row>
    <row r="195" spans="1:17" x14ac:dyDescent="0.2">
      <c r="A195" s="7" t="s">
        <v>318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-145337</v>
      </c>
      <c r="L195" s="7">
        <v>-145337</v>
      </c>
      <c r="M195" s="7">
        <v>-145337</v>
      </c>
      <c r="N195" s="7">
        <v>-145337</v>
      </c>
      <c r="O195" s="7">
        <v>-145337</v>
      </c>
      <c r="P195" s="7">
        <v>-145337</v>
      </c>
      <c r="Q195" s="8">
        <f t="shared" si="3"/>
        <v>0</v>
      </c>
    </row>
    <row r="196" spans="1:17" x14ac:dyDescent="0.2">
      <c r="A196" s="4" t="s">
        <v>20</v>
      </c>
      <c r="B196" s="4">
        <v>29087</v>
      </c>
      <c r="C196" s="4">
        <v>-184280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-155193</v>
      </c>
      <c r="N196" s="4">
        <v>0</v>
      </c>
      <c r="O196" s="4">
        <v>0</v>
      </c>
      <c r="P196" s="4">
        <v>-155193</v>
      </c>
      <c r="Q196" s="5">
        <f t="shared" si="3"/>
        <v>0</v>
      </c>
    </row>
    <row r="197" spans="1:17" x14ac:dyDescent="0.2">
      <c r="A197" s="4" t="s">
        <v>249</v>
      </c>
      <c r="B197" s="4">
        <v>573</v>
      </c>
      <c r="C197" s="4">
        <v>-157396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-156823</v>
      </c>
      <c r="N197" s="4">
        <v>0</v>
      </c>
      <c r="O197" s="4">
        <v>0</v>
      </c>
      <c r="P197" s="4">
        <v>-156823</v>
      </c>
      <c r="Q197" s="5">
        <f t="shared" si="3"/>
        <v>0</v>
      </c>
    </row>
    <row r="198" spans="1:17" x14ac:dyDescent="0.2">
      <c r="A198" s="4" t="s">
        <v>80</v>
      </c>
      <c r="B198" s="4">
        <v>656183</v>
      </c>
      <c r="C198" s="4">
        <v>-819095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-162912</v>
      </c>
      <c r="N198" s="4">
        <v>0</v>
      </c>
      <c r="O198" s="4">
        <v>0</v>
      </c>
      <c r="P198" s="4">
        <v>-162912</v>
      </c>
      <c r="Q198" s="5">
        <f t="shared" si="3"/>
        <v>0</v>
      </c>
    </row>
    <row r="199" spans="1:17" x14ac:dyDescent="0.2">
      <c r="A199" s="4" t="s">
        <v>166</v>
      </c>
      <c r="B199" s="4">
        <v>-1129</v>
      </c>
      <c r="C199" s="4">
        <v>-139158</v>
      </c>
      <c r="D199" s="4">
        <v>0</v>
      </c>
      <c r="E199" s="4">
        <v>0</v>
      </c>
      <c r="F199" s="4">
        <v>-7875</v>
      </c>
      <c r="G199" s="4">
        <v>0</v>
      </c>
      <c r="H199" s="4">
        <v>0</v>
      </c>
      <c r="I199" s="4">
        <v>-7875</v>
      </c>
      <c r="J199" s="4">
        <v>0</v>
      </c>
      <c r="K199" s="4">
        <v>-15659</v>
      </c>
      <c r="L199" s="4">
        <v>-15659</v>
      </c>
      <c r="M199" s="4">
        <v>-163821</v>
      </c>
      <c r="N199" s="4">
        <v>-15659</v>
      </c>
      <c r="O199" s="4">
        <v>-15659</v>
      </c>
      <c r="P199" s="4">
        <v>-171696</v>
      </c>
      <c r="Q199" s="5">
        <f t="shared" si="3"/>
        <v>0</v>
      </c>
    </row>
    <row r="200" spans="1:17" x14ac:dyDescent="0.2">
      <c r="A200" s="7" t="s">
        <v>135</v>
      </c>
      <c r="B200" s="7">
        <v>138099</v>
      </c>
      <c r="C200" s="7">
        <v>-285080</v>
      </c>
      <c r="D200" s="7">
        <v>0</v>
      </c>
      <c r="E200" s="7">
        <v>2744</v>
      </c>
      <c r="F200" s="7">
        <v>-34095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-178332</v>
      </c>
      <c r="N200" s="7">
        <v>0</v>
      </c>
      <c r="O200" s="7">
        <v>0</v>
      </c>
      <c r="P200" s="7">
        <v>-178332</v>
      </c>
      <c r="Q200" s="8">
        <f t="shared" si="3"/>
        <v>0</v>
      </c>
    </row>
    <row r="201" spans="1:17" x14ac:dyDescent="0.2">
      <c r="A201" s="4" t="s">
        <v>315</v>
      </c>
      <c r="B201" s="4">
        <v>0</v>
      </c>
      <c r="C201" s="4">
        <v>-137600</v>
      </c>
      <c r="D201" s="4">
        <v>0</v>
      </c>
      <c r="E201" s="4">
        <v>0</v>
      </c>
      <c r="F201" s="4">
        <v>-54240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-191840</v>
      </c>
      <c r="N201" s="4">
        <v>0</v>
      </c>
      <c r="O201" s="4">
        <v>0</v>
      </c>
      <c r="P201" s="4">
        <v>-191840</v>
      </c>
      <c r="Q201" s="5">
        <f t="shared" si="3"/>
        <v>0</v>
      </c>
    </row>
    <row r="202" spans="1:17" x14ac:dyDescent="0.2">
      <c r="A202" s="4" t="s">
        <v>271</v>
      </c>
      <c r="B202" s="4">
        <v>23181</v>
      </c>
      <c r="C202" s="4">
        <v>-225884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-202703</v>
      </c>
      <c r="N202" s="4">
        <v>0</v>
      </c>
      <c r="O202" s="4">
        <v>0</v>
      </c>
      <c r="P202" s="4">
        <v>-202703</v>
      </c>
      <c r="Q202" s="5">
        <f t="shared" si="3"/>
        <v>0</v>
      </c>
    </row>
    <row r="203" spans="1:17" x14ac:dyDescent="0.2">
      <c r="A203" s="4" t="s">
        <v>55</v>
      </c>
      <c r="B203" s="4">
        <v>0</v>
      </c>
      <c r="C203" s="4">
        <v>-226649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-226649</v>
      </c>
      <c r="N203" s="4">
        <v>0</v>
      </c>
      <c r="O203" s="4">
        <v>0</v>
      </c>
      <c r="P203" s="4">
        <v>-226649</v>
      </c>
      <c r="Q203" s="5">
        <f t="shared" si="3"/>
        <v>0</v>
      </c>
    </row>
    <row r="204" spans="1:17" x14ac:dyDescent="0.2">
      <c r="A204" s="4" t="s">
        <v>345</v>
      </c>
      <c r="B204" s="4">
        <v>0</v>
      </c>
      <c r="C204" s="4">
        <v>-270089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-270089</v>
      </c>
      <c r="N204" s="4">
        <v>0</v>
      </c>
      <c r="O204" s="4">
        <v>0</v>
      </c>
      <c r="P204" s="4">
        <v>-270089</v>
      </c>
      <c r="Q204" s="5">
        <f t="shared" si="3"/>
        <v>0</v>
      </c>
    </row>
    <row r="205" spans="1:17" x14ac:dyDescent="0.2">
      <c r="A205" s="7" t="s">
        <v>122</v>
      </c>
      <c r="B205" s="7">
        <v>858655</v>
      </c>
      <c r="C205" s="7">
        <v>-1351446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-492791</v>
      </c>
      <c r="N205" s="7">
        <v>0</v>
      </c>
      <c r="O205" s="7">
        <v>0</v>
      </c>
      <c r="P205" s="7">
        <v>-492791</v>
      </c>
      <c r="Q205" s="8">
        <f t="shared" si="3"/>
        <v>0</v>
      </c>
    </row>
    <row r="206" spans="1:17" x14ac:dyDescent="0.2">
      <c r="A206" s="4" t="s">
        <v>261</v>
      </c>
      <c r="B206" s="4">
        <v>6080</v>
      </c>
      <c r="C206" s="4">
        <v>-696787</v>
      </c>
      <c r="D206" s="4">
        <v>0</v>
      </c>
      <c r="E206" s="4">
        <v>0</v>
      </c>
      <c r="F206" s="4">
        <v>-1225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-691932</v>
      </c>
      <c r="N206" s="4">
        <v>0</v>
      </c>
      <c r="O206" s="4">
        <v>0</v>
      </c>
      <c r="P206" s="4">
        <v>-691932</v>
      </c>
      <c r="Q206" s="5">
        <f t="shared" si="3"/>
        <v>0</v>
      </c>
    </row>
    <row r="207" spans="1:17" x14ac:dyDescent="0.2">
      <c r="A207" s="4" t="s">
        <v>239</v>
      </c>
      <c r="B207" s="4">
        <v>-316878</v>
      </c>
      <c r="C207" s="4">
        <v>-414698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-731576</v>
      </c>
      <c r="N207" s="4">
        <v>0</v>
      </c>
      <c r="O207" s="4">
        <v>0</v>
      </c>
      <c r="P207" s="4">
        <v>-731576</v>
      </c>
      <c r="Q207" s="5">
        <f t="shared" si="3"/>
        <v>0</v>
      </c>
    </row>
    <row r="208" spans="1:17" x14ac:dyDescent="0.2">
      <c r="A208" s="4" t="s">
        <v>195</v>
      </c>
      <c r="B208" s="4">
        <v>11322175</v>
      </c>
      <c r="C208" s="4">
        <v>-12079637</v>
      </c>
      <c r="D208" s="4">
        <v>0</v>
      </c>
      <c r="E208" s="4">
        <v>688315</v>
      </c>
      <c r="F208" s="4">
        <v>-688315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-757462</v>
      </c>
      <c r="N208" s="4">
        <v>0</v>
      </c>
      <c r="O208" s="4">
        <v>0</v>
      </c>
      <c r="P208" s="4">
        <v>-757462</v>
      </c>
      <c r="Q208" s="5">
        <f t="shared" si="3"/>
        <v>0</v>
      </c>
    </row>
    <row r="209" spans="1:17" x14ac:dyDescent="0.2">
      <c r="A209" s="4" t="s">
        <v>52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-772200</v>
      </c>
      <c r="L209" s="4">
        <v>-772200</v>
      </c>
      <c r="M209" s="4">
        <v>-772200</v>
      </c>
      <c r="N209" s="4">
        <v>-772200</v>
      </c>
      <c r="O209" s="4">
        <v>-772200</v>
      </c>
      <c r="P209" s="4">
        <v>-772200</v>
      </c>
      <c r="Q209" s="5">
        <f t="shared" si="3"/>
        <v>0</v>
      </c>
    </row>
    <row r="210" spans="1:17" x14ac:dyDescent="0.2">
      <c r="A210" s="7" t="s">
        <v>173</v>
      </c>
      <c r="B210" s="7">
        <v>560631</v>
      </c>
      <c r="C210" s="7">
        <v>-1395609</v>
      </c>
      <c r="D210" s="7">
        <v>0</v>
      </c>
      <c r="E210" s="7">
        <v>20136</v>
      </c>
      <c r="F210" s="7">
        <v>-2560</v>
      </c>
      <c r="G210" s="7">
        <v>17576</v>
      </c>
      <c r="H210" s="7">
        <v>0</v>
      </c>
      <c r="I210" s="7">
        <v>0</v>
      </c>
      <c r="J210" s="7">
        <v>0</v>
      </c>
      <c r="K210" s="7">
        <v>27318</v>
      </c>
      <c r="L210" s="7">
        <v>44894</v>
      </c>
      <c r="M210" s="7">
        <v>-790084</v>
      </c>
      <c r="N210" s="7">
        <v>27318</v>
      </c>
      <c r="O210" s="7">
        <v>44894</v>
      </c>
      <c r="P210" s="7">
        <v>-790084</v>
      </c>
      <c r="Q210" s="8">
        <f t="shared" si="3"/>
        <v>0</v>
      </c>
    </row>
    <row r="211" spans="1:17" x14ac:dyDescent="0.2">
      <c r="A211" s="5" t="s">
        <v>156</v>
      </c>
      <c r="B211" s="5">
        <v>12224</v>
      </c>
      <c r="C211" s="5">
        <v>-595825</v>
      </c>
      <c r="D211" s="5">
        <v>0</v>
      </c>
      <c r="E211" s="5">
        <v>0</v>
      </c>
      <c r="F211" s="5">
        <v>-242726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6">
        <v>-826327</v>
      </c>
      <c r="N211" s="5">
        <v>0</v>
      </c>
      <c r="O211" s="5">
        <v>0</v>
      </c>
      <c r="P211" s="5">
        <v>-826327</v>
      </c>
      <c r="Q211" s="5">
        <f t="shared" si="3"/>
        <v>0</v>
      </c>
    </row>
    <row r="212" spans="1:17" x14ac:dyDescent="0.2">
      <c r="A212" s="4" t="s">
        <v>343</v>
      </c>
      <c r="B212" s="4">
        <v>0</v>
      </c>
      <c r="C212" s="4">
        <v>-889200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-889200</v>
      </c>
      <c r="N212" s="4">
        <v>0</v>
      </c>
      <c r="O212" s="4">
        <v>0</v>
      </c>
      <c r="P212" s="4">
        <v>-889200</v>
      </c>
      <c r="Q212" s="5">
        <f t="shared" si="3"/>
        <v>0</v>
      </c>
    </row>
    <row r="213" spans="1:17" x14ac:dyDescent="0.2">
      <c r="A213" s="4" t="s">
        <v>294</v>
      </c>
      <c r="B213" s="4">
        <v>0</v>
      </c>
      <c r="C213" s="4">
        <v>0</v>
      </c>
      <c r="D213" s="4">
        <v>0</v>
      </c>
      <c r="E213" s="4">
        <v>0</v>
      </c>
      <c r="F213" s="4">
        <v>-928473</v>
      </c>
      <c r="G213" s="4">
        <v>0</v>
      </c>
      <c r="H213" s="4">
        <v>0</v>
      </c>
      <c r="I213" s="4">
        <v>-33356</v>
      </c>
      <c r="J213" s="4">
        <v>0</v>
      </c>
      <c r="K213" s="4">
        <v>0</v>
      </c>
      <c r="L213" s="4">
        <v>0</v>
      </c>
      <c r="M213" s="4">
        <v>-928473</v>
      </c>
      <c r="N213" s="4">
        <v>0</v>
      </c>
      <c r="O213" s="4">
        <v>0</v>
      </c>
      <c r="P213" s="4">
        <v>-961829</v>
      </c>
      <c r="Q213" s="5">
        <f t="shared" si="3"/>
        <v>0</v>
      </c>
    </row>
    <row r="214" spans="1:17" x14ac:dyDescent="0.2">
      <c r="A214" s="4" t="s">
        <v>214</v>
      </c>
      <c r="B214" s="4">
        <v>0</v>
      </c>
      <c r="C214" s="4">
        <v>-946975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-946975</v>
      </c>
      <c r="N214" s="4">
        <v>0</v>
      </c>
      <c r="O214" s="4">
        <v>0</v>
      </c>
      <c r="P214" s="4">
        <v>-946975</v>
      </c>
      <c r="Q214" s="5">
        <f t="shared" si="3"/>
        <v>0</v>
      </c>
    </row>
    <row r="215" spans="1:17" x14ac:dyDescent="0.2">
      <c r="A215" s="7" t="s">
        <v>142</v>
      </c>
      <c r="B215" s="7">
        <v>0</v>
      </c>
      <c r="C215" s="7">
        <v>-1065944</v>
      </c>
      <c r="D215" s="7">
        <v>0</v>
      </c>
      <c r="E215" s="7">
        <v>0</v>
      </c>
      <c r="F215" s="7">
        <v>-9117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-1075061</v>
      </c>
      <c r="N215" s="7">
        <v>0</v>
      </c>
      <c r="O215" s="7">
        <v>0</v>
      </c>
      <c r="P215" s="7">
        <v>-1075061</v>
      </c>
      <c r="Q215" s="8">
        <f t="shared" si="3"/>
        <v>0</v>
      </c>
    </row>
    <row r="216" spans="1:17" x14ac:dyDescent="0.2">
      <c r="A216" s="4" t="s">
        <v>233</v>
      </c>
      <c r="B216" s="4">
        <v>0</v>
      </c>
      <c r="C216" s="4">
        <v>-1090650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-1090650</v>
      </c>
      <c r="N216" s="4">
        <v>0</v>
      </c>
      <c r="O216" s="4">
        <v>0</v>
      </c>
      <c r="P216" s="4">
        <v>-1090650</v>
      </c>
      <c r="Q216" s="5">
        <f t="shared" si="3"/>
        <v>0</v>
      </c>
    </row>
    <row r="217" spans="1:17" x14ac:dyDescent="0.2">
      <c r="A217" s="4" t="s">
        <v>319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-1527608</v>
      </c>
      <c r="L217" s="4">
        <v>-1527608</v>
      </c>
      <c r="M217" s="4">
        <v>-1527608</v>
      </c>
      <c r="N217" s="4">
        <v>-1527608</v>
      </c>
      <c r="O217" s="4">
        <v>-1527608</v>
      </c>
      <c r="P217" s="4">
        <v>-1527608</v>
      </c>
      <c r="Q217" s="5">
        <f t="shared" si="3"/>
        <v>0</v>
      </c>
    </row>
    <row r="218" spans="1:17" x14ac:dyDescent="0.2">
      <c r="A218" s="5" t="s">
        <v>123</v>
      </c>
      <c r="B218" s="5">
        <v>0</v>
      </c>
      <c r="C218" s="5">
        <v>0</v>
      </c>
      <c r="D218" s="5">
        <v>0</v>
      </c>
      <c r="E218" s="5">
        <v>0</v>
      </c>
      <c r="F218" s="5">
        <v>-1699888</v>
      </c>
      <c r="G218" s="5">
        <v>0</v>
      </c>
      <c r="H218" s="5">
        <v>0</v>
      </c>
      <c r="I218" s="5">
        <v>-2678161</v>
      </c>
      <c r="J218" s="5">
        <v>0</v>
      </c>
      <c r="K218" s="5">
        <v>0</v>
      </c>
      <c r="L218" s="5">
        <v>0</v>
      </c>
      <c r="M218" s="6">
        <v>-1699888</v>
      </c>
      <c r="N218" s="5">
        <v>0</v>
      </c>
      <c r="O218" s="5">
        <v>0</v>
      </c>
      <c r="P218" s="5">
        <v>-4378049</v>
      </c>
      <c r="Q218" s="5">
        <f t="shared" si="3"/>
        <v>0</v>
      </c>
    </row>
    <row r="219" spans="1:17" x14ac:dyDescent="0.2">
      <c r="A219" s="4" t="s">
        <v>164</v>
      </c>
      <c r="B219" s="4">
        <v>0</v>
      </c>
      <c r="C219" s="4">
        <v>0</v>
      </c>
      <c r="D219" s="4">
        <v>0</v>
      </c>
      <c r="E219" s="4">
        <v>27669375</v>
      </c>
      <c r="F219" s="4">
        <v>-28827089</v>
      </c>
      <c r="G219" s="4">
        <v>0</v>
      </c>
      <c r="H219" s="4">
        <v>0</v>
      </c>
      <c r="I219" s="4">
        <v>-206345</v>
      </c>
      <c r="J219" s="4">
        <v>0</v>
      </c>
      <c r="K219" s="4">
        <v>-1070556</v>
      </c>
      <c r="L219" s="4">
        <v>-1070556</v>
      </c>
      <c r="M219" s="4">
        <v>-2228270</v>
      </c>
      <c r="N219" s="4">
        <v>-1070556</v>
      </c>
      <c r="O219" s="4">
        <v>-1070556</v>
      </c>
      <c r="P219" s="4">
        <v>-2434615</v>
      </c>
      <c r="Q219" s="5">
        <f t="shared" si="3"/>
        <v>0</v>
      </c>
    </row>
    <row r="220" spans="1:17" x14ac:dyDescent="0.2">
      <c r="A220" s="7" t="s">
        <v>65</v>
      </c>
      <c r="B220" s="7">
        <v>0</v>
      </c>
      <c r="C220" s="7">
        <v>-2367960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-2367960</v>
      </c>
      <c r="N220" s="7">
        <v>0</v>
      </c>
      <c r="O220" s="7">
        <v>0</v>
      </c>
      <c r="P220" s="7">
        <v>-2367960</v>
      </c>
      <c r="Q220" s="8">
        <f t="shared" si="3"/>
        <v>0</v>
      </c>
    </row>
    <row r="221" spans="1:17" x14ac:dyDescent="0.2">
      <c r="A221" s="4" t="s">
        <v>253</v>
      </c>
      <c r="B221" s="4">
        <v>0</v>
      </c>
      <c r="C221" s="4">
        <v>0</v>
      </c>
      <c r="D221" s="4">
        <v>0</v>
      </c>
      <c r="E221" s="4">
        <v>0</v>
      </c>
      <c r="F221" s="4">
        <v>-3327275</v>
      </c>
      <c r="G221" s="4">
        <v>0</v>
      </c>
      <c r="H221" s="4">
        <v>0</v>
      </c>
      <c r="I221" s="4">
        <v>-5381379</v>
      </c>
      <c r="J221" s="4">
        <v>0</v>
      </c>
      <c r="K221" s="4">
        <v>0</v>
      </c>
      <c r="L221" s="4">
        <v>0</v>
      </c>
      <c r="M221" s="4">
        <v>-3327275</v>
      </c>
      <c r="N221" s="4">
        <v>0</v>
      </c>
      <c r="O221" s="4">
        <v>0</v>
      </c>
      <c r="P221" s="4">
        <v>-8708654</v>
      </c>
      <c r="Q221" s="5">
        <f t="shared" si="3"/>
        <v>0</v>
      </c>
    </row>
    <row r="222" spans="1:17" x14ac:dyDescent="0.2">
      <c r="A222" s="4" t="s">
        <v>272</v>
      </c>
      <c r="B222" s="4">
        <v>613045</v>
      </c>
      <c r="C222" s="4">
        <v>-4895545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-4282500</v>
      </c>
      <c r="N222" s="4">
        <v>0</v>
      </c>
      <c r="O222" s="4">
        <v>0</v>
      </c>
      <c r="P222" s="4">
        <v>-4282500</v>
      </c>
      <c r="Q222" s="5">
        <f t="shared" si="3"/>
        <v>0</v>
      </c>
    </row>
    <row r="223" spans="1:17" x14ac:dyDescent="0.2">
      <c r="A223" s="4" t="s">
        <v>82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-5257254</v>
      </c>
      <c r="L223" s="4">
        <v>-5257254</v>
      </c>
      <c r="M223" s="4">
        <v>-5257254</v>
      </c>
      <c r="N223" s="4">
        <v>-5257254</v>
      </c>
      <c r="O223" s="4">
        <v>-5257254</v>
      </c>
      <c r="P223" s="4">
        <v>-5257254</v>
      </c>
      <c r="Q223" s="5">
        <f t="shared" si="3"/>
        <v>0</v>
      </c>
    </row>
    <row r="224" spans="1:17" x14ac:dyDescent="0.2">
      <c r="A224" s="4" t="s">
        <v>0</v>
      </c>
      <c r="B224" s="4">
        <v>0</v>
      </c>
      <c r="C224" s="4">
        <v>0</v>
      </c>
      <c r="D224" s="4">
        <v>0</v>
      </c>
      <c r="E224" s="4">
        <v>491719630</v>
      </c>
      <c r="F224" s="4">
        <v>-497447700</v>
      </c>
      <c r="G224" s="4">
        <v>0</v>
      </c>
      <c r="H224" s="4">
        <v>695707699</v>
      </c>
      <c r="I224" s="4">
        <v>-708744565</v>
      </c>
      <c r="J224" s="4">
        <v>0</v>
      </c>
      <c r="K224" s="4">
        <v>0</v>
      </c>
      <c r="L224" s="4">
        <v>0</v>
      </c>
      <c r="M224" s="4">
        <v>-5728070</v>
      </c>
      <c r="N224" s="4">
        <v>0</v>
      </c>
      <c r="O224" s="4">
        <v>0</v>
      </c>
      <c r="P224" s="4">
        <v>-18764936</v>
      </c>
      <c r="Q224" s="5">
        <f t="shared" si="3"/>
        <v>0</v>
      </c>
    </row>
    <row r="225" spans="1:17" x14ac:dyDescent="0.2">
      <c r="A225" s="7" t="s">
        <v>314</v>
      </c>
      <c r="B225" s="7">
        <v>0</v>
      </c>
      <c r="C225" s="7">
        <v>-8748000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-8748000</v>
      </c>
      <c r="N225" s="7">
        <v>0</v>
      </c>
      <c r="O225" s="7">
        <v>0</v>
      </c>
      <c r="P225" s="7">
        <v>-8748000</v>
      </c>
      <c r="Q225" s="8">
        <f t="shared" si="3"/>
        <v>0</v>
      </c>
    </row>
    <row r="226" spans="1:17" x14ac:dyDescent="0.2">
      <c r="A226" s="4" t="s">
        <v>181</v>
      </c>
      <c r="B226" s="4">
        <v>89227</v>
      </c>
      <c r="C226" s="4">
        <v>-8933221</v>
      </c>
      <c r="D226" s="4">
        <v>0</v>
      </c>
      <c r="E226" s="4">
        <v>344945</v>
      </c>
      <c r="F226" s="4">
        <v>-1862651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-10361700</v>
      </c>
      <c r="N226" s="4">
        <v>0</v>
      </c>
      <c r="O226" s="4">
        <v>0</v>
      </c>
      <c r="P226" s="4">
        <v>-10361700</v>
      </c>
      <c r="Q226" s="5">
        <f t="shared" si="3"/>
        <v>0</v>
      </c>
    </row>
    <row r="227" spans="1:17" x14ac:dyDescent="0.2">
      <c r="A227" s="4" t="s">
        <v>124</v>
      </c>
      <c r="B227" s="4">
        <v>81593454</v>
      </c>
      <c r="C227" s="4">
        <v>-96710292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-15116838</v>
      </c>
      <c r="N227" s="4">
        <v>0</v>
      </c>
      <c r="O227" s="4">
        <v>0</v>
      </c>
      <c r="P227" s="4">
        <v>-15116838</v>
      </c>
      <c r="Q227" s="5">
        <f t="shared" si="3"/>
        <v>0</v>
      </c>
    </row>
    <row r="228" spans="1:17" x14ac:dyDescent="0.2">
      <c r="A228" s="4" t="s">
        <v>34</v>
      </c>
      <c r="B228" s="4">
        <v>20423842</v>
      </c>
      <c r="C228" s="4">
        <v>-47785222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-27361380</v>
      </c>
      <c r="N228" s="4">
        <v>0</v>
      </c>
      <c r="O228" s="4">
        <v>0</v>
      </c>
      <c r="P228" s="4">
        <v>-27361380</v>
      </c>
      <c r="Q228" s="5">
        <f t="shared" si="3"/>
        <v>0</v>
      </c>
    </row>
    <row r="229" spans="1:17" x14ac:dyDescent="0.2">
      <c r="A229" s="4" t="s">
        <v>114</v>
      </c>
      <c r="B229" s="4">
        <v>7359</v>
      </c>
      <c r="C229" s="4">
        <v>-114424</v>
      </c>
      <c r="D229" s="4">
        <v>0</v>
      </c>
      <c r="E229" s="4">
        <v>0</v>
      </c>
      <c r="F229" s="4">
        <v>-49680</v>
      </c>
      <c r="G229" s="4">
        <v>0</v>
      </c>
      <c r="H229" s="4">
        <v>0</v>
      </c>
      <c r="I229" s="4">
        <v>0</v>
      </c>
      <c r="J229" s="4">
        <v>0</v>
      </c>
      <c r="K229" s="4">
        <v>31</v>
      </c>
      <c r="L229" s="4">
        <v>31</v>
      </c>
      <c r="M229" s="4">
        <v>-156714</v>
      </c>
      <c r="N229" s="4">
        <v>0</v>
      </c>
      <c r="O229" s="4">
        <v>0</v>
      </c>
      <c r="P229" s="4">
        <v>-156745</v>
      </c>
      <c r="Q229" s="5">
        <f t="shared" si="3"/>
        <v>-31</v>
      </c>
    </row>
    <row r="230" spans="1:17" x14ac:dyDescent="0.2">
      <c r="A230" s="7" t="s">
        <v>205</v>
      </c>
      <c r="B230" s="7">
        <v>0</v>
      </c>
      <c r="C230" s="7">
        <v>-510</v>
      </c>
      <c r="D230" s="7">
        <v>0</v>
      </c>
      <c r="E230" s="7">
        <v>0</v>
      </c>
      <c r="F230" s="7">
        <v>-13160</v>
      </c>
      <c r="G230" s="7">
        <v>0</v>
      </c>
      <c r="H230" s="7">
        <v>0</v>
      </c>
      <c r="I230" s="7">
        <v>0</v>
      </c>
      <c r="J230" s="7">
        <v>0</v>
      </c>
      <c r="K230" s="7">
        <v>140</v>
      </c>
      <c r="L230" s="7">
        <v>140</v>
      </c>
      <c r="M230" s="7">
        <v>-13530</v>
      </c>
      <c r="N230" s="7">
        <v>0</v>
      </c>
      <c r="O230" s="7">
        <v>0</v>
      </c>
      <c r="P230" s="7">
        <v>-13670</v>
      </c>
      <c r="Q230" s="8">
        <f t="shared" si="3"/>
        <v>-140</v>
      </c>
    </row>
    <row r="231" spans="1:17" x14ac:dyDescent="0.2">
      <c r="A231" s="4" t="s">
        <v>335</v>
      </c>
      <c r="B231" s="4">
        <v>0</v>
      </c>
      <c r="C231" s="4">
        <v>0</v>
      </c>
      <c r="D231" s="4">
        <v>0</v>
      </c>
      <c r="E231" s="4">
        <v>11770</v>
      </c>
      <c r="F231" s="4">
        <v>-9800</v>
      </c>
      <c r="G231" s="4">
        <v>1970</v>
      </c>
      <c r="H231" s="4">
        <v>0</v>
      </c>
      <c r="I231" s="4">
        <v>0</v>
      </c>
      <c r="J231" s="4">
        <v>0</v>
      </c>
      <c r="K231" s="4">
        <v>179</v>
      </c>
      <c r="L231" s="4">
        <v>2149</v>
      </c>
      <c r="M231" s="4">
        <v>2149</v>
      </c>
      <c r="N231" s="4">
        <v>0</v>
      </c>
      <c r="O231" s="4">
        <v>1970</v>
      </c>
      <c r="P231" s="4">
        <v>1970</v>
      </c>
      <c r="Q231" s="5">
        <f t="shared" si="3"/>
        <v>-179</v>
      </c>
    </row>
    <row r="232" spans="1:17" x14ac:dyDescent="0.2">
      <c r="A232" s="4" t="s">
        <v>301</v>
      </c>
      <c r="B232" s="4">
        <v>191342</v>
      </c>
      <c r="C232" s="4">
        <v>0</v>
      </c>
      <c r="D232" s="4">
        <v>191342</v>
      </c>
      <c r="E232" s="4">
        <v>0</v>
      </c>
      <c r="F232" s="4">
        <v>-50511</v>
      </c>
      <c r="G232" s="4">
        <v>0</v>
      </c>
      <c r="H232" s="4">
        <v>0</v>
      </c>
      <c r="I232" s="4">
        <v>0</v>
      </c>
      <c r="J232" s="4">
        <v>0</v>
      </c>
      <c r="K232" s="4">
        <v>213</v>
      </c>
      <c r="L232" s="4">
        <v>191555</v>
      </c>
      <c r="M232" s="4">
        <v>141044</v>
      </c>
      <c r="N232" s="4">
        <v>0</v>
      </c>
      <c r="O232" s="4">
        <v>191342</v>
      </c>
      <c r="P232" s="4">
        <v>140831</v>
      </c>
      <c r="Q232" s="5">
        <f t="shared" si="3"/>
        <v>-213</v>
      </c>
    </row>
    <row r="233" spans="1:17" x14ac:dyDescent="0.2">
      <c r="A233" s="4" t="s">
        <v>302</v>
      </c>
      <c r="B233" s="4">
        <v>69148</v>
      </c>
      <c r="C233" s="4">
        <v>-17780</v>
      </c>
      <c r="D233" s="4">
        <v>51368</v>
      </c>
      <c r="E233" s="4">
        <v>0</v>
      </c>
      <c r="F233" s="4">
        <v>-6832</v>
      </c>
      <c r="G233" s="4">
        <v>0</v>
      </c>
      <c r="H233" s="4">
        <v>0</v>
      </c>
      <c r="I233" s="4">
        <v>0</v>
      </c>
      <c r="J233" s="4">
        <v>0</v>
      </c>
      <c r="K233" s="4">
        <v>262</v>
      </c>
      <c r="L233" s="4">
        <v>51630</v>
      </c>
      <c r="M233" s="4">
        <v>44798</v>
      </c>
      <c r="N233" s="4">
        <v>0</v>
      </c>
      <c r="O233" s="4">
        <v>51368</v>
      </c>
      <c r="P233" s="4">
        <v>44536</v>
      </c>
      <c r="Q233" s="5">
        <f t="shared" si="3"/>
        <v>-262</v>
      </c>
    </row>
    <row r="234" spans="1:17" x14ac:dyDescent="0.2">
      <c r="A234" s="4" t="s">
        <v>47</v>
      </c>
      <c r="B234" s="4">
        <v>68400</v>
      </c>
      <c r="C234" s="4">
        <v>-868499</v>
      </c>
      <c r="D234" s="4">
        <v>0</v>
      </c>
      <c r="E234" s="4">
        <v>0</v>
      </c>
      <c r="F234" s="4">
        <v>-218550</v>
      </c>
      <c r="G234" s="4">
        <v>0</v>
      </c>
      <c r="H234" s="4">
        <v>0</v>
      </c>
      <c r="I234" s="4">
        <v>0</v>
      </c>
      <c r="J234" s="4">
        <v>0</v>
      </c>
      <c r="K234" s="4">
        <v>346</v>
      </c>
      <c r="L234" s="4">
        <v>346</v>
      </c>
      <c r="M234" s="4">
        <v>-1018303</v>
      </c>
      <c r="N234" s="4">
        <v>0</v>
      </c>
      <c r="O234" s="4">
        <v>0</v>
      </c>
      <c r="P234" s="4">
        <v>-1018649</v>
      </c>
      <c r="Q234" s="5">
        <f t="shared" si="3"/>
        <v>-346</v>
      </c>
    </row>
    <row r="235" spans="1:17" x14ac:dyDescent="0.2">
      <c r="A235" s="7" t="s">
        <v>346</v>
      </c>
      <c r="B235" s="7">
        <v>2279905</v>
      </c>
      <c r="C235" s="7">
        <v>-2469053</v>
      </c>
      <c r="D235" s="7">
        <v>0</v>
      </c>
      <c r="E235" s="7">
        <v>0</v>
      </c>
      <c r="F235" s="7">
        <v>-30000</v>
      </c>
      <c r="G235" s="7">
        <v>0</v>
      </c>
      <c r="H235" s="7">
        <v>0</v>
      </c>
      <c r="I235" s="7">
        <v>0</v>
      </c>
      <c r="J235" s="7">
        <v>0</v>
      </c>
      <c r="K235" s="7">
        <v>383</v>
      </c>
      <c r="L235" s="7">
        <v>383</v>
      </c>
      <c r="M235" s="7">
        <v>-218765</v>
      </c>
      <c r="N235" s="7">
        <v>0</v>
      </c>
      <c r="O235" s="7">
        <v>0</v>
      </c>
      <c r="P235" s="7">
        <v>-219148</v>
      </c>
      <c r="Q235" s="8">
        <f t="shared" si="3"/>
        <v>-383</v>
      </c>
    </row>
    <row r="236" spans="1:17" x14ac:dyDescent="0.2">
      <c r="A236" s="4" t="s">
        <v>210</v>
      </c>
      <c r="B236" s="4">
        <v>4171287</v>
      </c>
      <c r="C236" s="4">
        <v>-545830</v>
      </c>
      <c r="D236" s="4">
        <v>3625457</v>
      </c>
      <c r="E236" s="4">
        <v>38731</v>
      </c>
      <c r="F236" s="4">
        <v>0</v>
      </c>
      <c r="G236" s="4">
        <v>38731</v>
      </c>
      <c r="H236" s="4">
        <v>0</v>
      </c>
      <c r="I236" s="4">
        <v>0</v>
      </c>
      <c r="J236" s="4">
        <v>0</v>
      </c>
      <c r="K236" s="4">
        <v>-183586</v>
      </c>
      <c r="L236" s="4">
        <v>3480602</v>
      </c>
      <c r="M236" s="4">
        <v>3480602</v>
      </c>
      <c r="N236" s="4">
        <v>-183985</v>
      </c>
      <c r="O236" s="4">
        <v>3480203</v>
      </c>
      <c r="P236" s="4">
        <v>3480203</v>
      </c>
      <c r="Q236" s="5">
        <f t="shared" si="3"/>
        <v>-399</v>
      </c>
    </row>
    <row r="237" spans="1:17" x14ac:dyDescent="0.2">
      <c r="A237" s="4" t="s">
        <v>28</v>
      </c>
      <c r="B237" s="4">
        <v>442657</v>
      </c>
      <c r="C237" s="4">
        <v>-10309</v>
      </c>
      <c r="D237" s="4">
        <v>432348</v>
      </c>
      <c r="E237" s="4">
        <v>0</v>
      </c>
      <c r="F237" s="4">
        <v>-6360</v>
      </c>
      <c r="G237" s="4">
        <v>0</v>
      </c>
      <c r="H237" s="4">
        <v>0</v>
      </c>
      <c r="I237" s="4">
        <v>0</v>
      </c>
      <c r="J237" s="4">
        <v>0</v>
      </c>
      <c r="K237" s="4">
        <v>447</v>
      </c>
      <c r="L237" s="4">
        <v>432795</v>
      </c>
      <c r="M237" s="4">
        <v>426435</v>
      </c>
      <c r="N237" s="4">
        <v>0</v>
      </c>
      <c r="O237" s="4">
        <v>432348</v>
      </c>
      <c r="P237" s="4">
        <v>425988</v>
      </c>
      <c r="Q237" s="5">
        <f t="shared" si="3"/>
        <v>-447</v>
      </c>
    </row>
    <row r="238" spans="1:17" x14ac:dyDescent="0.2">
      <c r="A238" s="4" t="s">
        <v>192</v>
      </c>
      <c r="B238" s="4">
        <v>8611</v>
      </c>
      <c r="C238" s="4">
        <v>-49214</v>
      </c>
      <c r="D238" s="4">
        <v>0</v>
      </c>
      <c r="E238" s="4">
        <v>0</v>
      </c>
      <c r="F238" s="4">
        <v>-19304</v>
      </c>
      <c r="G238" s="4">
        <v>0</v>
      </c>
      <c r="H238" s="4">
        <v>0</v>
      </c>
      <c r="I238" s="4">
        <v>0</v>
      </c>
      <c r="J238" s="4">
        <v>0</v>
      </c>
      <c r="K238" s="4">
        <v>569</v>
      </c>
      <c r="L238" s="4">
        <v>569</v>
      </c>
      <c r="M238" s="4">
        <v>-59338</v>
      </c>
      <c r="N238" s="4">
        <v>0</v>
      </c>
      <c r="O238" s="4">
        <v>0</v>
      </c>
      <c r="P238" s="4">
        <v>-59907</v>
      </c>
      <c r="Q238" s="5">
        <f t="shared" si="3"/>
        <v>-569</v>
      </c>
    </row>
    <row r="239" spans="1:17" x14ac:dyDescent="0.2">
      <c r="A239" s="4" t="s">
        <v>336</v>
      </c>
      <c r="B239" s="4">
        <v>295000</v>
      </c>
      <c r="C239" s="4">
        <v>-37034</v>
      </c>
      <c r="D239" s="4">
        <v>257966</v>
      </c>
      <c r="E239" s="4">
        <v>286600</v>
      </c>
      <c r="F239" s="4">
        <v>-261980</v>
      </c>
      <c r="G239" s="4">
        <v>24620</v>
      </c>
      <c r="H239" s="4">
        <v>407400</v>
      </c>
      <c r="I239" s="4">
        <v>0</v>
      </c>
      <c r="J239" s="4">
        <v>407400</v>
      </c>
      <c r="K239" s="4">
        <v>42575</v>
      </c>
      <c r="L239" s="4">
        <v>325161</v>
      </c>
      <c r="M239" s="4">
        <v>325161</v>
      </c>
      <c r="N239" s="4">
        <v>41773</v>
      </c>
      <c r="O239" s="4">
        <v>731759</v>
      </c>
      <c r="P239" s="4">
        <v>731759</v>
      </c>
      <c r="Q239" s="5">
        <f t="shared" si="3"/>
        <v>-802</v>
      </c>
    </row>
    <row r="240" spans="1:17" x14ac:dyDescent="0.2">
      <c r="A240" s="7" t="s">
        <v>300</v>
      </c>
      <c r="B240" s="7">
        <v>0</v>
      </c>
      <c r="C240" s="7">
        <v>-18761</v>
      </c>
      <c r="D240" s="7">
        <v>0</v>
      </c>
      <c r="E240" s="7">
        <v>0</v>
      </c>
      <c r="F240" s="7">
        <v>-126018</v>
      </c>
      <c r="G240" s="7">
        <v>0</v>
      </c>
      <c r="H240" s="7">
        <v>0</v>
      </c>
      <c r="I240" s="7">
        <v>0</v>
      </c>
      <c r="J240" s="7">
        <v>0</v>
      </c>
      <c r="K240" s="7">
        <v>1078</v>
      </c>
      <c r="L240" s="7">
        <v>1078</v>
      </c>
      <c r="M240" s="7">
        <v>-143701</v>
      </c>
      <c r="N240" s="7">
        <v>0</v>
      </c>
      <c r="O240" s="7">
        <v>0</v>
      </c>
      <c r="P240" s="7">
        <v>-144779</v>
      </c>
      <c r="Q240" s="8">
        <f t="shared" si="3"/>
        <v>-1078</v>
      </c>
    </row>
    <row r="241" spans="1:17" x14ac:dyDescent="0.2">
      <c r="A241" s="4" t="s">
        <v>219</v>
      </c>
      <c r="B241" s="4">
        <v>165343</v>
      </c>
      <c r="C241" s="4">
        <v>-286956</v>
      </c>
      <c r="D241" s="4">
        <v>0</v>
      </c>
      <c r="E241" s="4">
        <v>0</v>
      </c>
      <c r="F241" s="4">
        <v>-40264</v>
      </c>
      <c r="G241" s="4">
        <v>0</v>
      </c>
      <c r="H241" s="4">
        <v>0</v>
      </c>
      <c r="I241" s="4">
        <v>0</v>
      </c>
      <c r="J241" s="4">
        <v>0</v>
      </c>
      <c r="K241" s="4">
        <v>1200</v>
      </c>
      <c r="L241" s="4">
        <v>1200</v>
      </c>
      <c r="M241" s="4">
        <v>-160677</v>
      </c>
      <c r="N241" s="4">
        <v>0</v>
      </c>
      <c r="O241" s="4">
        <v>0</v>
      </c>
      <c r="P241" s="4">
        <v>-161877</v>
      </c>
      <c r="Q241" s="5">
        <f t="shared" si="3"/>
        <v>-1200</v>
      </c>
    </row>
    <row r="242" spans="1:17" x14ac:dyDescent="0.2">
      <c r="A242" s="4" t="s">
        <v>19</v>
      </c>
      <c r="B242" s="4">
        <v>319673</v>
      </c>
      <c r="C242" s="4">
        <v>-2619876</v>
      </c>
      <c r="D242" s="4">
        <v>0</v>
      </c>
      <c r="E242" s="4">
        <v>49164</v>
      </c>
      <c r="F242" s="4">
        <v>-190411</v>
      </c>
      <c r="G242" s="4">
        <v>0</v>
      </c>
      <c r="H242" s="4">
        <v>0</v>
      </c>
      <c r="I242" s="4">
        <v>-134240</v>
      </c>
      <c r="J242" s="4">
        <v>0</v>
      </c>
      <c r="K242" s="4">
        <v>682019</v>
      </c>
      <c r="L242" s="4">
        <v>682019</v>
      </c>
      <c r="M242" s="4">
        <v>-1759431</v>
      </c>
      <c r="N242" s="4">
        <v>680773</v>
      </c>
      <c r="O242" s="4">
        <v>680773</v>
      </c>
      <c r="P242" s="4">
        <v>-1894917</v>
      </c>
      <c r="Q242" s="9">
        <f t="shared" si="3"/>
        <v>-1246</v>
      </c>
    </row>
    <row r="243" spans="1:17" x14ac:dyDescent="0.2">
      <c r="A243" s="4" t="s">
        <v>270</v>
      </c>
      <c r="B243" s="4">
        <v>342536</v>
      </c>
      <c r="C243" s="4">
        <v>-1390294</v>
      </c>
      <c r="D243" s="4">
        <v>0</v>
      </c>
      <c r="E243" s="4">
        <v>7527</v>
      </c>
      <c r="F243" s="4">
        <v>-62754</v>
      </c>
      <c r="G243" s="4">
        <v>0</v>
      </c>
      <c r="H243" s="4">
        <v>0</v>
      </c>
      <c r="I243" s="4">
        <v>0</v>
      </c>
      <c r="J243" s="4">
        <v>0</v>
      </c>
      <c r="K243" s="4">
        <v>1749</v>
      </c>
      <c r="L243" s="4">
        <v>1749</v>
      </c>
      <c r="M243" s="4">
        <v>-1101236</v>
      </c>
      <c r="N243" s="4">
        <v>0</v>
      </c>
      <c r="O243" s="4">
        <v>0</v>
      </c>
      <c r="P243" s="4">
        <v>-1102985</v>
      </c>
      <c r="Q243" s="5">
        <f t="shared" si="3"/>
        <v>-1749</v>
      </c>
    </row>
    <row r="244" spans="1:17" x14ac:dyDescent="0.2">
      <c r="A244" s="4" t="s">
        <v>306</v>
      </c>
      <c r="B244" s="4">
        <v>29312</v>
      </c>
      <c r="C244" s="4">
        <v>0</v>
      </c>
      <c r="D244" s="4">
        <v>29312</v>
      </c>
      <c r="E244" s="4">
        <v>0</v>
      </c>
      <c r="F244" s="4">
        <v>-10600</v>
      </c>
      <c r="G244" s="4">
        <v>0</v>
      </c>
      <c r="H244" s="4">
        <v>0</v>
      </c>
      <c r="I244" s="4">
        <v>0</v>
      </c>
      <c r="J244" s="4">
        <v>0</v>
      </c>
      <c r="K244" s="4">
        <v>1994</v>
      </c>
      <c r="L244" s="4">
        <v>31306</v>
      </c>
      <c r="M244" s="4">
        <v>20706</v>
      </c>
      <c r="N244" s="4">
        <v>0</v>
      </c>
      <c r="O244" s="4">
        <v>29312</v>
      </c>
      <c r="P244" s="4">
        <v>18712</v>
      </c>
      <c r="Q244" s="5">
        <f t="shared" si="3"/>
        <v>-1994</v>
      </c>
    </row>
    <row r="245" spans="1:17" x14ac:dyDescent="0.2">
      <c r="A245" s="7" t="s">
        <v>53</v>
      </c>
      <c r="B245" s="7">
        <v>235008</v>
      </c>
      <c r="C245" s="7">
        <v>0</v>
      </c>
      <c r="D245" s="7">
        <v>235008</v>
      </c>
      <c r="E245" s="7">
        <v>88283</v>
      </c>
      <c r="F245" s="7">
        <v>0</v>
      </c>
      <c r="G245" s="7">
        <v>88283</v>
      </c>
      <c r="H245" s="7">
        <v>85320</v>
      </c>
      <c r="I245" s="7">
        <v>0</v>
      </c>
      <c r="J245" s="7">
        <v>85320</v>
      </c>
      <c r="K245" s="7">
        <v>70432</v>
      </c>
      <c r="L245" s="7">
        <v>393723</v>
      </c>
      <c r="M245" s="7">
        <v>393723</v>
      </c>
      <c r="N245" s="7">
        <v>67802</v>
      </c>
      <c r="O245" s="7">
        <v>476413</v>
      </c>
      <c r="P245" s="7">
        <v>476413</v>
      </c>
      <c r="Q245" s="8">
        <f t="shared" si="3"/>
        <v>-2630</v>
      </c>
    </row>
    <row r="246" spans="1:17" x14ac:dyDescent="0.2">
      <c r="A246" s="4" t="s">
        <v>246</v>
      </c>
      <c r="B246" s="4">
        <v>0</v>
      </c>
      <c r="C246" s="4">
        <v>-110562</v>
      </c>
      <c r="D246" s="4">
        <v>0</v>
      </c>
      <c r="E246" s="4">
        <v>0</v>
      </c>
      <c r="F246" s="4">
        <v>-1936053</v>
      </c>
      <c r="G246" s="4">
        <v>0</v>
      </c>
      <c r="H246" s="4">
        <v>0</v>
      </c>
      <c r="I246" s="4">
        <v>0</v>
      </c>
      <c r="J246" s="4">
        <v>0</v>
      </c>
      <c r="K246" s="4">
        <v>7094</v>
      </c>
      <c r="L246" s="4">
        <v>7094</v>
      </c>
      <c r="M246" s="4">
        <v>-2039521</v>
      </c>
      <c r="N246" s="4">
        <v>0</v>
      </c>
      <c r="O246" s="4">
        <v>0</v>
      </c>
      <c r="P246" s="4">
        <v>-2046615</v>
      </c>
      <c r="Q246" s="5">
        <f t="shared" si="3"/>
        <v>-7094</v>
      </c>
    </row>
    <row r="247" spans="1:17" x14ac:dyDescent="0.2">
      <c r="A247" s="4" t="s">
        <v>109</v>
      </c>
      <c r="B247" s="4">
        <v>909403</v>
      </c>
      <c r="C247" s="4">
        <v>-18212135</v>
      </c>
      <c r="D247" s="4">
        <v>0</v>
      </c>
      <c r="E247" s="4">
        <v>531533</v>
      </c>
      <c r="F247" s="4">
        <v>-779119</v>
      </c>
      <c r="G247" s="4">
        <v>0</v>
      </c>
      <c r="H247" s="4">
        <v>0</v>
      </c>
      <c r="I247" s="4">
        <v>-440640</v>
      </c>
      <c r="J247" s="4">
        <v>0</v>
      </c>
      <c r="K247" s="4">
        <v>-2030329</v>
      </c>
      <c r="L247" s="4">
        <v>-2030329</v>
      </c>
      <c r="M247" s="4">
        <v>-19580647</v>
      </c>
      <c r="N247" s="4">
        <v>-2037811</v>
      </c>
      <c r="O247" s="4">
        <v>-2037811</v>
      </c>
      <c r="P247" s="4">
        <v>-20028769</v>
      </c>
      <c r="Q247" s="5">
        <f t="shared" si="3"/>
        <v>-7482</v>
      </c>
    </row>
    <row r="248" spans="1:17" x14ac:dyDescent="0.2">
      <c r="A248" s="4" t="s">
        <v>222</v>
      </c>
      <c r="B248" s="4">
        <v>778236</v>
      </c>
      <c r="C248" s="4">
        <v>-925215</v>
      </c>
      <c r="D248" s="4">
        <v>0</v>
      </c>
      <c r="E248" s="4">
        <v>284440</v>
      </c>
      <c r="F248" s="4">
        <v>-20160</v>
      </c>
      <c r="G248" s="4">
        <v>264280</v>
      </c>
      <c r="H248" s="4">
        <v>0</v>
      </c>
      <c r="I248" s="4">
        <v>0</v>
      </c>
      <c r="J248" s="4">
        <v>0</v>
      </c>
      <c r="K248" s="4">
        <v>7789</v>
      </c>
      <c r="L248" s="4">
        <v>272069</v>
      </c>
      <c r="M248" s="4">
        <v>125090</v>
      </c>
      <c r="N248" s="4">
        <v>0</v>
      </c>
      <c r="O248" s="4">
        <v>264280</v>
      </c>
      <c r="P248" s="4">
        <v>117301</v>
      </c>
      <c r="Q248" s="5">
        <f t="shared" si="3"/>
        <v>-7789</v>
      </c>
    </row>
    <row r="249" spans="1:17" x14ac:dyDescent="0.2">
      <c r="A249" s="4" t="s">
        <v>326</v>
      </c>
      <c r="B249" s="4">
        <v>0</v>
      </c>
      <c r="C249" s="4">
        <v>0</v>
      </c>
      <c r="D249" s="4">
        <v>0</v>
      </c>
      <c r="E249" s="4">
        <v>107101</v>
      </c>
      <c r="F249" s="4">
        <v>0</v>
      </c>
      <c r="G249" s="4">
        <v>107101</v>
      </c>
      <c r="H249" s="4">
        <v>148068</v>
      </c>
      <c r="I249" s="4">
        <v>0</v>
      </c>
      <c r="J249" s="4">
        <v>148068</v>
      </c>
      <c r="K249" s="4">
        <v>281603</v>
      </c>
      <c r="L249" s="4">
        <v>388704</v>
      </c>
      <c r="M249" s="4">
        <v>388704</v>
      </c>
      <c r="N249" s="4">
        <v>272725</v>
      </c>
      <c r="O249" s="4">
        <v>527894</v>
      </c>
      <c r="P249" s="4">
        <v>527894</v>
      </c>
      <c r="Q249" s="5">
        <f t="shared" si="3"/>
        <v>-8878</v>
      </c>
    </row>
    <row r="250" spans="1:17" x14ac:dyDescent="0.2">
      <c r="A250" s="7" t="s">
        <v>317</v>
      </c>
      <c r="B250" s="7">
        <v>57936</v>
      </c>
      <c r="C250" s="7">
        <v>0</v>
      </c>
      <c r="D250" s="7">
        <v>57936</v>
      </c>
      <c r="E250" s="7">
        <v>86748</v>
      </c>
      <c r="F250" s="7">
        <v>0</v>
      </c>
      <c r="G250" s="7">
        <v>86748</v>
      </c>
      <c r="H250" s="7">
        <v>83837</v>
      </c>
      <c r="I250" s="7">
        <v>0</v>
      </c>
      <c r="J250" s="7">
        <v>83837</v>
      </c>
      <c r="K250" s="7">
        <v>27224</v>
      </c>
      <c r="L250" s="7">
        <v>171908</v>
      </c>
      <c r="M250" s="7">
        <v>171908</v>
      </c>
      <c r="N250" s="7">
        <v>16564</v>
      </c>
      <c r="O250" s="7">
        <v>245085</v>
      </c>
      <c r="P250" s="7">
        <v>245085</v>
      </c>
      <c r="Q250" s="8">
        <f t="shared" si="3"/>
        <v>-10660</v>
      </c>
    </row>
    <row r="251" spans="1:17" x14ac:dyDescent="0.2">
      <c r="A251" s="4" t="s">
        <v>137</v>
      </c>
      <c r="B251" s="4">
        <v>12756202</v>
      </c>
      <c r="C251" s="4">
        <v>-16634133</v>
      </c>
      <c r="D251" s="4">
        <v>0</v>
      </c>
      <c r="E251" s="4">
        <v>85505</v>
      </c>
      <c r="F251" s="4">
        <v>-76245</v>
      </c>
      <c r="G251" s="4">
        <v>9260</v>
      </c>
      <c r="H251" s="4">
        <v>0</v>
      </c>
      <c r="I251" s="4">
        <v>0</v>
      </c>
      <c r="J251" s="4">
        <v>0</v>
      </c>
      <c r="K251" s="4">
        <v>295842</v>
      </c>
      <c r="L251" s="4">
        <v>305102</v>
      </c>
      <c r="M251" s="4">
        <v>-3572829</v>
      </c>
      <c r="N251" s="4">
        <v>285137</v>
      </c>
      <c r="O251" s="4">
        <v>294397</v>
      </c>
      <c r="P251" s="4">
        <v>-3583534</v>
      </c>
      <c r="Q251" s="5">
        <f t="shared" si="3"/>
        <v>-10705</v>
      </c>
    </row>
    <row r="252" spans="1:17" x14ac:dyDescent="0.2">
      <c r="A252" s="4" t="s">
        <v>178</v>
      </c>
      <c r="B252" s="4">
        <v>6800</v>
      </c>
      <c r="C252" s="4">
        <v>-17600</v>
      </c>
      <c r="D252" s="4">
        <v>0</v>
      </c>
      <c r="E252" s="4">
        <v>352472</v>
      </c>
      <c r="F252" s="4">
        <v>-15400</v>
      </c>
      <c r="G252" s="4">
        <v>337072</v>
      </c>
      <c r="H252" s="4">
        <v>0</v>
      </c>
      <c r="I252" s="4">
        <v>0</v>
      </c>
      <c r="J252" s="4">
        <v>0</v>
      </c>
      <c r="K252" s="4">
        <v>13064</v>
      </c>
      <c r="L252" s="4">
        <v>350136</v>
      </c>
      <c r="M252" s="4">
        <v>339336</v>
      </c>
      <c r="N252" s="4">
        <v>0</v>
      </c>
      <c r="O252" s="4">
        <v>337072</v>
      </c>
      <c r="P252" s="4">
        <v>326272</v>
      </c>
      <c r="Q252" s="5">
        <f t="shared" si="3"/>
        <v>-13064</v>
      </c>
    </row>
    <row r="253" spans="1:17" x14ac:dyDescent="0.2">
      <c r="A253" s="5" t="s">
        <v>308</v>
      </c>
      <c r="B253" s="5">
        <v>0</v>
      </c>
      <c r="C253" s="5">
        <v>0</v>
      </c>
      <c r="D253" s="5">
        <v>0</v>
      </c>
      <c r="E253" s="5">
        <v>145360</v>
      </c>
      <c r="F253" s="5">
        <v>0</v>
      </c>
      <c r="G253" s="5">
        <v>145360</v>
      </c>
      <c r="H253" s="5">
        <v>270000</v>
      </c>
      <c r="I253" s="5">
        <v>0</v>
      </c>
      <c r="J253" s="5">
        <v>270000</v>
      </c>
      <c r="K253" s="5">
        <v>78672</v>
      </c>
      <c r="L253" s="5">
        <v>224032</v>
      </c>
      <c r="M253" s="6">
        <v>224032</v>
      </c>
      <c r="N253" s="5">
        <v>65590</v>
      </c>
      <c r="O253" s="5">
        <v>480950</v>
      </c>
      <c r="P253" s="5">
        <v>480950</v>
      </c>
      <c r="Q253" s="5">
        <f t="shared" si="3"/>
        <v>-13082</v>
      </c>
    </row>
    <row r="254" spans="1:17" x14ac:dyDescent="0.2">
      <c r="A254" s="4" t="s">
        <v>342</v>
      </c>
      <c r="B254" s="4">
        <v>0</v>
      </c>
      <c r="C254" s="4">
        <v>0</v>
      </c>
      <c r="D254" s="4">
        <v>0</v>
      </c>
      <c r="E254" s="4">
        <v>60809</v>
      </c>
      <c r="F254" s="4">
        <v>0</v>
      </c>
      <c r="G254" s="4">
        <v>60809</v>
      </c>
      <c r="H254" s="4">
        <v>96360</v>
      </c>
      <c r="I254" s="4">
        <v>0</v>
      </c>
      <c r="J254" s="4">
        <v>96360</v>
      </c>
      <c r="K254" s="4">
        <v>74261</v>
      </c>
      <c r="L254" s="4">
        <v>135070</v>
      </c>
      <c r="M254" s="4">
        <v>135070</v>
      </c>
      <c r="N254" s="4">
        <v>59975</v>
      </c>
      <c r="O254" s="4">
        <v>217144</v>
      </c>
      <c r="P254" s="4">
        <v>217144</v>
      </c>
      <c r="Q254" s="5">
        <f t="shared" si="3"/>
        <v>-14286</v>
      </c>
    </row>
    <row r="255" spans="1:17" x14ac:dyDescent="0.2">
      <c r="A255" s="7" t="s">
        <v>344</v>
      </c>
      <c r="B255" s="7">
        <v>-971794</v>
      </c>
      <c r="C255" s="7">
        <v>-914</v>
      </c>
      <c r="D255" s="7">
        <v>0</v>
      </c>
      <c r="E255" s="7">
        <v>371234</v>
      </c>
      <c r="F255" s="7">
        <v>0</v>
      </c>
      <c r="G255" s="7">
        <v>371234</v>
      </c>
      <c r="H255" s="7">
        <v>445298</v>
      </c>
      <c r="I255" s="7">
        <v>0</v>
      </c>
      <c r="J255" s="7">
        <v>445298</v>
      </c>
      <c r="K255" s="7">
        <v>107121</v>
      </c>
      <c r="L255" s="7">
        <v>478355</v>
      </c>
      <c r="M255" s="7">
        <v>-494353</v>
      </c>
      <c r="N255" s="7">
        <v>91969</v>
      </c>
      <c r="O255" s="7">
        <v>908501</v>
      </c>
      <c r="P255" s="7">
        <v>-64207</v>
      </c>
      <c r="Q255" s="8">
        <f t="shared" si="3"/>
        <v>-15152</v>
      </c>
    </row>
    <row r="256" spans="1:17" x14ac:dyDescent="0.2">
      <c r="A256" s="4" t="s">
        <v>329</v>
      </c>
      <c r="B256" s="4">
        <v>0</v>
      </c>
      <c r="C256" s="4">
        <v>0</v>
      </c>
      <c r="D256" s="4">
        <v>0</v>
      </c>
      <c r="E256" s="4">
        <v>191489</v>
      </c>
      <c r="F256" s="4">
        <v>-12808</v>
      </c>
      <c r="G256" s="4">
        <v>178681</v>
      </c>
      <c r="H256" s="4">
        <v>168480</v>
      </c>
      <c r="I256" s="4">
        <v>0</v>
      </c>
      <c r="J256" s="4">
        <v>168480</v>
      </c>
      <c r="K256" s="4">
        <v>31198</v>
      </c>
      <c r="L256" s="4">
        <v>209879</v>
      </c>
      <c r="M256" s="4">
        <v>209879</v>
      </c>
      <c r="N256" s="4">
        <v>10027</v>
      </c>
      <c r="O256" s="4">
        <v>357188</v>
      </c>
      <c r="P256" s="4">
        <v>357188</v>
      </c>
      <c r="Q256" s="5">
        <f t="shared" si="3"/>
        <v>-21171</v>
      </c>
    </row>
    <row r="257" spans="1:17" x14ac:dyDescent="0.2">
      <c r="A257" s="4" t="s">
        <v>18</v>
      </c>
      <c r="B257" s="4">
        <v>774625</v>
      </c>
      <c r="C257" s="4">
        <v>-686727</v>
      </c>
      <c r="D257" s="4">
        <v>87898</v>
      </c>
      <c r="E257" s="4">
        <v>0</v>
      </c>
      <c r="F257" s="4">
        <v>-186089</v>
      </c>
      <c r="G257" s="4">
        <v>0</v>
      </c>
      <c r="H257" s="4">
        <v>0</v>
      </c>
      <c r="I257" s="4">
        <v>0</v>
      </c>
      <c r="J257" s="4">
        <v>0</v>
      </c>
      <c r="K257" s="4">
        <v>22539</v>
      </c>
      <c r="L257" s="4">
        <v>110437</v>
      </c>
      <c r="M257" s="4">
        <v>-75652</v>
      </c>
      <c r="N257" s="4">
        <v>0</v>
      </c>
      <c r="O257" s="4">
        <v>87898</v>
      </c>
      <c r="P257" s="4">
        <v>-98191</v>
      </c>
      <c r="Q257" s="5">
        <f t="shared" si="3"/>
        <v>-22539</v>
      </c>
    </row>
    <row r="258" spans="1:17" x14ac:dyDescent="0.2">
      <c r="A258" s="4" t="s">
        <v>312</v>
      </c>
      <c r="B258" s="4">
        <v>99648</v>
      </c>
      <c r="C258" s="4">
        <v>0</v>
      </c>
      <c r="D258" s="4">
        <v>99648</v>
      </c>
      <c r="E258" s="4">
        <v>93143</v>
      </c>
      <c r="F258" s="4">
        <v>0</v>
      </c>
      <c r="G258" s="4">
        <v>93143</v>
      </c>
      <c r="H258" s="4">
        <v>99648</v>
      </c>
      <c r="I258" s="4">
        <v>0</v>
      </c>
      <c r="J258" s="4">
        <v>99648</v>
      </c>
      <c r="K258" s="4">
        <v>411286</v>
      </c>
      <c r="L258" s="4">
        <v>604077</v>
      </c>
      <c r="M258" s="4">
        <v>604077</v>
      </c>
      <c r="N258" s="4">
        <v>388652</v>
      </c>
      <c r="O258" s="4">
        <v>681091</v>
      </c>
      <c r="P258" s="4">
        <v>681091</v>
      </c>
      <c r="Q258" s="5">
        <f t="shared" ref="Q258:Q321" si="4">N258-K258</f>
        <v>-22634</v>
      </c>
    </row>
    <row r="259" spans="1:17" x14ac:dyDescent="0.2">
      <c r="A259" s="4" t="s">
        <v>79</v>
      </c>
      <c r="B259" s="4">
        <v>560796</v>
      </c>
      <c r="C259" s="4">
        <v>-377004</v>
      </c>
      <c r="D259" s="4">
        <v>183792</v>
      </c>
      <c r="E259" s="4">
        <v>2286350</v>
      </c>
      <c r="F259" s="4">
        <v>-5800</v>
      </c>
      <c r="G259" s="4">
        <v>2280550</v>
      </c>
      <c r="H259" s="4">
        <v>3600000</v>
      </c>
      <c r="I259" s="4">
        <v>0</v>
      </c>
      <c r="J259" s="4">
        <v>3600000</v>
      </c>
      <c r="K259" s="4">
        <v>-1174651</v>
      </c>
      <c r="L259" s="4">
        <v>1289691</v>
      </c>
      <c r="M259" s="4">
        <v>1289691</v>
      </c>
      <c r="N259" s="4">
        <v>-1201006</v>
      </c>
      <c r="O259" s="4">
        <v>4863336</v>
      </c>
      <c r="P259" s="4">
        <v>4863336</v>
      </c>
      <c r="Q259" s="5">
        <f t="shared" si="4"/>
        <v>-26355</v>
      </c>
    </row>
    <row r="260" spans="1:17" x14ac:dyDescent="0.2">
      <c r="A260" s="7" t="s">
        <v>90</v>
      </c>
      <c r="B260" s="7">
        <v>20755</v>
      </c>
      <c r="C260" s="7">
        <v>0</v>
      </c>
      <c r="D260" s="7">
        <v>20755</v>
      </c>
      <c r="E260" s="7">
        <v>137920</v>
      </c>
      <c r="F260" s="7">
        <v>0</v>
      </c>
      <c r="G260" s="7">
        <v>137920</v>
      </c>
      <c r="H260" s="7">
        <v>121306</v>
      </c>
      <c r="I260" s="7">
        <v>0</v>
      </c>
      <c r="J260" s="7">
        <v>121306</v>
      </c>
      <c r="K260" s="7">
        <v>116410</v>
      </c>
      <c r="L260" s="7">
        <v>275085</v>
      </c>
      <c r="M260" s="7">
        <v>275085</v>
      </c>
      <c r="N260" s="7">
        <v>85718</v>
      </c>
      <c r="O260" s="7">
        <v>365699</v>
      </c>
      <c r="P260" s="7">
        <v>365699</v>
      </c>
      <c r="Q260" s="8">
        <f t="shared" si="4"/>
        <v>-30692</v>
      </c>
    </row>
    <row r="261" spans="1:17" x14ac:dyDescent="0.2">
      <c r="A261" s="4" t="s">
        <v>234</v>
      </c>
      <c r="B261" s="4">
        <v>83870</v>
      </c>
      <c r="C261" s="4">
        <v>0</v>
      </c>
      <c r="D261" s="4">
        <v>83870</v>
      </c>
      <c r="E261" s="4">
        <v>904500</v>
      </c>
      <c r="F261" s="4">
        <v>-825955</v>
      </c>
      <c r="G261" s="4">
        <v>78545</v>
      </c>
      <c r="H261" s="4">
        <v>837500</v>
      </c>
      <c r="I261" s="4">
        <v>-737500</v>
      </c>
      <c r="J261" s="4">
        <v>100000</v>
      </c>
      <c r="K261" s="4">
        <v>918435</v>
      </c>
      <c r="L261" s="4">
        <v>1080850</v>
      </c>
      <c r="M261" s="4">
        <v>1080850</v>
      </c>
      <c r="N261" s="4">
        <v>887727</v>
      </c>
      <c r="O261" s="4">
        <v>1150142</v>
      </c>
      <c r="P261" s="4">
        <v>1150142</v>
      </c>
      <c r="Q261" s="5">
        <f t="shared" si="4"/>
        <v>-30708</v>
      </c>
    </row>
    <row r="262" spans="1:17" x14ac:dyDescent="0.2">
      <c r="A262" s="4" t="s">
        <v>64</v>
      </c>
      <c r="B262" s="4">
        <v>362239</v>
      </c>
      <c r="C262" s="4">
        <v>0</v>
      </c>
      <c r="D262" s="4">
        <v>362239</v>
      </c>
      <c r="E262" s="4">
        <v>455800</v>
      </c>
      <c r="F262" s="4">
        <v>0</v>
      </c>
      <c r="G262" s="4">
        <v>455800</v>
      </c>
      <c r="H262" s="4">
        <v>457601</v>
      </c>
      <c r="I262" s="4">
        <v>0</v>
      </c>
      <c r="J262" s="4">
        <v>457601</v>
      </c>
      <c r="K262" s="4">
        <v>-15187139</v>
      </c>
      <c r="L262" s="4">
        <v>-14369100</v>
      </c>
      <c r="M262" s="4">
        <v>-14369100</v>
      </c>
      <c r="N262" s="4">
        <v>-15219955</v>
      </c>
      <c r="O262" s="4">
        <v>-13944315</v>
      </c>
      <c r="P262" s="4">
        <v>-13944315</v>
      </c>
      <c r="Q262" s="5">
        <f t="shared" si="4"/>
        <v>-32816</v>
      </c>
    </row>
    <row r="263" spans="1:17" x14ac:dyDescent="0.2">
      <c r="A263" s="4" t="s">
        <v>203</v>
      </c>
      <c r="B263" s="4">
        <v>4209380</v>
      </c>
      <c r="C263" s="4">
        <v>0</v>
      </c>
      <c r="D263" s="4">
        <v>4209380</v>
      </c>
      <c r="E263" s="4">
        <v>177310</v>
      </c>
      <c r="F263" s="4">
        <v>-115270</v>
      </c>
      <c r="G263" s="4">
        <v>62040</v>
      </c>
      <c r="H263" s="4">
        <v>171360</v>
      </c>
      <c r="I263" s="4">
        <v>0</v>
      </c>
      <c r="J263" s="4">
        <v>171360</v>
      </c>
      <c r="K263" s="4">
        <v>1488205</v>
      </c>
      <c r="L263" s="4">
        <v>5759625</v>
      </c>
      <c r="M263" s="4">
        <v>5759625</v>
      </c>
      <c r="N263" s="4">
        <v>1450791</v>
      </c>
      <c r="O263" s="4">
        <v>5893571</v>
      </c>
      <c r="P263" s="4">
        <v>5893571</v>
      </c>
      <c r="Q263" s="5">
        <f t="shared" si="4"/>
        <v>-37414</v>
      </c>
    </row>
    <row r="264" spans="1:17" x14ac:dyDescent="0.2">
      <c r="A264" s="4" t="s">
        <v>310</v>
      </c>
      <c r="B264" s="4">
        <v>140026</v>
      </c>
      <c r="C264" s="4">
        <v>0</v>
      </c>
      <c r="D264" s="4">
        <v>140026</v>
      </c>
      <c r="E264" s="4">
        <v>133926</v>
      </c>
      <c r="F264" s="4">
        <v>0</v>
      </c>
      <c r="G264" s="4">
        <v>133926</v>
      </c>
      <c r="H264" s="4">
        <v>140026</v>
      </c>
      <c r="I264" s="4">
        <v>0</v>
      </c>
      <c r="J264" s="4">
        <v>140026</v>
      </c>
      <c r="K264" s="4">
        <v>1380990</v>
      </c>
      <c r="L264" s="4">
        <v>1654942</v>
      </c>
      <c r="M264" s="4">
        <v>1654942</v>
      </c>
      <c r="N264" s="4">
        <v>1337462</v>
      </c>
      <c r="O264" s="4">
        <v>1751440</v>
      </c>
      <c r="P264" s="4">
        <v>1751440</v>
      </c>
      <c r="Q264" s="5">
        <f t="shared" si="4"/>
        <v>-43528</v>
      </c>
    </row>
    <row r="265" spans="1:17" x14ac:dyDescent="0.2">
      <c r="A265" s="7" t="s">
        <v>61</v>
      </c>
      <c r="B265" s="7">
        <v>32916</v>
      </c>
      <c r="C265" s="7">
        <v>0</v>
      </c>
      <c r="D265" s="7">
        <v>32916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3889267</v>
      </c>
      <c r="L265" s="7">
        <v>3922183</v>
      </c>
      <c r="M265" s="7">
        <v>3922183</v>
      </c>
      <c r="N265" s="7">
        <v>3843916</v>
      </c>
      <c r="O265" s="7">
        <v>3876832</v>
      </c>
      <c r="P265" s="7">
        <v>3876832</v>
      </c>
      <c r="Q265" s="8">
        <f t="shared" si="4"/>
        <v>-45351</v>
      </c>
    </row>
    <row r="266" spans="1:17" x14ac:dyDescent="0.2">
      <c r="A266" s="4" t="s">
        <v>267</v>
      </c>
      <c r="B266" s="4">
        <v>89809</v>
      </c>
      <c r="C266" s="4">
        <v>0</v>
      </c>
      <c r="D266" s="4">
        <v>89809</v>
      </c>
      <c r="E266" s="4">
        <v>95030</v>
      </c>
      <c r="F266" s="4">
        <v>-119130</v>
      </c>
      <c r="G266" s="4">
        <v>0</v>
      </c>
      <c r="H266" s="4">
        <v>62026</v>
      </c>
      <c r="I266" s="4">
        <v>0</v>
      </c>
      <c r="J266" s="4">
        <v>62026</v>
      </c>
      <c r="K266" s="4">
        <v>-39338</v>
      </c>
      <c r="L266" s="4">
        <v>50471</v>
      </c>
      <c r="M266" s="4">
        <v>26371</v>
      </c>
      <c r="N266" s="4">
        <v>-86488</v>
      </c>
      <c r="O266" s="4">
        <v>65347</v>
      </c>
      <c r="P266" s="4">
        <v>41247</v>
      </c>
      <c r="Q266" s="5">
        <f t="shared" si="4"/>
        <v>-47150</v>
      </c>
    </row>
    <row r="267" spans="1:17" x14ac:dyDescent="0.2">
      <c r="A267" s="4" t="s">
        <v>171</v>
      </c>
      <c r="B267" s="4">
        <v>691600</v>
      </c>
      <c r="C267" s="4">
        <v>-1738120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335160</v>
      </c>
      <c r="L267" s="4">
        <v>413360</v>
      </c>
      <c r="M267" s="4">
        <v>-633160</v>
      </c>
      <c r="N267" s="4">
        <v>287692</v>
      </c>
      <c r="O267" s="4">
        <v>437292</v>
      </c>
      <c r="P267" s="4">
        <v>-609228</v>
      </c>
      <c r="Q267" s="5">
        <f t="shared" si="4"/>
        <v>-47468</v>
      </c>
    </row>
    <row r="268" spans="1:17" x14ac:dyDescent="0.2">
      <c r="A268" s="4" t="s">
        <v>141</v>
      </c>
      <c r="B268" s="4">
        <v>161388</v>
      </c>
      <c r="C268" s="4">
        <v>0</v>
      </c>
      <c r="D268" s="4">
        <v>161388</v>
      </c>
      <c r="E268" s="4">
        <v>167253</v>
      </c>
      <c r="F268" s="4">
        <v>0</v>
      </c>
      <c r="G268" s="4">
        <v>167253</v>
      </c>
      <c r="H268" s="4">
        <v>161892</v>
      </c>
      <c r="I268" s="4">
        <v>0</v>
      </c>
      <c r="J268" s="4">
        <v>161892</v>
      </c>
      <c r="K268" s="4">
        <v>2808827</v>
      </c>
      <c r="L268" s="4">
        <v>3137468</v>
      </c>
      <c r="M268" s="4">
        <v>3137468</v>
      </c>
      <c r="N268" s="4">
        <v>2758231</v>
      </c>
      <c r="O268" s="4">
        <v>3248764</v>
      </c>
      <c r="P268" s="4">
        <v>3248764</v>
      </c>
      <c r="Q268" s="5">
        <f t="shared" si="4"/>
        <v>-50596</v>
      </c>
    </row>
    <row r="269" spans="1:17" x14ac:dyDescent="0.2">
      <c r="A269" s="4" t="s">
        <v>129</v>
      </c>
      <c r="B269" s="4">
        <v>0</v>
      </c>
      <c r="C269" s="4">
        <v>-214865</v>
      </c>
      <c r="D269" s="4">
        <v>0</v>
      </c>
      <c r="E269" s="4">
        <v>0</v>
      </c>
      <c r="F269" s="4">
        <v>-232237</v>
      </c>
      <c r="G269" s="4">
        <v>0</v>
      </c>
      <c r="H269" s="4">
        <v>0</v>
      </c>
      <c r="I269" s="4">
        <v>-277760</v>
      </c>
      <c r="J269" s="4">
        <v>0</v>
      </c>
      <c r="K269" s="4">
        <v>-284957</v>
      </c>
      <c r="L269" s="4">
        <v>-284957</v>
      </c>
      <c r="M269" s="4">
        <v>-732059</v>
      </c>
      <c r="N269" s="4">
        <v>-339434</v>
      </c>
      <c r="O269" s="4">
        <v>-339434</v>
      </c>
      <c r="P269" s="4">
        <v>-1064296</v>
      </c>
      <c r="Q269" s="5">
        <f t="shared" si="4"/>
        <v>-54477</v>
      </c>
    </row>
    <row r="270" spans="1:17" x14ac:dyDescent="0.2">
      <c r="A270" s="7" t="s">
        <v>299</v>
      </c>
      <c r="B270" s="7">
        <v>184680</v>
      </c>
      <c r="C270" s="7">
        <v>0</v>
      </c>
      <c r="D270" s="7">
        <v>184680</v>
      </c>
      <c r="E270" s="7">
        <v>191093</v>
      </c>
      <c r="F270" s="7">
        <v>0</v>
      </c>
      <c r="G270" s="7">
        <v>191093</v>
      </c>
      <c r="H270" s="7">
        <v>184680</v>
      </c>
      <c r="I270" s="7">
        <v>0</v>
      </c>
      <c r="J270" s="7">
        <v>184680</v>
      </c>
      <c r="K270" s="7">
        <v>1234078</v>
      </c>
      <c r="L270" s="7">
        <v>1609851</v>
      </c>
      <c r="M270" s="7">
        <v>1609851</v>
      </c>
      <c r="N270" s="7">
        <v>1179550</v>
      </c>
      <c r="O270" s="7">
        <v>1740003</v>
      </c>
      <c r="P270" s="7">
        <v>1740003</v>
      </c>
      <c r="Q270" s="8">
        <f t="shared" si="4"/>
        <v>-54528</v>
      </c>
    </row>
    <row r="271" spans="1:17" x14ac:dyDescent="0.2">
      <c r="A271" s="4" t="s">
        <v>147</v>
      </c>
      <c r="B271" s="4">
        <v>507208</v>
      </c>
      <c r="C271" s="4">
        <v>0</v>
      </c>
      <c r="D271" s="4">
        <v>507208</v>
      </c>
      <c r="E271" s="4">
        <v>524819</v>
      </c>
      <c r="F271" s="4">
        <v>0</v>
      </c>
      <c r="G271" s="4">
        <v>524819</v>
      </c>
      <c r="H271" s="4">
        <v>507208</v>
      </c>
      <c r="I271" s="4">
        <v>0</v>
      </c>
      <c r="J271" s="4">
        <v>507208</v>
      </c>
      <c r="K271" s="4">
        <v>72690</v>
      </c>
      <c r="L271" s="4">
        <v>1104717</v>
      </c>
      <c r="M271" s="4">
        <v>1104717</v>
      </c>
      <c r="N271" s="4">
        <v>282</v>
      </c>
      <c r="O271" s="4">
        <v>1539517</v>
      </c>
      <c r="P271" s="4">
        <v>1539517</v>
      </c>
      <c r="Q271" s="5">
        <f t="shared" si="4"/>
        <v>-72408</v>
      </c>
    </row>
    <row r="272" spans="1:17" x14ac:dyDescent="0.2">
      <c r="A272" s="4" t="s">
        <v>4</v>
      </c>
      <c r="B272" s="4">
        <v>341558</v>
      </c>
      <c r="C272" s="4">
        <v>-2000</v>
      </c>
      <c r="D272" s="4">
        <v>339558</v>
      </c>
      <c r="E272" s="4">
        <v>243840</v>
      </c>
      <c r="F272" s="4">
        <v>0</v>
      </c>
      <c r="G272" s="4">
        <v>243840</v>
      </c>
      <c r="H272" s="4">
        <v>274320</v>
      </c>
      <c r="I272" s="4">
        <v>0</v>
      </c>
      <c r="J272" s="4">
        <v>274320</v>
      </c>
      <c r="K272" s="4">
        <v>2288770</v>
      </c>
      <c r="L272" s="4">
        <v>2872168</v>
      </c>
      <c r="M272" s="4">
        <v>2872168</v>
      </c>
      <c r="N272" s="4">
        <v>2212131</v>
      </c>
      <c r="O272" s="4">
        <v>3069849</v>
      </c>
      <c r="P272" s="4">
        <v>3069849</v>
      </c>
      <c r="Q272" s="5">
        <f t="shared" si="4"/>
        <v>-76639</v>
      </c>
    </row>
    <row r="273" spans="1:17" x14ac:dyDescent="0.2">
      <c r="A273" s="4" t="s">
        <v>1</v>
      </c>
      <c r="B273" s="4">
        <v>842196</v>
      </c>
      <c r="C273" s="4">
        <v>0</v>
      </c>
      <c r="D273" s="4">
        <v>842196</v>
      </c>
      <c r="E273" s="4">
        <v>2211369</v>
      </c>
      <c r="F273" s="4">
        <v>-3312985</v>
      </c>
      <c r="G273" s="4">
        <v>0</v>
      </c>
      <c r="H273" s="4">
        <v>2041320</v>
      </c>
      <c r="I273" s="4">
        <v>-1327920</v>
      </c>
      <c r="J273" s="4">
        <v>713400</v>
      </c>
      <c r="K273" s="4">
        <v>10850119</v>
      </c>
      <c r="L273" s="4">
        <v>11692315</v>
      </c>
      <c r="M273" s="4">
        <v>10590699</v>
      </c>
      <c r="N273" s="4">
        <v>10772145</v>
      </c>
      <c r="O273" s="4">
        <v>12327741</v>
      </c>
      <c r="P273" s="4">
        <v>11226125</v>
      </c>
      <c r="Q273" s="5">
        <f t="shared" si="4"/>
        <v>-77974</v>
      </c>
    </row>
    <row r="274" spans="1:17" x14ac:dyDescent="0.2">
      <c r="A274" s="4" t="s">
        <v>148</v>
      </c>
      <c r="B274" s="4">
        <v>829160</v>
      </c>
      <c r="C274" s="4">
        <v>-563000</v>
      </c>
      <c r="D274" s="4">
        <v>266160</v>
      </c>
      <c r="E274" s="4">
        <v>524400</v>
      </c>
      <c r="F274" s="4">
        <v>-62300</v>
      </c>
      <c r="G274" s="4">
        <v>462100</v>
      </c>
      <c r="H274" s="4">
        <v>0</v>
      </c>
      <c r="I274" s="4">
        <v>0</v>
      </c>
      <c r="J274" s="4">
        <v>0</v>
      </c>
      <c r="K274" s="4">
        <v>-830000</v>
      </c>
      <c r="L274" s="4">
        <v>-101740</v>
      </c>
      <c r="M274" s="4">
        <v>-101740</v>
      </c>
      <c r="N274" s="4">
        <v>-908122</v>
      </c>
      <c r="O274" s="4">
        <v>-179862</v>
      </c>
      <c r="P274" s="4">
        <v>-179862</v>
      </c>
      <c r="Q274" s="5">
        <f t="shared" si="4"/>
        <v>-78122</v>
      </c>
    </row>
    <row r="275" spans="1:17" x14ac:dyDescent="0.2">
      <c r="A275" s="7" t="s">
        <v>83</v>
      </c>
      <c r="B275" s="7">
        <v>-2472</v>
      </c>
      <c r="C275" s="7">
        <v>154777</v>
      </c>
      <c r="D275" s="7">
        <v>152305</v>
      </c>
      <c r="E275" s="7">
        <v>538200</v>
      </c>
      <c r="F275" s="7">
        <v>0</v>
      </c>
      <c r="G275" s="7">
        <v>538200</v>
      </c>
      <c r="H275" s="7">
        <v>487200</v>
      </c>
      <c r="I275" s="7">
        <v>0</v>
      </c>
      <c r="J275" s="7">
        <v>487200</v>
      </c>
      <c r="K275" s="7">
        <v>8273058</v>
      </c>
      <c r="L275" s="7">
        <v>8963563</v>
      </c>
      <c r="M275" s="7">
        <v>8963563</v>
      </c>
      <c r="N275" s="7">
        <v>8188146</v>
      </c>
      <c r="O275" s="7">
        <v>9365851</v>
      </c>
      <c r="P275" s="7">
        <v>9365851</v>
      </c>
      <c r="Q275" s="8">
        <f t="shared" si="4"/>
        <v>-84912</v>
      </c>
    </row>
    <row r="276" spans="1:17" x14ac:dyDescent="0.2">
      <c r="A276" s="4" t="s">
        <v>138</v>
      </c>
      <c r="B276" s="4">
        <v>276768</v>
      </c>
      <c r="C276" s="4">
        <v>12378</v>
      </c>
      <c r="D276" s="4">
        <v>289146</v>
      </c>
      <c r="E276" s="4">
        <v>276209</v>
      </c>
      <c r="F276" s="4">
        <v>0</v>
      </c>
      <c r="G276" s="4">
        <v>276209</v>
      </c>
      <c r="H276" s="4">
        <v>266940</v>
      </c>
      <c r="I276" s="4">
        <v>0</v>
      </c>
      <c r="J276" s="4">
        <v>266940</v>
      </c>
      <c r="K276" s="4">
        <v>4756358</v>
      </c>
      <c r="L276" s="4">
        <v>5321713</v>
      </c>
      <c r="M276" s="4">
        <v>5321713</v>
      </c>
      <c r="N276" s="4">
        <v>4669864</v>
      </c>
      <c r="O276" s="4">
        <v>5502159</v>
      </c>
      <c r="P276" s="4">
        <v>5502159</v>
      </c>
      <c r="Q276" s="9">
        <f t="shared" si="4"/>
        <v>-86494</v>
      </c>
    </row>
    <row r="277" spans="1:17" x14ac:dyDescent="0.2">
      <c r="A277" s="4" t="s">
        <v>70</v>
      </c>
      <c r="B277" s="4">
        <v>1345054</v>
      </c>
      <c r="C277" s="4">
        <v>0</v>
      </c>
      <c r="D277" s="4">
        <v>1345054</v>
      </c>
      <c r="E277" s="4">
        <v>1391756</v>
      </c>
      <c r="F277" s="4">
        <v>0</v>
      </c>
      <c r="G277" s="4">
        <v>1391756</v>
      </c>
      <c r="H277" s="4">
        <v>1345054</v>
      </c>
      <c r="I277" s="4">
        <v>0</v>
      </c>
      <c r="J277" s="4">
        <v>1345054</v>
      </c>
      <c r="K277" s="4">
        <v>-2843446</v>
      </c>
      <c r="L277" s="4">
        <v>-106636</v>
      </c>
      <c r="M277" s="4">
        <v>-106636</v>
      </c>
      <c r="N277" s="4">
        <v>-2938040</v>
      </c>
      <c r="O277" s="4">
        <v>1143824</v>
      </c>
      <c r="P277" s="4">
        <v>1143824</v>
      </c>
      <c r="Q277" s="5">
        <f t="shared" si="4"/>
        <v>-94594</v>
      </c>
    </row>
    <row r="278" spans="1:17" x14ac:dyDescent="0.2">
      <c r="A278" s="4" t="s">
        <v>100</v>
      </c>
      <c r="B278" s="4">
        <v>11916391</v>
      </c>
      <c r="C278" s="4">
        <v>-1954823</v>
      </c>
      <c r="D278" s="4">
        <v>9961568</v>
      </c>
      <c r="E278" s="4">
        <v>439231</v>
      </c>
      <c r="F278" s="4">
        <v>-201084</v>
      </c>
      <c r="G278" s="4">
        <v>238147</v>
      </c>
      <c r="H278" s="4">
        <v>0</v>
      </c>
      <c r="I278" s="4">
        <v>0</v>
      </c>
      <c r="J278" s="4">
        <v>0</v>
      </c>
      <c r="K278" s="4">
        <v>109215</v>
      </c>
      <c r="L278" s="4">
        <v>10308930</v>
      </c>
      <c r="M278" s="4">
        <v>10308930</v>
      </c>
      <c r="N278" s="4">
        <v>0</v>
      </c>
      <c r="O278" s="4">
        <v>10199715</v>
      </c>
      <c r="P278" s="4">
        <v>10199715</v>
      </c>
      <c r="Q278" s="5">
        <f t="shared" si="4"/>
        <v>-109215</v>
      </c>
    </row>
    <row r="279" spans="1:17" x14ac:dyDescent="0.2">
      <c r="A279" s="4" t="s">
        <v>132</v>
      </c>
      <c r="B279" s="4">
        <v>679840</v>
      </c>
      <c r="C279" s="4">
        <v>0</v>
      </c>
      <c r="D279" s="4">
        <v>679840</v>
      </c>
      <c r="E279" s="4">
        <v>2383250</v>
      </c>
      <c r="F279" s="4">
        <v>0</v>
      </c>
      <c r="G279" s="4">
        <v>2383250</v>
      </c>
      <c r="H279" s="4">
        <v>787200</v>
      </c>
      <c r="I279" s="4">
        <v>0</v>
      </c>
      <c r="J279" s="4">
        <v>787200</v>
      </c>
      <c r="K279" s="4">
        <v>2606319</v>
      </c>
      <c r="L279" s="4">
        <v>5669409</v>
      </c>
      <c r="M279" s="4">
        <v>5669409</v>
      </c>
      <c r="N279" s="4">
        <v>2491098</v>
      </c>
      <c r="O279" s="4">
        <v>6341388</v>
      </c>
      <c r="P279" s="4">
        <v>6341388</v>
      </c>
      <c r="Q279" s="5">
        <f t="shared" si="4"/>
        <v>-115221</v>
      </c>
    </row>
    <row r="280" spans="1:17" x14ac:dyDescent="0.2">
      <c r="A280" s="7" t="s">
        <v>71</v>
      </c>
      <c r="B280" s="7">
        <v>0</v>
      </c>
      <c r="C280" s="7">
        <v>-14700</v>
      </c>
      <c r="D280" s="7">
        <v>0</v>
      </c>
      <c r="E280" s="7">
        <v>596160</v>
      </c>
      <c r="F280" s="7">
        <v>0</v>
      </c>
      <c r="G280" s="7">
        <v>596160</v>
      </c>
      <c r="H280" s="7">
        <v>544320</v>
      </c>
      <c r="I280" s="7">
        <v>-378000</v>
      </c>
      <c r="J280" s="7">
        <v>166320</v>
      </c>
      <c r="K280" s="7">
        <v>271039</v>
      </c>
      <c r="L280" s="7">
        <v>867199</v>
      </c>
      <c r="M280" s="7">
        <v>852499</v>
      </c>
      <c r="N280" s="7">
        <v>138382</v>
      </c>
      <c r="O280" s="7">
        <v>900862</v>
      </c>
      <c r="P280" s="7">
        <v>886162</v>
      </c>
      <c r="Q280" s="8">
        <f t="shared" si="4"/>
        <v>-132657</v>
      </c>
    </row>
    <row r="281" spans="1:17" x14ac:dyDescent="0.2">
      <c r="A281" s="4" t="s">
        <v>167</v>
      </c>
      <c r="B281" s="4">
        <v>0</v>
      </c>
      <c r="C281" s="4">
        <v>-1050753</v>
      </c>
      <c r="D281" s="4">
        <v>0</v>
      </c>
      <c r="E281" s="4">
        <v>2272400</v>
      </c>
      <c r="F281" s="4">
        <v>-3187610</v>
      </c>
      <c r="G281" s="4">
        <v>0</v>
      </c>
      <c r="H281" s="4">
        <v>2074800</v>
      </c>
      <c r="I281" s="4">
        <v>-3003120</v>
      </c>
      <c r="J281" s="4">
        <v>0</v>
      </c>
      <c r="K281" s="4">
        <v>1011069</v>
      </c>
      <c r="L281" s="4">
        <v>1011069</v>
      </c>
      <c r="M281" s="4">
        <v>-954894</v>
      </c>
      <c r="N281" s="4">
        <v>854847</v>
      </c>
      <c r="O281" s="4">
        <v>854847</v>
      </c>
      <c r="P281" s="4">
        <v>-2039436</v>
      </c>
      <c r="Q281" s="5">
        <f t="shared" si="4"/>
        <v>-156222</v>
      </c>
    </row>
    <row r="282" spans="1:17" x14ac:dyDescent="0.2">
      <c r="A282" s="4" t="s">
        <v>24</v>
      </c>
      <c r="B282" s="4">
        <v>38217509</v>
      </c>
      <c r="C282" s="4">
        <v>-91539060</v>
      </c>
      <c r="D282" s="4">
        <v>0</v>
      </c>
      <c r="E282" s="4">
        <v>11445273</v>
      </c>
      <c r="F282" s="4">
        <v>-10747035</v>
      </c>
      <c r="G282" s="4">
        <v>698238</v>
      </c>
      <c r="H282" s="4">
        <v>11429219</v>
      </c>
      <c r="I282" s="4">
        <v>-12528304</v>
      </c>
      <c r="J282" s="4">
        <v>0</v>
      </c>
      <c r="K282" s="4">
        <v>349467886</v>
      </c>
      <c r="L282" s="4">
        <v>350166124</v>
      </c>
      <c r="M282" s="4">
        <v>296844573</v>
      </c>
      <c r="N282" s="4">
        <v>349310206</v>
      </c>
      <c r="O282" s="4">
        <v>350008444</v>
      </c>
      <c r="P282" s="4">
        <v>295587808</v>
      </c>
      <c r="Q282" s="5">
        <f t="shared" si="4"/>
        <v>-157680</v>
      </c>
    </row>
    <row r="283" spans="1:17" x14ac:dyDescent="0.2">
      <c r="A283" s="4" t="s">
        <v>262</v>
      </c>
      <c r="B283" s="4">
        <v>343575</v>
      </c>
      <c r="C283" s="4">
        <v>-1264819</v>
      </c>
      <c r="D283" s="4">
        <v>0</v>
      </c>
      <c r="E283" s="4">
        <v>779260</v>
      </c>
      <c r="F283" s="4">
        <v>0</v>
      </c>
      <c r="G283" s="4">
        <v>779260</v>
      </c>
      <c r="H283" s="4">
        <v>607600</v>
      </c>
      <c r="I283" s="4">
        <v>0</v>
      </c>
      <c r="J283" s="4">
        <v>607600</v>
      </c>
      <c r="K283" s="4">
        <v>15156429</v>
      </c>
      <c r="L283" s="4">
        <v>15935689</v>
      </c>
      <c r="M283" s="4">
        <v>15014445</v>
      </c>
      <c r="N283" s="4">
        <v>14978904</v>
      </c>
      <c r="O283" s="4">
        <v>16365764</v>
      </c>
      <c r="P283" s="4">
        <v>15444520</v>
      </c>
      <c r="Q283" s="5">
        <f t="shared" si="4"/>
        <v>-177525</v>
      </c>
    </row>
    <row r="284" spans="1:17" x14ac:dyDescent="0.2">
      <c r="A284" s="4" t="s">
        <v>15</v>
      </c>
      <c r="B284" s="4">
        <v>669600</v>
      </c>
      <c r="C284" s="4">
        <v>0</v>
      </c>
      <c r="D284" s="4">
        <v>669600</v>
      </c>
      <c r="E284" s="4">
        <v>394478</v>
      </c>
      <c r="F284" s="4">
        <v>0</v>
      </c>
      <c r="G284" s="4">
        <v>394478</v>
      </c>
      <c r="H284" s="4">
        <v>381240</v>
      </c>
      <c r="I284" s="4">
        <v>0</v>
      </c>
      <c r="J284" s="4">
        <v>381240</v>
      </c>
      <c r="K284" s="4">
        <v>2606770</v>
      </c>
      <c r="L284" s="4">
        <v>3670848</v>
      </c>
      <c r="M284" s="4">
        <v>3670848</v>
      </c>
      <c r="N284" s="4">
        <v>2421294</v>
      </c>
      <c r="O284" s="4">
        <v>3866612</v>
      </c>
      <c r="P284" s="4">
        <v>3866612</v>
      </c>
      <c r="Q284" s="5">
        <f t="shared" si="4"/>
        <v>-185476</v>
      </c>
    </row>
    <row r="285" spans="1:17" x14ac:dyDescent="0.2">
      <c r="A285" s="7" t="s">
        <v>297</v>
      </c>
      <c r="B285" s="7">
        <v>403200</v>
      </c>
      <c r="C285" s="7">
        <v>0</v>
      </c>
      <c r="D285" s="7">
        <v>403200</v>
      </c>
      <c r="E285" s="7">
        <v>417200</v>
      </c>
      <c r="F285" s="7">
        <v>0</v>
      </c>
      <c r="G285" s="7">
        <v>417200</v>
      </c>
      <c r="H285" s="7">
        <v>403200</v>
      </c>
      <c r="I285" s="7">
        <v>0</v>
      </c>
      <c r="J285" s="7">
        <v>403200</v>
      </c>
      <c r="K285" s="7">
        <v>2062694</v>
      </c>
      <c r="L285" s="7">
        <v>2883094</v>
      </c>
      <c r="M285" s="7">
        <v>2883094</v>
      </c>
      <c r="N285" s="7">
        <v>1874005</v>
      </c>
      <c r="O285" s="7">
        <v>3097605</v>
      </c>
      <c r="P285" s="7">
        <v>3097605</v>
      </c>
      <c r="Q285" s="8">
        <f t="shared" si="4"/>
        <v>-188689</v>
      </c>
    </row>
    <row r="286" spans="1:17" x14ac:dyDescent="0.2">
      <c r="A286" s="4" t="s">
        <v>146</v>
      </c>
      <c r="B286" s="4">
        <v>0</v>
      </c>
      <c r="C286" s="4">
        <v>0</v>
      </c>
      <c r="D286" s="4">
        <v>0</v>
      </c>
      <c r="E286" s="4">
        <v>1436760</v>
      </c>
      <c r="F286" s="4">
        <v>0</v>
      </c>
      <c r="G286" s="4">
        <v>1436760</v>
      </c>
      <c r="H286" s="4">
        <v>684600</v>
      </c>
      <c r="I286" s="4">
        <v>0</v>
      </c>
      <c r="J286" s="4">
        <v>684600</v>
      </c>
      <c r="K286" s="4">
        <v>6599816</v>
      </c>
      <c r="L286" s="4">
        <v>8036576</v>
      </c>
      <c r="M286" s="4">
        <v>8036576</v>
      </c>
      <c r="N286" s="4">
        <v>6410077</v>
      </c>
      <c r="O286" s="4">
        <v>8531437</v>
      </c>
      <c r="P286" s="4">
        <v>8531437</v>
      </c>
      <c r="Q286" s="5">
        <f t="shared" si="4"/>
        <v>-189739</v>
      </c>
    </row>
    <row r="287" spans="1:17" x14ac:dyDescent="0.2">
      <c r="A287" s="4" t="s">
        <v>32</v>
      </c>
      <c r="B287" s="4">
        <v>10216854</v>
      </c>
      <c r="C287" s="4">
        <v>0</v>
      </c>
      <c r="D287" s="4">
        <v>10216854</v>
      </c>
      <c r="E287" s="4">
        <v>910773</v>
      </c>
      <c r="F287" s="4">
        <v>0</v>
      </c>
      <c r="G287" s="4">
        <v>910773</v>
      </c>
      <c r="H287" s="4">
        <v>840000</v>
      </c>
      <c r="I287" s="4">
        <v>0</v>
      </c>
      <c r="J287" s="4">
        <v>840000</v>
      </c>
      <c r="K287" s="4">
        <v>647515</v>
      </c>
      <c r="L287" s="4">
        <v>11775142</v>
      </c>
      <c r="M287" s="4">
        <v>11775142</v>
      </c>
      <c r="N287" s="4">
        <v>448925</v>
      </c>
      <c r="O287" s="4">
        <v>12416552</v>
      </c>
      <c r="P287" s="4">
        <v>12416552</v>
      </c>
      <c r="Q287" s="5">
        <f t="shared" si="4"/>
        <v>-198590</v>
      </c>
    </row>
    <row r="288" spans="1:17" x14ac:dyDescent="0.2">
      <c r="A288" s="4" t="s">
        <v>59</v>
      </c>
      <c r="B288" s="4">
        <v>0</v>
      </c>
      <c r="C288" s="4">
        <v>-42312</v>
      </c>
      <c r="D288" s="4">
        <v>0</v>
      </c>
      <c r="E288" s="4">
        <v>565530</v>
      </c>
      <c r="F288" s="4">
        <v>-144907</v>
      </c>
      <c r="G288" s="4">
        <v>420623</v>
      </c>
      <c r="H288" s="4">
        <v>546552</v>
      </c>
      <c r="I288" s="4">
        <v>0</v>
      </c>
      <c r="J288" s="4">
        <v>546552</v>
      </c>
      <c r="K288" s="4">
        <v>16214720</v>
      </c>
      <c r="L288" s="4">
        <v>16635343</v>
      </c>
      <c r="M288" s="4">
        <v>16593031</v>
      </c>
      <c r="N288" s="4">
        <v>15963064</v>
      </c>
      <c r="O288" s="4">
        <v>16930239</v>
      </c>
      <c r="P288" s="4">
        <v>16887927</v>
      </c>
      <c r="Q288" s="5">
        <f t="shared" si="4"/>
        <v>-251656</v>
      </c>
    </row>
    <row r="289" spans="1:17" x14ac:dyDescent="0.2">
      <c r="A289" s="4" t="s">
        <v>74</v>
      </c>
      <c r="B289" s="4">
        <v>2369440</v>
      </c>
      <c r="C289" s="4">
        <v>0</v>
      </c>
      <c r="D289" s="4">
        <v>2369440</v>
      </c>
      <c r="E289" s="4">
        <v>3087216</v>
      </c>
      <c r="F289" s="4">
        <v>-2020435</v>
      </c>
      <c r="G289" s="4">
        <v>1066781</v>
      </c>
      <c r="H289" s="4">
        <v>2845320</v>
      </c>
      <c r="I289" s="4">
        <v>-2518200</v>
      </c>
      <c r="J289" s="4">
        <v>327120</v>
      </c>
      <c r="K289" s="4">
        <v>-403643</v>
      </c>
      <c r="L289" s="4">
        <v>3032578</v>
      </c>
      <c r="M289" s="4">
        <v>3032578</v>
      </c>
      <c r="N289" s="4">
        <v>-659049</v>
      </c>
      <c r="O289" s="4">
        <v>3104292</v>
      </c>
      <c r="P289" s="4">
        <v>3104292</v>
      </c>
      <c r="Q289" s="5">
        <f t="shared" si="4"/>
        <v>-255406</v>
      </c>
    </row>
    <row r="290" spans="1:17" x14ac:dyDescent="0.2">
      <c r="A290" s="7" t="s">
        <v>111</v>
      </c>
      <c r="B290" s="7">
        <v>910800</v>
      </c>
      <c r="C290" s="7">
        <v>-190400</v>
      </c>
      <c r="D290" s="7">
        <v>720400</v>
      </c>
      <c r="E290" s="7">
        <v>1598040</v>
      </c>
      <c r="F290" s="7">
        <v>0</v>
      </c>
      <c r="G290" s="7">
        <v>1598040</v>
      </c>
      <c r="H290" s="7">
        <v>1459080</v>
      </c>
      <c r="I290" s="7">
        <v>0</v>
      </c>
      <c r="J290" s="7">
        <v>1459080</v>
      </c>
      <c r="K290" s="7">
        <v>833329</v>
      </c>
      <c r="L290" s="7">
        <v>3151769</v>
      </c>
      <c r="M290" s="7">
        <v>3151769</v>
      </c>
      <c r="N290" s="7">
        <v>560311</v>
      </c>
      <c r="O290" s="7">
        <v>4337831</v>
      </c>
      <c r="P290" s="7">
        <v>4337831</v>
      </c>
      <c r="Q290" s="8">
        <f t="shared" si="4"/>
        <v>-273018</v>
      </c>
    </row>
    <row r="291" spans="1:17" x14ac:dyDescent="0.2">
      <c r="A291" s="4" t="s">
        <v>311</v>
      </c>
      <c r="B291" s="4">
        <v>2711215</v>
      </c>
      <c r="C291" s="4">
        <v>-3526660</v>
      </c>
      <c r="D291" s="4">
        <v>0</v>
      </c>
      <c r="E291" s="4">
        <v>2547600</v>
      </c>
      <c r="F291" s="4">
        <v>-1971000</v>
      </c>
      <c r="G291" s="4">
        <v>576600</v>
      </c>
      <c r="H291" s="4">
        <v>2070600</v>
      </c>
      <c r="I291" s="4">
        <v>-1198680</v>
      </c>
      <c r="J291" s="4">
        <v>871920</v>
      </c>
      <c r="K291" s="4">
        <v>4828243</v>
      </c>
      <c r="L291" s="4">
        <v>5404843</v>
      </c>
      <c r="M291" s="4">
        <v>4589398</v>
      </c>
      <c r="N291" s="4">
        <v>4550179</v>
      </c>
      <c r="O291" s="4">
        <v>5998699</v>
      </c>
      <c r="P291" s="4">
        <v>5183254</v>
      </c>
      <c r="Q291" s="5">
        <f t="shared" si="4"/>
        <v>-278064</v>
      </c>
    </row>
    <row r="292" spans="1:17" x14ac:dyDescent="0.2">
      <c r="A292" s="4" t="s">
        <v>155</v>
      </c>
      <c r="B292" s="4">
        <v>1029266</v>
      </c>
      <c r="C292" s="4">
        <v>0</v>
      </c>
      <c r="D292" s="4">
        <v>1029266</v>
      </c>
      <c r="E292" s="4">
        <v>2691058</v>
      </c>
      <c r="F292" s="4">
        <v>-1849418</v>
      </c>
      <c r="G292" s="4">
        <v>841640</v>
      </c>
      <c r="H292" s="4">
        <v>1609272</v>
      </c>
      <c r="I292" s="4">
        <v>-1823120</v>
      </c>
      <c r="J292" s="4">
        <v>0</v>
      </c>
      <c r="K292" s="4">
        <v>-1901123</v>
      </c>
      <c r="L292" s="4">
        <v>-30217</v>
      </c>
      <c r="M292" s="4">
        <v>-30217</v>
      </c>
      <c r="N292" s="4">
        <v>-2202741</v>
      </c>
      <c r="O292" s="4">
        <v>-331835</v>
      </c>
      <c r="P292" s="4">
        <v>-545683</v>
      </c>
      <c r="Q292" s="5">
        <f t="shared" si="4"/>
        <v>-301618</v>
      </c>
    </row>
    <row r="293" spans="1:17" x14ac:dyDescent="0.2">
      <c r="A293" s="4" t="s">
        <v>175</v>
      </c>
      <c r="B293" s="4">
        <v>2392860</v>
      </c>
      <c r="C293" s="4">
        <v>0</v>
      </c>
      <c r="D293" s="4">
        <v>2392860</v>
      </c>
      <c r="E293" s="4">
        <v>1388095</v>
      </c>
      <c r="F293" s="4">
        <v>0</v>
      </c>
      <c r="G293" s="4">
        <v>1388095</v>
      </c>
      <c r="H293" s="4">
        <v>1278000</v>
      </c>
      <c r="I293" s="4">
        <v>0</v>
      </c>
      <c r="J293" s="4">
        <v>1278000</v>
      </c>
      <c r="K293" s="4">
        <v>6425588</v>
      </c>
      <c r="L293" s="4">
        <v>10206543</v>
      </c>
      <c r="M293" s="4">
        <v>10206543</v>
      </c>
      <c r="N293" s="4">
        <v>6121629</v>
      </c>
      <c r="O293" s="4">
        <v>11180584</v>
      </c>
      <c r="P293" s="4">
        <v>11180584</v>
      </c>
      <c r="Q293" s="5">
        <f t="shared" si="4"/>
        <v>-303959</v>
      </c>
    </row>
    <row r="294" spans="1:17" x14ac:dyDescent="0.2">
      <c r="A294" s="4" t="s">
        <v>96</v>
      </c>
      <c r="B294" s="4">
        <v>2660994</v>
      </c>
      <c r="C294" s="4">
        <v>-5022464</v>
      </c>
      <c r="D294" s="4">
        <v>0</v>
      </c>
      <c r="E294" s="4">
        <v>3227976</v>
      </c>
      <c r="F294" s="4">
        <v>-2492018</v>
      </c>
      <c r="G294" s="4">
        <v>735958</v>
      </c>
      <c r="H294" s="4">
        <v>4034840</v>
      </c>
      <c r="I294" s="4">
        <v>-2193880</v>
      </c>
      <c r="J294" s="4">
        <v>1840960</v>
      </c>
      <c r="K294" s="4">
        <v>-731130</v>
      </c>
      <c r="L294" s="4">
        <v>4828</v>
      </c>
      <c r="M294" s="4">
        <v>-2356642</v>
      </c>
      <c r="N294" s="4">
        <v>-1038603</v>
      </c>
      <c r="O294" s="4">
        <v>1538315</v>
      </c>
      <c r="P294" s="4">
        <v>-823155</v>
      </c>
      <c r="Q294" s="5">
        <f t="shared" si="4"/>
        <v>-307473</v>
      </c>
    </row>
    <row r="295" spans="1:17" x14ac:dyDescent="0.2">
      <c r="A295" s="7" t="s">
        <v>13</v>
      </c>
      <c r="B295" s="7">
        <v>383387397</v>
      </c>
      <c r="C295" s="7">
        <v>-425911001</v>
      </c>
      <c r="D295" s="7">
        <v>0</v>
      </c>
      <c r="E295" s="7">
        <v>272600519</v>
      </c>
      <c r="F295" s="7">
        <v>-270432899</v>
      </c>
      <c r="G295" s="7">
        <v>2167620</v>
      </c>
      <c r="H295" s="7">
        <v>241448830</v>
      </c>
      <c r="I295" s="7">
        <v>-239813910</v>
      </c>
      <c r="J295" s="7">
        <v>1634920</v>
      </c>
      <c r="K295" s="7">
        <v>21453580</v>
      </c>
      <c r="L295" s="7">
        <v>23621200</v>
      </c>
      <c r="M295" s="7">
        <v>-18902404</v>
      </c>
      <c r="N295" s="7">
        <v>21131468</v>
      </c>
      <c r="O295" s="7">
        <v>24934008</v>
      </c>
      <c r="P295" s="7">
        <v>-17589596</v>
      </c>
      <c r="Q295" s="8">
        <f t="shared" si="4"/>
        <v>-322112</v>
      </c>
    </row>
    <row r="296" spans="1:17" x14ac:dyDescent="0.2">
      <c r="A296" s="4" t="s">
        <v>121</v>
      </c>
      <c r="B296" s="4">
        <v>579840</v>
      </c>
      <c r="C296" s="4">
        <v>0</v>
      </c>
      <c r="D296" s="4">
        <v>579840</v>
      </c>
      <c r="E296" s="4">
        <v>8455180</v>
      </c>
      <c r="F296" s="4">
        <v>-8297900</v>
      </c>
      <c r="G296" s="4">
        <v>157280</v>
      </c>
      <c r="H296" s="4">
        <v>2531500</v>
      </c>
      <c r="I296" s="4">
        <v>-2285000</v>
      </c>
      <c r="J296" s="4">
        <v>246500</v>
      </c>
      <c r="K296" s="4">
        <v>378912</v>
      </c>
      <c r="L296" s="4">
        <v>1116032</v>
      </c>
      <c r="M296" s="4">
        <v>1116032</v>
      </c>
      <c r="N296" s="4">
        <v>27093</v>
      </c>
      <c r="O296" s="4">
        <v>1010713</v>
      </c>
      <c r="P296" s="4">
        <v>1010713</v>
      </c>
      <c r="Q296" s="5">
        <f t="shared" si="4"/>
        <v>-351819</v>
      </c>
    </row>
    <row r="297" spans="1:17" x14ac:dyDescent="0.2">
      <c r="A297" s="4" t="s">
        <v>25</v>
      </c>
      <c r="B297" s="4">
        <v>1033600</v>
      </c>
      <c r="C297" s="4">
        <v>0</v>
      </c>
      <c r="D297" s="4">
        <v>1033600</v>
      </c>
      <c r="E297" s="4">
        <v>1251200</v>
      </c>
      <c r="F297" s="4">
        <v>0</v>
      </c>
      <c r="G297" s="4">
        <v>1251200</v>
      </c>
      <c r="H297" s="4">
        <v>1142400</v>
      </c>
      <c r="I297" s="4">
        <v>0</v>
      </c>
      <c r="J297" s="4">
        <v>1142400</v>
      </c>
      <c r="K297" s="4">
        <v>1343699</v>
      </c>
      <c r="L297" s="4">
        <v>3628499</v>
      </c>
      <c r="M297" s="4">
        <v>3628499</v>
      </c>
      <c r="N297" s="4">
        <v>959977</v>
      </c>
      <c r="O297" s="4">
        <v>4387177</v>
      </c>
      <c r="P297" s="4">
        <v>4387177</v>
      </c>
      <c r="Q297" s="5">
        <f t="shared" si="4"/>
        <v>-383722</v>
      </c>
    </row>
    <row r="298" spans="1:17" x14ac:dyDescent="0.2">
      <c r="A298" s="4" t="s">
        <v>227</v>
      </c>
      <c r="B298" s="4">
        <v>595796</v>
      </c>
      <c r="C298" s="4">
        <v>-1597754</v>
      </c>
      <c r="D298" s="4">
        <v>0</v>
      </c>
      <c r="E298" s="4">
        <v>2930763</v>
      </c>
      <c r="F298" s="4">
        <v>-54800</v>
      </c>
      <c r="G298" s="4">
        <v>2875963</v>
      </c>
      <c r="H298" s="4">
        <v>2543520</v>
      </c>
      <c r="I298" s="4">
        <v>0</v>
      </c>
      <c r="J298" s="4">
        <v>2543520</v>
      </c>
      <c r="K298" s="4">
        <v>-445372</v>
      </c>
      <c r="L298" s="4">
        <v>2430591</v>
      </c>
      <c r="M298" s="4">
        <v>1428633</v>
      </c>
      <c r="N298" s="4">
        <v>-857601</v>
      </c>
      <c r="O298" s="4">
        <v>4561882</v>
      </c>
      <c r="P298" s="4">
        <v>3559924</v>
      </c>
      <c r="Q298" s="5">
        <f t="shared" si="4"/>
        <v>-412229</v>
      </c>
    </row>
    <row r="299" spans="1:17" x14ac:dyDescent="0.2">
      <c r="A299" s="4" t="s">
        <v>221</v>
      </c>
      <c r="B299" s="4">
        <v>975817</v>
      </c>
      <c r="C299" s="4">
        <v>0</v>
      </c>
      <c r="D299" s="4">
        <v>975817</v>
      </c>
      <c r="E299" s="4">
        <v>1283679</v>
      </c>
      <c r="F299" s="4">
        <v>0</v>
      </c>
      <c r="G299" s="4">
        <v>1283679</v>
      </c>
      <c r="H299" s="4">
        <v>1345500</v>
      </c>
      <c r="I299" s="4">
        <v>0</v>
      </c>
      <c r="J299" s="4">
        <v>1345500</v>
      </c>
      <c r="K299" s="4">
        <v>12729823</v>
      </c>
      <c r="L299" s="4">
        <v>14989319</v>
      </c>
      <c r="M299" s="4">
        <v>14989319</v>
      </c>
      <c r="N299" s="4">
        <v>12290156</v>
      </c>
      <c r="O299" s="4">
        <v>15895152</v>
      </c>
      <c r="P299" s="4">
        <v>15895152</v>
      </c>
      <c r="Q299" s="5">
        <f t="shared" si="4"/>
        <v>-439667</v>
      </c>
    </row>
    <row r="300" spans="1:17" x14ac:dyDescent="0.2">
      <c r="A300" s="7" t="s">
        <v>226</v>
      </c>
      <c r="B300" s="7">
        <v>5742000</v>
      </c>
      <c r="C300" s="7">
        <v>200816</v>
      </c>
      <c r="D300" s="7">
        <v>5942816</v>
      </c>
      <c r="E300" s="7">
        <v>1296000</v>
      </c>
      <c r="F300" s="7">
        <v>0</v>
      </c>
      <c r="G300" s="7">
        <v>1296000</v>
      </c>
      <c r="H300" s="7">
        <v>1200000</v>
      </c>
      <c r="I300" s="7">
        <v>0</v>
      </c>
      <c r="J300" s="7">
        <v>1200000</v>
      </c>
      <c r="K300" s="7">
        <v>18735704</v>
      </c>
      <c r="L300" s="7">
        <v>25974520</v>
      </c>
      <c r="M300" s="7">
        <v>25974520</v>
      </c>
      <c r="N300" s="7">
        <v>18292994</v>
      </c>
      <c r="O300" s="7">
        <v>26731810</v>
      </c>
      <c r="P300" s="7">
        <v>26731810</v>
      </c>
      <c r="Q300" s="8">
        <f t="shared" si="4"/>
        <v>-442710</v>
      </c>
    </row>
    <row r="301" spans="1:17" x14ac:dyDescent="0.2">
      <c r="A301" s="4" t="s">
        <v>134</v>
      </c>
      <c r="B301" s="4">
        <v>9508624</v>
      </c>
      <c r="C301" s="4">
        <v>-3056851</v>
      </c>
      <c r="D301" s="4">
        <v>6451773</v>
      </c>
      <c r="E301" s="4">
        <v>1955920</v>
      </c>
      <c r="F301" s="4">
        <v>-550713</v>
      </c>
      <c r="G301" s="4">
        <v>1405207</v>
      </c>
      <c r="H301" s="4">
        <v>1785840</v>
      </c>
      <c r="I301" s="4">
        <v>0</v>
      </c>
      <c r="J301" s="4">
        <v>1785840</v>
      </c>
      <c r="K301" s="4">
        <v>11804142</v>
      </c>
      <c r="L301" s="4">
        <v>19661122</v>
      </c>
      <c r="M301" s="4">
        <v>19661122</v>
      </c>
      <c r="N301" s="4">
        <v>11342154</v>
      </c>
      <c r="O301" s="4">
        <v>20984974</v>
      </c>
      <c r="P301" s="4">
        <v>20984974</v>
      </c>
      <c r="Q301" s="5">
        <f t="shared" si="4"/>
        <v>-461988</v>
      </c>
    </row>
    <row r="302" spans="1:17" x14ac:dyDescent="0.2">
      <c r="A302" s="4" t="s">
        <v>244</v>
      </c>
      <c r="B302" s="4">
        <v>1661760</v>
      </c>
      <c r="C302" s="4">
        <v>0</v>
      </c>
      <c r="D302" s="4">
        <v>1661760</v>
      </c>
      <c r="E302" s="4">
        <v>977813</v>
      </c>
      <c r="F302" s="4">
        <v>0</v>
      </c>
      <c r="G302" s="4">
        <v>977813</v>
      </c>
      <c r="H302" s="4">
        <v>945000</v>
      </c>
      <c r="I302" s="4">
        <v>0</v>
      </c>
      <c r="J302" s="4">
        <v>945000</v>
      </c>
      <c r="K302" s="4">
        <v>5232245</v>
      </c>
      <c r="L302" s="4">
        <v>7871818</v>
      </c>
      <c r="M302" s="4">
        <v>7871818</v>
      </c>
      <c r="N302" s="4">
        <v>4684101</v>
      </c>
      <c r="O302" s="4">
        <v>8268674</v>
      </c>
      <c r="P302" s="4">
        <v>8268674</v>
      </c>
      <c r="Q302" s="5">
        <f t="shared" si="4"/>
        <v>-548144</v>
      </c>
    </row>
    <row r="303" spans="1:17" x14ac:dyDescent="0.2">
      <c r="A303" s="4" t="s">
        <v>57</v>
      </c>
      <c r="B303" s="4">
        <v>2130660</v>
      </c>
      <c r="C303" s="4">
        <v>0</v>
      </c>
      <c r="D303" s="4">
        <v>2130660</v>
      </c>
      <c r="E303" s="4">
        <v>1825250</v>
      </c>
      <c r="F303" s="4">
        <v>0</v>
      </c>
      <c r="G303" s="4">
        <v>1825250</v>
      </c>
      <c r="H303" s="4">
        <v>1764000</v>
      </c>
      <c r="I303" s="4">
        <v>0</v>
      </c>
      <c r="J303" s="4">
        <v>1764000</v>
      </c>
      <c r="K303" s="4">
        <v>24559341</v>
      </c>
      <c r="L303" s="4">
        <v>28515251</v>
      </c>
      <c r="M303" s="4">
        <v>28515251</v>
      </c>
      <c r="N303" s="4">
        <v>23965685</v>
      </c>
      <c r="O303" s="4">
        <v>29685595</v>
      </c>
      <c r="P303" s="4">
        <v>29685595</v>
      </c>
      <c r="Q303" s="5">
        <f t="shared" si="4"/>
        <v>-593656</v>
      </c>
    </row>
    <row r="304" spans="1:17" x14ac:dyDescent="0.2">
      <c r="A304" s="4" t="s">
        <v>108</v>
      </c>
      <c r="B304" s="4">
        <v>0</v>
      </c>
      <c r="C304" s="4">
        <v>-140</v>
      </c>
      <c r="D304" s="4">
        <v>0</v>
      </c>
      <c r="E304" s="4">
        <v>1220400</v>
      </c>
      <c r="F304" s="4">
        <v>-5640</v>
      </c>
      <c r="G304" s="4">
        <v>1214760</v>
      </c>
      <c r="H304" s="4">
        <v>0</v>
      </c>
      <c r="I304" s="4">
        <v>0</v>
      </c>
      <c r="J304" s="4">
        <v>0</v>
      </c>
      <c r="K304" s="4">
        <v>600785</v>
      </c>
      <c r="L304" s="4">
        <v>1815545</v>
      </c>
      <c r="M304" s="4">
        <v>1815405</v>
      </c>
      <c r="N304" s="4">
        <v>0</v>
      </c>
      <c r="O304" s="4">
        <v>1214760</v>
      </c>
      <c r="P304" s="4">
        <v>1214620</v>
      </c>
      <c r="Q304" s="5">
        <f t="shared" si="4"/>
        <v>-600785</v>
      </c>
    </row>
    <row r="305" spans="1:17" x14ac:dyDescent="0.2">
      <c r="A305" s="7" t="s">
        <v>260</v>
      </c>
      <c r="B305" s="7">
        <v>0</v>
      </c>
      <c r="C305" s="7">
        <v>-200005</v>
      </c>
      <c r="D305" s="7">
        <v>0</v>
      </c>
      <c r="E305" s="7">
        <v>1589760</v>
      </c>
      <c r="F305" s="7">
        <v>-313023</v>
      </c>
      <c r="G305" s="7">
        <v>1276737</v>
      </c>
      <c r="H305" s="7">
        <v>1472000</v>
      </c>
      <c r="I305" s="7">
        <v>0</v>
      </c>
      <c r="J305" s="7">
        <v>1472000</v>
      </c>
      <c r="K305" s="7">
        <v>22442662</v>
      </c>
      <c r="L305" s="7">
        <v>23719399</v>
      </c>
      <c r="M305" s="7">
        <v>23519394</v>
      </c>
      <c r="N305" s="7">
        <v>21831365</v>
      </c>
      <c r="O305" s="7">
        <v>24580102</v>
      </c>
      <c r="P305" s="7">
        <v>24380097</v>
      </c>
      <c r="Q305" s="8">
        <f t="shared" si="4"/>
        <v>-611297</v>
      </c>
    </row>
    <row r="306" spans="1:17" x14ac:dyDescent="0.2">
      <c r="A306" s="4" t="s">
        <v>69</v>
      </c>
      <c r="B306" s="4">
        <v>11029559</v>
      </c>
      <c r="C306" s="4">
        <v>-7319273</v>
      </c>
      <c r="D306" s="4">
        <v>3710286</v>
      </c>
      <c r="E306" s="4">
        <v>9713070</v>
      </c>
      <c r="F306" s="4">
        <v>-7470595</v>
      </c>
      <c r="G306" s="4">
        <v>2242475</v>
      </c>
      <c r="H306" s="4">
        <v>7842360</v>
      </c>
      <c r="I306" s="4">
        <v>-4321680</v>
      </c>
      <c r="J306" s="4">
        <v>3520680</v>
      </c>
      <c r="K306" s="4">
        <v>6574641</v>
      </c>
      <c r="L306" s="4">
        <v>12527402</v>
      </c>
      <c r="M306" s="4">
        <v>12527402</v>
      </c>
      <c r="N306" s="4">
        <v>5892011</v>
      </c>
      <c r="O306" s="4">
        <v>15365452</v>
      </c>
      <c r="P306" s="4">
        <v>15365452</v>
      </c>
      <c r="Q306" s="5">
        <f t="shared" si="4"/>
        <v>-682630</v>
      </c>
    </row>
    <row r="307" spans="1:17" x14ac:dyDescent="0.2">
      <c r="A307" s="4" t="s">
        <v>63</v>
      </c>
      <c r="B307" s="4">
        <v>4839310</v>
      </c>
      <c r="C307" s="4">
        <v>-251725</v>
      </c>
      <c r="D307" s="4">
        <v>4587585</v>
      </c>
      <c r="E307" s="4">
        <v>11698503</v>
      </c>
      <c r="F307" s="4">
        <v>-11435550</v>
      </c>
      <c r="G307" s="4">
        <v>262953</v>
      </c>
      <c r="H307" s="4">
        <v>10934000</v>
      </c>
      <c r="I307" s="4">
        <v>-11038000</v>
      </c>
      <c r="J307" s="4">
        <v>0</v>
      </c>
      <c r="K307" s="4">
        <v>33906847</v>
      </c>
      <c r="L307" s="4">
        <v>38757385</v>
      </c>
      <c r="M307" s="4">
        <v>38757385</v>
      </c>
      <c r="N307" s="4">
        <v>33194666</v>
      </c>
      <c r="O307" s="4">
        <v>38045204</v>
      </c>
      <c r="P307" s="4">
        <v>37941204</v>
      </c>
      <c r="Q307" s="5">
        <f t="shared" si="4"/>
        <v>-712181</v>
      </c>
    </row>
    <row r="308" spans="1:17" x14ac:dyDescent="0.2">
      <c r="A308" s="4" t="s">
        <v>106</v>
      </c>
      <c r="B308" s="4">
        <v>784159</v>
      </c>
      <c r="C308" s="4">
        <v>0</v>
      </c>
      <c r="D308" s="4">
        <v>784159</v>
      </c>
      <c r="E308" s="4">
        <v>2580600</v>
      </c>
      <c r="F308" s="4">
        <v>-634800</v>
      </c>
      <c r="G308" s="4">
        <v>1945800</v>
      </c>
      <c r="H308" s="4">
        <v>2356200</v>
      </c>
      <c r="I308" s="4">
        <v>-579600</v>
      </c>
      <c r="J308" s="4">
        <v>1776600</v>
      </c>
      <c r="K308" s="4">
        <v>1976336</v>
      </c>
      <c r="L308" s="4">
        <v>4706295</v>
      </c>
      <c r="M308" s="4">
        <v>4706295</v>
      </c>
      <c r="N308" s="4">
        <v>1242060</v>
      </c>
      <c r="O308" s="4">
        <v>5748619</v>
      </c>
      <c r="P308" s="4">
        <v>5748619</v>
      </c>
      <c r="Q308" s="5">
        <f t="shared" si="4"/>
        <v>-734276</v>
      </c>
    </row>
    <row r="309" spans="1:17" x14ac:dyDescent="0.2">
      <c r="A309" s="4" t="s">
        <v>54</v>
      </c>
      <c r="B309" s="4">
        <v>1710000</v>
      </c>
      <c r="C309" s="4">
        <v>0</v>
      </c>
      <c r="D309" s="4">
        <v>1710000</v>
      </c>
      <c r="E309" s="4">
        <v>1769375</v>
      </c>
      <c r="F309" s="4">
        <v>0</v>
      </c>
      <c r="G309" s="4">
        <v>1769375</v>
      </c>
      <c r="H309" s="4">
        <v>1710000</v>
      </c>
      <c r="I309" s="4">
        <v>0</v>
      </c>
      <c r="J309" s="4">
        <v>1710000</v>
      </c>
      <c r="K309" s="4">
        <v>41486867</v>
      </c>
      <c r="L309" s="4">
        <v>44966242</v>
      </c>
      <c r="M309" s="4">
        <v>44966242</v>
      </c>
      <c r="N309" s="4">
        <v>40638427</v>
      </c>
      <c r="O309" s="4">
        <v>45827802</v>
      </c>
      <c r="P309" s="4">
        <v>45827802</v>
      </c>
      <c r="Q309" s="5">
        <f t="shared" si="4"/>
        <v>-848440</v>
      </c>
    </row>
    <row r="310" spans="1:17" x14ac:dyDescent="0.2">
      <c r="A310" s="7" t="s">
        <v>92</v>
      </c>
      <c r="B310" s="7">
        <v>6881761</v>
      </c>
      <c r="C310" s="7">
        <v>-4569453</v>
      </c>
      <c r="D310" s="7">
        <v>2312308</v>
      </c>
      <c r="E310" s="7">
        <v>3094535</v>
      </c>
      <c r="F310" s="7">
        <v>-55127</v>
      </c>
      <c r="G310" s="7">
        <v>3039408</v>
      </c>
      <c r="H310" s="7">
        <v>0</v>
      </c>
      <c r="I310" s="7">
        <v>0</v>
      </c>
      <c r="J310" s="7">
        <v>0</v>
      </c>
      <c r="K310" s="7">
        <v>21210606</v>
      </c>
      <c r="L310" s="7">
        <v>26562322</v>
      </c>
      <c r="M310" s="7">
        <v>26562322</v>
      </c>
      <c r="N310" s="7">
        <v>20330421</v>
      </c>
      <c r="O310" s="7">
        <v>25682137</v>
      </c>
      <c r="P310" s="7">
        <v>25682137</v>
      </c>
      <c r="Q310" s="8">
        <f t="shared" si="4"/>
        <v>-880185</v>
      </c>
    </row>
    <row r="311" spans="1:17" x14ac:dyDescent="0.2">
      <c r="A311" s="4" t="s">
        <v>196</v>
      </c>
      <c r="B311" s="4">
        <v>80137396</v>
      </c>
      <c r="C311" s="4">
        <v>-74905748</v>
      </c>
      <c r="D311" s="4">
        <v>5231648</v>
      </c>
      <c r="E311" s="4">
        <v>13713101</v>
      </c>
      <c r="F311" s="4">
        <v>-10291137</v>
      </c>
      <c r="G311" s="4">
        <v>3421964</v>
      </c>
      <c r="H311" s="4">
        <v>12753286</v>
      </c>
      <c r="I311" s="4">
        <v>-9602400</v>
      </c>
      <c r="J311" s="4">
        <v>3150886</v>
      </c>
      <c r="K311" s="4">
        <v>-50974460</v>
      </c>
      <c r="L311" s="4">
        <v>-42320848</v>
      </c>
      <c r="M311" s="4">
        <v>-42320848</v>
      </c>
      <c r="N311" s="4">
        <v>-51891474</v>
      </c>
      <c r="O311" s="4">
        <v>-40086976</v>
      </c>
      <c r="P311" s="4">
        <v>-40086976</v>
      </c>
      <c r="Q311" s="5">
        <f t="shared" si="4"/>
        <v>-917014</v>
      </c>
    </row>
    <row r="312" spans="1:17" x14ac:dyDescent="0.2">
      <c r="A312" s="4" t="s">
        <v>2</v>
      </c>
      <c r="B312" s="4">
        <v>12581440</v>
      </c>
      <c r="C312" s="4">
        <v>-11100440</v>
      </c>
      <c r="D312" s="4">
        <v>1481000</v>
      </c>
      <c r="E312" s="4">
        <v>14554553</v>
      </c>
      <c r="F312" s="4">
        <v>-7565225</v>
      </c>
      <c r="G312" s="4">
        <v>6989328</v>
      </c>
      <c r="H312" s="4">
        <v>9239160</v>
      </c>
      <c r="I312" s="4">
        <v>-4245360</v>
      </c>
      <c r="J312" s="4">
        <v>4993800</v>
      </c>
      <c r="K312" s="4">
        <v>399422</v>
      </c>
      <c r="L312" s="4">
        <v>8869750</v>
      </c>
      <c r="M312" s="4">
        <v>8869750</v>
      </c>
      <c r="N312" s="4">
        <v>-525365</v>
      </c>
      <c r="O312" s="4">
        <v>12938763</v>
      </c>
      <c r="P312" s="4">
        <v>12938763</v>
      </c>
      <c r="Q312" s="5">
        <f t="shared" si="4"/>
        <v>-924787</v>
      </c>
    </row>
    <row r="313" spans="1:17" x14ac:dyDescent="0.2">
      <c r="A313" s="4" t="s">
        <v>235</v>
      </c>
      <c r="B313" s="4">
        <v>645202</v>
      </c>
      <c r="C313" s="4">
        <v>-2163744</v>
      </c>
      <c r="D313" s="4">
        <v>0</v>
      </c>
      <c r="E313" s="4">
        <v>2681685</v>
      </c>
      <c r="F313" s="4">
        <v>-5600</v>
      </c>
      <c r="G313" s="4">
        <v>2676085</v>
      </c>
      <c r="H313" s="4">
        <v>2444400</v>
      </c>
      <c r="I313" s="4">
        <v>0</v>
      </c>
      <c r="J313" s="4">
        <v>2444400</v>
      </c>
      <c r="K313" s="4">
        <v>930805</v>
      </c>
      <c r="L313" s="4">
        <v>3606890</v>
      </c>
      <c r="M313" s="4">
        <v>2088348</v>
      </c>
      <c r="N313" s="4">
        <v>-7379</v>
      </c>
      <c r="O313" s="4">
        <v>5113106</v>
      </c>
      <c r="P313" s="4">
        <v>3594564</v>
      </c>
      <c r="Q313" s="5">
        <f t="shared" si="4"/>
        <v>-938184</v>
      </c>
    </row>
    <row r="314" spans="1:17" x14ac:dyDescent="0.2">
      <c r="A314" s="4" t="s">
        <v>39</v>
      </c>
      <c r="B314" s="4">
        <v>2965480</v>
      </c>
      <c r="C314" s="4">
        <v>-126244</v>
      </c>
      <c r="D314" s="4">
        <v>2839236</v>
      </c>
      <c r="E314" s="4">
        <v>3343535</v>
      </c>
      <c r="F314" s="4">
        <v>0</v>
      </c>
      <c r="G314" s="4">
        <v>3343535</v>
      </c>
      <c r="H314" s="4">
        <v>3139320</v>
      </c>
      <c r="I314" s="4">
        <v>0</v>
      </c>
      <c r="J314" s="4">
        <v>3139320</v>
      </c>
      <c r="K314" s="4">
        <v>27885784</v>
      </c>
      <c r="L314" s="4">
        <v>34068555</v>
      </c>
      <c r="M314" s="4">
        <v>34068555</v>
      </c>
      <c r="N314" s="4">
        <v>26938702</v>
      </c>
      <c r="O314" s="4">
        <v>36260793</v>
      </c>
      <c r="P314" s="4">
        <v>36260793</v>
      </c>
      <c r="Q314" s="5">
        <f t="shared" si="4"/>
        <v>-947082</v>
      </c>
    </row>
    <row r="315" spans="1:17" x14ac:dyDescent="0.2">
      <c r="A315" s="7" t="s">
        <v>160</v>
      </c>
      <c r="B315" s="7">
        <v>2488812</v>
      </c>
      <c r="C315" s="7">
        <v>0</v>
      </c>
      <c r="D315" s="7">
        <v>2488812</v>
      </c>
      <c r="E315" s="7">
        <v>9070401</v>
      </c>
      <c r="F315" s="7">
        <v>0</v>
      </c>
      <c r="G315" s="7">
        <v>9070401</v>
      </c>
      <c r="H315" s="7">
        <v>14289432</v>
      </c>
      <c r="I315" s="7">
        <v>0</v>
      </c>
      <c r="J315" s="7">
        <v>14289432</v>
      </c>
      <c r="K315" s="7">
        <v>10766689</v>
      </c>
      <c r="L315" s="7">
        <v>22325902</v>
      </c>
      <c r="M315" s="7">
        <v>22325902</v>
      </c>
      <c r="N315" s="7">
        <v>9801383</v>
      </c>
      <c r="O315" s="7">
        <v>35650028</v>
      </c>
      <c r="P315" s="7">
        <v>35650028</v>
      </c>
      <c r="Q315" s="8">
        <f t="shared" si="4"/>
        <v>-965306</v>
      </c>
    </row>
    <row r="316" spans="1:17" x14ac:dyDescent="0.2">
      <c r="A316" s="4" t="s">
        <v>183</v>
      </c>
      <c r="B316" s="4">
        <v>6395220</v>
      </c>
      <c r="C316" s="4">
        <v>0</v>
      </c>
      <c r="D316" s="4">
        <v>6395220</v>
      </c>
      <c r="E316" s="4">
        <v>3037694</v>
      </c>
      <c r="F316" s="4">
        <v>-559450</v>
      </c>
      <c r="G316" s="4">
        <v>2478244</v>
      </c>
      <c r="H316" s="4">
        <v>2675500</v>
      </c>
      <c r="I316" s="4">
        <v>-877500</v>
      </c>
      <c r="J316" s="4">
        <v>1798000</v>
      </c>
      <c r="K316" s="4">
        <v>-9822458</v>
      </c>
      <c r="L316" s="4">
        <v>-948994</v>
      </c>
      <c r="M316" s="4">
        <v>-948994</v>
      </c>
      <c r="N316" s="4">
        <v>-10797645</v>
      </c>
      <c r="O316" s="4">
        <v>-126181</v>
      </c>
      <c r="P316" s="4">
        <v>-126181</v>
      </c>
      <c r="Q316" s="5">
        <f t="shared" si="4"/>
        <v>-975187</v>
      </c>
    </row>
    <row r="317" spans="1:17" x14ac:dyDescent="0.2">
      <c r="A317" s="4" t="s">
        <v>250</v>
      </c>
      <c r="B317" s="4">
        <v>5335827</v>
      </c>
      <c r="C317" s="4">
        <v>0</v>
      </c>
      <c r="D317" s="4">
        <v>5335827</v>
      </c>
      <c r="E317" s="4">
        <v>56353809</v>
      </c>
      <c r="F317" s="4">
        <v>-50517467</v>
      </c>
      <c r="G317" s="4">
        <v>5836342</v>
      </c>
      <c r="H317" s="4">
        <v>51077620</v>
      </c>
      <c r="I317" s="4">
        <v>-45002120</v>
      </c>
      <c r="J317" s="4">
        <v>6075500</v>
      </c>
      <c r="K317" s="4">
        <v>-17370243</v>
      </c>
      <c r="L317" s="4">
        <v>-6198074</v>
      </c>
      <c r="M317" s="4">
        <v>-6198074</v>
      </c>
      <c r="N317" s="4">
        <v>-18367889</v>
      </c>
      <c r="O317" s="4">
        <v>-1120220</v>
      </c>
      <c r="P317" s="4">
        <v>-1120220</v>
      </c>
      <c r="Q317" s="5">
        <f t="shared" si="4"/>
        <v>-997646</v>
      </c>
    </row>
    <row r="318" spans="1:17" x14ac:dyDescent="0.2">
      <c r="A318" s="4" t="s">
        <v>7</v>
      </c>
      <c r="B318" s="4">
        <v>1714698</v>
      </c>
      <c r="C318" s="4">
        <v>-222720</v>
      </c>
      <c r="D318" s="4">
        <v>1491978</v>
      </c>
      <c r="E318" s="4">
        <v>5105680</v>
      </c>
      <c r="F318" s="4">
        <v>-990000</v>
      </c>
      <c r="G318" s="4">
        <v>4115680</v>
      </c>
      <c r="H318" s="4">
        <v>4917360</v>
      </c>
      <c r="I318" s="4">
        <v>-1008000</v>
      </c>
      <c r="J318" s="4">
        <v>3909360</v>
      </c>
      <c r="K318" s="4">
        <v>3480004</v>
      </c>
      <c r="L318" s="4">
        <v>9087662</v>
      </c>
      <c r="M318" s="4">
        <v>9087662</v>
      </c>
      <c r="N318" s="4">
        <v>2454403</v>
      </c>
      <c r="O318" s="4">
        <v>11971421</v>
      </c>
      <c r="P318" s="4">
        <v>11971421</v>
      </c>
      <c r="Q318" s="5">
        <f t="shared" si="4"/>
        <v>-1025601</v>
      </c>
    </row>
    <row r="319" spans="1:17" x14ac:dyDescent="0.2">
      <c r="A319" s="4" t="s">
        <v>204</v>
      </c>
      <c r="B319" s="4">
        <v>1980689</v>
      </c>
      <c r="C319" s="4">
        <v>-58258</v>
      </c>
      <c r="D319" s="4">
        <v>1922431</v>
      </c>
      <c r="E319" s="4">
        <v>2031310</v>
      </c>
      <c r="F319" s="4">
        <v>-20350</v>
      </c>
      <c r="G319" s="4">
        <v>2010960</v>
      </c>
      <c r="H319" s="4">
        <v>1962000</v>
      </c>
      <c r="I319" s="4">
        <v>0</v>
      </c>
      <c r="J319" s="4">
        <v>1962000</v>
      </c>
      <c r="K319" s="4">
        <v>115206829</v>
      </c>
      <c r="L319" s="4">
        <v>119140220</v>
      </c>
      <c r="M319" s="4">
        <v>119140220</v>
      </c>
      <c r="N319" s="4">
        <v>114173198</v>
      </c>
      <c r="O319" s="4">
        <v>120068589</v>
      </c>
      <c r="P319" s="4">
        <v>120068589</v>
      </c>
      <c r="Q319" s="5">
        <f t="shared" si="4"/>
        <v>-1033631</v>
      </c>
    </row>
    <row r="320" spans="1:17" x14ac:dyDescent="0.2">
      <c r="A320" s="7" t="s">
        <v>46</v>
      </c>
      <c r="B320" s="7">
        <v>4705780</v>
      </c>
      <c r="C320" s="7">
        <v>-5530735</v>
      </c>
      <c r="D320" s="7">
        <v>0</v>
      </c>
      <c r="E320" s="7">
        <v>1944000</v>
      </c>
      <c r="F320" s="7">
        <v>-10371</v>
      </c>
      <c r="G320" s="7">
        <v>1933629</v>
      </c>
      <c r="H320" s="7">
        <v>1800000</v>
      </c>
      <c r="I320" s="7">
        <v>0</v>
      </c>
      <c r="J320" s="7">
        <v>1800000</v>
      </c>
      <c r="K320" s="7">
        <v>18771340</v>
      </c>
      <c r="L320" s="7">
        <v>20704969</v>
      </c>
      <c r="M320" s="7">
        <v>19880014</v>
      </c>
      <c r="N320" s="7">
        <v>17736255</v>
      </c>
      <c r="O320" s="7">
        <v>21469884</v>
      </c>
      <c r="P320" s="7">
        <v>20644929</v>
      </c>
      <c r="Q320" s="8">
        <f t="shared" si="4"/>
        <v>-1035085</v>
      </c>
    </row>
    <row r="321" spans="1:17" x14ac:dyDescent="0.2">
      <c r="A321" s="4" t="s">
        <v>12</v>
      </c>
      <c r="B321" s="4">
        <v>0</v>
      </c>
      <c r="C321" s="4">
        <v>0</v>
      </c>
      <c r="D321" s="4">
        <v>0</v>
      </c>
      <c r="E321" s="4">
        <v>2066040</v>
      </c>
      <c r="F321" s="4">
        <v>-342750</v>
      </c>
      <c r="G321" s="4">
        <v>1723290</v>
      </c>
      <c r="H321" s="4">
        <v>0</v>
      </c>
      <c r="I321" s="4">
        <v>-540000</v>
      </c>
      <c r="J321" s="4">
        <v>0</v>
      </c>
      <c r="K321" s="4">
        <v>4744095</v>
      </c>
      <c r="L321" s="4">
        <v>6467385</v>
      </c>
      <c r="M321" s="4">
        <v>6467385</v>
      </c>
      <c r="N321" s="4">
        <v>3632108</v>
      </c>
      <c r="O321" s="4">
        <v>5355398</v>
      </c>
      <c r="P321" s="4">
        <v>4815398</v>
      </c>
      <c r="Q321" s="5">
        <f t="shared" si="4"/>
        <v>-1111987</v>
      </c>
    </row>
    <row r="322" spans="1:17" x14ac:dyDescent="0.2">
      <c r="A322" s="4" t="s">
        <v>170</v>
      </c>
      <c r="B322" s="4">
        <v>4708790</v>
      </c>
      <c r="C322" s="4">
        <v>0</v>
      </c>
      <c r="D322" s="4">
        <v>4708790</v>
      </c>
      <c r="E322" s="4">
        <v>28287600</v>
      </c>
      <c r="F322" s="4">
        <v>-15932320</v>
      </c>
      <c r="G322" s="4">
        <v>12355280</v>
      </c>
      <c r="H322" s="4">
        <v>12719280</v>
      </c>
      <c r="I322" s="4">
        <v>-8839320</v>
      </c>
      <c r="J322" s="4">
        <v>3879960</v>
      </c>
      <c r="K322" s="4">
        <v>6063289</v>
      </c>
      <c r="L322" s="4">
        <v>23127359</v>
      </c>
      <c r="M322" s="4">
        <v>23127359</v>
      </c>
      <c r="N322" s="4">
        <v>4888213</v>
      </c>
      <c r="O322" s="4">
        <v>25832243</v>
      </c>
      <c r="P322" s="4">
        <v>25832243</v>
      </c>
      <c r="Q322" s="5">
        <f t="shared" ref="Q322:Q344" si="5">N322-K322</f>
        <v>-1175076</v>
      </c>
    </row>
    <row r="323" spans="1:17" x14ac:dyDescent="0.2">
      <c r="A323" s="4" t="s">
        <v>258</v>
      </c>
      <c r="B323" s="4">
        <v>21954442</v>
      </c>
      <c r="C323" s="4">
        <v>-4002838</v>
      </c>
      <c r="D323" s="4">
        <v>17951604</v>
      </c>
      <c r="E323" s="4">
        <v>25417074</v>
      </c>
      <c r="F323" s="4">
        <v>-4354450</v>
      </c>
      <c r="G323" s="4">
        <v>21062624</v>
      </c>
      <c r="H323" s="4">
        <v>21350971</v>
      </c>
      <c r="I323" s="4">
        <v>-3503006</v>
      </c>
      <c r="J323" s="4">
        <v>17847965</v>
      </c>
      <c r="K323" s="4">
        <v>1630699</v>
      </c>
      <c r="L323" s="4">
        <v>40644927</v>
      </c>
      <c r="M323" s="4">
        <v>40644927</v>
      </c>
      <c r="N323" s="4">
        <v>270420</v>
      </c>
      <c r="O323" s="4">
        <v>57132613</v>
      </c>
      <c r="P323" s="4">
        <v>57132613</v>
      </c>
      <c r="Q323" s="5">
        <f t="shared" si="5"/>
        <v>-1360279</v>
      </c>
    </row>
    <row r="324" spans="1:17" x14ac:dyDescent="0.2">
      <c r="A324" s="4" t="s">
        <v>159</v>
      </c>
      <c r="B324" s="4">
        <v>27249912</v>
      </c>
      <c r="C324" s="4">
        <v>-36840007</v>
      </c>
      <c r="D324" s="4">
        <v>0</v>
      </c>
      <c r="E324" s="4">
        <v>21246101</v>
      </c>
      <c r="F324" s="4">
        <v>-15691869</v>
      </c>
      <c r="G324" s="4">
        <v>5554232</v>
      </c>
      <c r="H324" s="4">
        <v>15807800</v>
      </c>
      <c r="I324" s="4">
        <v>-12522000</v>
      </c>
      <c r="J324" s="4">
        <v>3285800</v>
      </c>
      <c r="K324" s="4">
        <v>1077350</v>
      </c>
      <c r="L324" s="4">
        <v>6631582</v>
      </c>
      <c r="M324" s="4">
        <v>-2958513</v>
      </c>
      <c r="N324" s="4">
        <v>-297746</v>
      </c>
      <c r="O324" s="4">
        <v>8542286</v>
      </c>
      <c r="P324" s="4">
        <v>-1047809</v>
      </c>
      <c r="Q324" s="5">
        <f t="shared" si="5"/>
        <v>-1375096</v>
      </c>
    </row>
    <row r="325" spans="1:17" x14ac:dyDescent="0.2">
      <c r="A325" s="7" t="s">
        <v>49</v>
      </c>
      <c r="B325" s="7">
        <v>0</v>
      </c>
      <c r="C325" s="7">
        <v>-352780</v>
      </c>
      <c r="D325" s="7">
        <v>0</v>
      </c>
      <c r="E325" s="7">
        <v>2886875</v>
      </c>
      <c r="F325" s="7">
        <v>-240000</v>
      </c>
      <c r="G325" s="7">
        <v>2646875</v>
      </c>
      <c r="H325" s="7">
        <v>2790000</v>
      </c>
      <c r="I325" s="7">
        <v>0</v>
      </c>
      <c r="J325" s="7">
        <v>2790000</v>
      </c>
      <c r="K325" s="7">
        <v>5782091</v>
      </c>
      <c r="L325" s="7">
        <v>8428966</v>
      </c>
      <c r="M325" s="7">
        <v>8076186</v>
      </c>
      <c r="N325" s="7">
        <v>4183779</v>
      </c>
      <c r="O325" s="7">
        <v>9620654</v>
      </c>
      <c r="P325" s="7">
        <v>9267874</v>
      </c>
      <c r="Q325" s="8">
        <f t="shared" si="5"/>
        <v>-1598312</v>
      </c>
    </row>
    <row r="326" spans="1:17" x14ac:dyDescent="0.2">
      <c r="A326" s="4" t="s">
        <v>296</v>
      </c>
      <c r="B326" s="4">
        <v>5244617</v>
      </c>
      <c r="C326" s="4">
        <v>0</v>
      </c>
      <c r="D326" s="4">
        <v>5244617</v>
      </c>
      <c r="E326" s="4">
        <v>3620602</v>
      </c>
      <c r="F326" s="4">
        <v>-274500</v>
      </c>
      <c r="G326" s="4">
        <v>3346102</v>
      </c>
      <c r="H326" s="4">
        <v>3760000</v>
      </c>
      <c r="I326" s="4">
        <v>-352000</v>
      </c>
      <c r="J326" s="4">
        <v>3408000</v>
      </c>
      <c r="K326" s="4">
        <v>7543169</v>
      </c>
      <c r="L326" s="4">
        <v>16133888</v>
      </c>
      <c r="M326" s="4">
        <v>16133888</v>
      </c>
      <c r="N326" s="4">
        <v>5721639</v>
      </c>
      <c r="O326" s="4">
        <v>17720358</v>
      </c>
      <c r="P326" s="4">
        <v>17720358</v>
      </c>
      <c r="Q326" s="5">
        <f t="shared" si="5"/>
        <v>-1821530</v>
      </c>
    </row>
    <row r="327" spans="1:17" x14ac:dyDescent="0.2">
      <c r="A327" s="4" t="s">
        <v>198</v>
      </c>
      <c r="B327" s="4">
        <v>29406858</v>
      </c>
      <c r="C327" s="4">
        <v>-38395817</v>
      </c>
      <c r="D327" s="4">
        <v>0</v>
      </c>
      <c r="E327" s="4">
        <v>26500200</v>
      </c>
      <c r="F327" s="4">
        <v>-20511806</v>
      </c>
      <c r="G327" s="4">
        <v>5988394</v>
      </c>
      <c r="H327" s="4">
        <v>14858600</v>
      </c>
      <c r="I327" s="4">
        <v>-16234680</v>
      </c>
      <c r="J327" s="4">
        <v>0</v>
      </c>
      <c r="K327" s="4">
        <v>11255593</v>
      </c>
      <c r="L327" s="4">
        <v>17243987</v>
      </c>
      <c r="M327" s="4">
        <v>8255028</v>
      </c>
      <c r="N327" s="4">
        <v>9338933</v>
      </c>
      <c r="O327" s="4">
        <v>15327327</v>
      </c>
      <c r="P327" s="4">
        <v>4962288</v>
      </c>
      <c r="Q327" s="5">
        <f t="shared" si="5"/>
        <v>-1916660</v>
      </c>
    </row>
    <row r="328" spans="1:17" x14ac:dyDescent="0.2">
      <c r="A328" s="4" t="s">
        <v>251</v>
      </c>
      <c r="B328" s="4">
        <v>28501780</v>
      </c>
      <c r="C328" s="4">
        <v>-14266252</v>
      </c>
      <c r="D328" s="4">
        <v>14235528</v>
      </c>
      <c r="E328" s="4">
        <v>21248318</v>
      </c>
      <c r="F328" s="4">
        <v>-15548823</v>
      </c>
      <c r="G328" s="4">
        <v>5699495</v>
      </c>
      <c r="H328" s="4">
        <v>17444640</v>
      </c>
      <c r="I328" s="4">
        <v>-14899670</v>
      </c>
      <c r="J328" s="4">
        <v>2544970</v>
      </c>
      <c r="K328" s="4">
        <v>-7803529</v>
      </c>
      <c r="L328" s="4">
        <v>12131494</v>
      </c>
      <c r="M328" s="4">
        <v>12131494</v>
      </c>
      <c r="N328" s="4">
        <v>-9794650</v>
      </c>
      <c r="O328" s="4">
        <v>12685343</v>
      </c>
      <c r="P328" s="4">
        <v>12685343</v>
      </c>
      <c r="Q328" s="5">
        <f t="shared" si="5"/>
        <v>-1991121</v>
      </c>
    </row>
    <row r="329" spans="1:17" x14ac:dyDescent="0.2">
      <c r="A329" s="4" t="s">
        <v>56</v>
      </c>
      <c r="B329" s="4">
        <v>4240</v>
      </c>
      <c r="C329" s="4">
        <v>-109970</v>
      </c>
      <c r="D329" s="4">
        <v>0</v>
      </c>
      <c r="E329" s="4">
        <v>3725000</v>
      </c>
      <c r="F329" s="4">
        <v>-129740</v>
      </c>
      <c r="G329" s="4">
        <v>3595260</v>
      </c>
      <c r="H329" s="4">
        <v>3600000</v>
      </c>
      <c r="I329" s="4">
        <v>0</v>
      </c>
      <c r="J329" s="4">
        <v>3600000</v>
      </c>
      <c r="K329" s="4">
        <v>24713739</v>
      </c>
      <c r="L329" s="4">
        <v>28308999</v>
      </c>
      <c r="M329" s="4">
        <v>28203269</v>
      </c>
      <c r="N329" s="4">
        <v>22604127</v>
      </c>
      <c r="O329" s="4">
        <v>29799387</v>
      </c>
      <c r="P329" s="4">
        <v>29693657</v>
      </c>
      <c r="Q329" s="5">
        <f t="shared" si="5"/>
        <v>-2109612</v>
      </c>
    </row>
    <row r="330" spans="1:17" x14ac:dyDescent="0.2">
      <c r="A330" s="7" t="s">
        <v>216</v>
      </c>
      <c r="B330" s="7">
        <v>9265113</v>
      </c>
      <c r="C330" s="7">
        <v>-158400</v>
      </c>
      <c r="D330" s="7">
        <v>9106713</v>
      </c>
      <c r="E330" s="7">
        <v>17827397</v>
      </c>
      <c r="F330" s="7">
        <v>-8932408</v>
      </c>
      <c r="G330" s="7">
        <v>8894989</v>
      </c>
      <c r="H330" s="7">
        <v>19048200</v>
      </c>
      <c r="I330" s="7">
        <v>-7226820</v>
      </c>
      <c r="J330" s="7">
        <v>11821380</v>
      </c>
      <c r="K330" s="7">
        <v>8490916</v>
      </c>
      <c r="L330" s="7">
        <v>26492618</v>
      </c>
      <c r="M330" s="7">
        <v>26492618</v>
      </c>
      <c r="N330" s="7">
        <v>6180487</v>
      </c>
      <c r="O330" s="7">
        <v>36003569</v>
      </c>
      <c r="P330" s="7">
        <v>36003569</v>
      </c>
      <c r="Q330" s="8">
        <f t="shared" si="5"/>
        <v>-2310429</v>
      </c>
    </row>
    <row r="331" spans="1:17" x14ac:dyDescent="0.2">
      <c r="A331" s="4" t="s">
        <v>202</v>
      </c>
      <c r="B331" s="4">
        <v>2848902</v>
      </c>
      <c r="C331" s="4">
        <v>-342102</v>
      </c>
      <c r="D331" s="4">
        <v>2506800</v>
      </c>
      <c r="E331" s="4">
        <v>4563200</v>
      </c>
      <c r="F331" s="4">
        <v>-626000</v>
      </c>
      <c r="G331" s="4">
        <v>3937200</v>
      </c>
      <c r="H331" s="4">
        <v>4358000</v>
      </c>
      <c r="I331" s="4">
        <v>-248500</v>
      </c>
      <c r="J331" s="4">
        <v>4109500</v>
      </c>
      <c r="K331" s="4">
        <v>19070842</v>
      </c>
      <c r="L331" s="4">
        <v>25514842</v>
      </c>
      <c r="M331" s="4">
        <v>25514842</v>
      </c>
      <c r="N331" s="4">
        <v>16627844</v>
      </c>
      <c r="O331" s="4">
        <v>27181344</v>
      </c>
      <c r="P331" s="4">
        <v>27181344</v>
      </c>
      <c r="Q331" s="5">
        <f t="shared" si="5"/>
        <v>-2442998</v>
      </c>
    </row>
    <row r="332" spans="1:17" x14ac:dyDescent="0.2">
      <c r="A332" s="4" t="s">
        <v>211</v>
      </c>
      <c r="B332" s="4">
        <v>5686301</v>
      </c>
      <c r="C332" s="4">
        <v>0</v>
      </c>
      <c r="D332" s="4">
        <v>5686301</v>
      </c>
      <c r="E332" s="4">
        <v>8037891</v>
      </c>
      <c r="F332" s="4">
        <v>-2732339</v>
      </c>
      <c r="G332" s="4">
        <v>5305552</v>
      </c>
      <c r="H332" s="4">
        <v>7144000</v>
      </c>
      <c r="I332" s="4">
        <v>-2252000</v>
      </c>
      <c r="J332" s="4">
        <v>4892000</v>
      </c>
      <c r="K332" s="4">
        <v>10157227</v>
      </c>
      <c r="L332" s="4">
        <v>21149080</v>
      </c>
      <c r="M332" s="4">
        <v>21149080</v>
      </c>
      <c r="N332" s="4">
        <v>7379510</v>
      </c>
      <c r="O332" s="4">
        <v>23263363</v>
      </c>
      <c r="P332" s="4">
        <v>23263363</v>
      </c>
      <c r="Q332" s="5">
        <f t="shared" si="5"/>
        <v>-2777717</v>
      </c>
    </row>
    <row r="333" spans="1:17" x14ac:dyDescent="0.2">
      <c r="A333" s="4" t="s">
        <v>265</v>
      </c>
      <c r="B333" s="4">
        <v>53201067</v>
      </c>
      <c r="C333" s="4">
        <v>-20671938</v>
      </c>
      <c r="D333" s="4">
        <v>32529129</v>
      </c>
      <c r="E333" s="4">
        <v>47686848</v>
      </c>
      <c r="F333" s="4">
        <v>-21184822</v>
      </c>
      <c r="G333" s="4">
        <v>26502026</v>
      </c>
      <c r="H333" s="4">
        <v>40727520</v>
      </c>
      <c r="I333" s="4">
        <v>-19980120</v>
      </c>
      <c r="J333" s="4">
        <v>20747400</v>
      </c>
      <c r="K333" s="4">
        <v>34244321</v>
      </c>
      <c r="L333" s="4">
        <v>93275476</v>
      </c>
      <c r="M333" s="4">
        <v>93275476</v>
      </c>
      <c r="N333" s="4">
        <v>30719698</v>
      </c>
      <c r="O333" s="4">
        <v>110498253</v>
      </c>
      <c r="P333" s="4">
        <v>110498253</v>
      </c>
      <c r="Q333" s="5">
        <f t="shared" si="5"/>
        <v>-3524623</v>
      </c>
    </row>
    <row r="334" spans="1:17" x14ac:dyDescent="0.2">
      <c r="A334" s="4" t="s">
        <v>253</v>
      </c>
      <c r="B334" s="4">
        <v>0</v>
      </c>
      <c r="C334" s="4">
        <v>0</v>
      </c>
      <c r="D334" s="4">
        <v>0</v>
      </c>
      <c r="E334" s="4">
        <v>0</v>
      </c>
      <c r="F334" s="4">
        <v>-2476187</v>
      </c>
      <c r="G334" s="4">
        <v>0</v>
      </c>
      <c r="H334" s="4">
        <v>0</v>
      </c>
      <c r="I334" s="4">
        <v>0</v>
      </c>
      <c r="J334" s="4">
        <v>0</v>
      </c>
      <c r="K334" s="4">
        <v>456509350</v>
      </c>
      <c r="L334" s="4">
        <v>456509350</v>
      </c>
      <c r="M334" s="4">
        <v>454033163</v>
      </c>
      <c r="N334" s="4">
        <v>452621070</v>
      </c>
      <c r="O334" s="4">
        <v>452621070</v>
      </c>
      <c r="P334" s="4">
        <v>450144883</v>
      </c>
      <c r="Q334" s="5">
        <f t="shared" si="5"/>
        <v>-3888280</v>
      </c>
    </row>
    <row r="335" spans="1:17" x14ac:dyDescent="0.2">
      <c r="A335" s="7" t="s">
        <v>120</v>
      </c>
      <c r="B335" s="7">
        <v>0</v>
      </c>
      <c r="C335" s="7">
        <v>-3227077</v>
      </c>
      <c r="D335" s="7">
        <v>0</v>
      </c>
      <c r="E335" s="7">
        <v>30590455</v>
      </c>
      <c r="F335" s="7">
        <v>-15417031</v>
      </c>
      <c r="G335" s="7">
        <v>15173424</v>
      </c>
      <c r="H335" s="7">
        <v>28098360</v>
      </c>
      <c r="I335" s="7">
        <v>-14154180</v>
      </c>
      <c r="J335" s="7">
        <v>13944180</v>
      </c>
      <c r="K335" s="7">
        <v>20419945</v>
      </c>
      <c r="L335" s="7">
        <v>35593369</v>
      </c>
      <c r="M335" s="7">
        <v>32366292</v>
      </c>
      <c r="N335" s="7">
        <v>16125051</v>
      </c>
      <c r="O335" s="7">
        <v>45242655</v>
      </c>
      <c r="P335" s="7">
        <v>42015578</v>
      </c>
      <c r="Q335" s="8">
        <f t="shared" si="5"/>
        <v>-4294894</v>
      </c>
    </row>
    <row r="336" spans="1:17" x14ac:dyDescent="0.2">
      <c r="A336" s="4" t="s">
        <v>169</v>
      </c>
      <c r="B336" s="4">
        <v>2801045</v>
      </c>
      <c r="C336" s="4">
        <v>185119</v>
      </c>
      <c r="D336" s="4">
        <v>2986164</v>
      </c>
      <c r="E336" s="4">
        <v>10273226</v>
      </c>
      <c r="F336" s="4">
        <v>-2480784</v>
      </c>
      <c r="G336" s="4">
        <v>7792442</v>
      </c>
      <c r="H336" s="4">
        <v>9146160</v>
      </c>
      <c r="I336" s="4">
        <v>-3440000</v>
      </c>
      <c r="J336" s="4">
        <v>5706160</v>
      </c>
      <c r="K336" s="4">
        <v>12576503</v>
      </c>
      <c r="L336" s="4">
        <v>23355109</v>
      </c>
      <c r="M336" s="4">
        <v>23355109</v>
      </c>
      <c r="N336" s="4">
        <v>8278066</v>
      </c>
      <c r="O336" s="4">
        <v>24762832</v>
      </c>
      <c r="P336" s="4">
        <v>24762832</v>
      </c>
      <c r="Q336" s="5">
        <f t="shared" si="5"/>
        <v>-4298437</v>
      </c>
    </row>
    <row r="337" spans="1:17" x14ac:dyDescent="0.2">
      <c r="A337" s="4" t="s">
        <v>41</v>
      </c>
      <c r="B337" s="4">
        <v>7952439</v>
      </c>
      <c r="C337" s="4">
        <v>0</v>
      </c>
      <c r="D337" s="4">
        <v>7952439</v>
      </c>
      <c r="E337" s="4">
        <v>10856840</v>
      </c>
      <c r="F337" s="4">
        <v>0</v>
      </c>
      <c r="G337" s="4">
        <v>10856840</v>
      </c>
      <c r="H337" s="4">
        <v>10636351</v>
      </c>
      <c r="I337" s="4">
        <v>0</v>
      </c>
      <c r="J337" s="4">
        <v>10636351</v>
      </c>
      <c r="K337" s="4">
        <v>24352354</v>
      </c>
      <c r="L337" s="4">
        <v>43161633</v>
      </c>
      <c r="M337" s="4">
        <v>43161633</v>
      </c>
      <c r="N337" s="4">
        <v>19960516</v>
      </c>
      <c r="O337" s="4">
        <v>49406146</v>
      </c>
      <c r="P337" s="4">
        <v>49406146</v>
      </c>
      <c r="Q337" s="5">
        <f t="shared" si="5"/>
        <v>-4391838</v>
      </c>
    </row>
    <row r="338" spans="1:17" x14ac:dyDescent="0.2">
      <c r="A338" s="4" t="s">
        <v>93</v>
      </c>
      <c r="B338" s="4">
        <v>375767980</v>
      </c>
      <c r="C338" s="4">
        <v>-334221529</v>
      </c>
      <c r="D338" s="4">
        <v>41546451</v>
      </c>
      <c r="E338" s="4">
        <v>183635286</v>
      </c>
      <c r="F338" s="4">
        <v>-181416473</v>
      </c>
      <c r="G338" s="4">
        <v>2218813</v>
      </c>
      <c r="H338" s="4">
        <v>167222080</v>
      </c>
      <c r="I338" s="4">
        <v>-163571780</v>
      </c>
      <c r="J338" s="4">
        <v>3650300</v>
      </c>
      <c r="K338" s="4">
        <v>173448067</v>
      </c>
      <c r="L338" s="4">
        <v>217213331</v>
      </c>
      <c r="M338" s="4">
        <v>217213331</v>
      </c>
      <c r="N338" s="4">
        <v>168530565</v>
      </c>
      <c r="O338" s="4">
        <v>215946129</v>
      </c>
      <c r="P338" s="4">
        <v>215946129</v>
      </c>
      <c r="Q338" s="5">
        <f t="shared" si="5"/>
        <v>-4917502</v>
      </c>
    </row>
    <row r="339" spans="1:17" x14ac:dyDescent="0.2">
      <c r="A339" s="4" t="s">
        <v>259</v>
      </c>
      <c r="B339" s="4">
        <v>12460719</v>
      </c>
      <c r="C339" s="4">
        <v>-345041</v>
      </c>
      <c r="D339" s="4">
        <v>12115678</v>
      </c>
      <c r="E339" s="4">
        <v>13008310</v>
      </c>
      <c r="F339" s="4">
        <v>-93283</v>
      </c>
      <c r="G339" s="4">
        <v>12915027</v>
      </c>
      <c r="H339" s="4">
        <v>14870540</v>
      </c>
      <c r="I339" s="4">
        <v>0</v>
      </c>
      <c r="J339" s="4">
        <v>14870540</v>
      </c>
      <c r="K339" s="4">
        <v>165110142</v>
      </c>
      <c r="L339" s="4">
        <v>190140847</v>
      </c>
      <c r="M339" s="4">
        <v>190140847</v>
      </c>
      <c r="N339" s="4">
        <v>159508150</v>
      </c>
      <c r="O339" s="4">
        <v>199409395</v>
      </c>
      <c r="P339" s="4">
        <v>199409395</v>
      </c>
      <c r="Q339" s="5">
        <f t="shared" si="5"/>
        <v>-5601992</v>
      </c>
    </row>
    <row r="340" spans="1:17" x14ac:dyDescent="0.2">
      <c r="A340" s="4" t="s">
        <v>218</v>
      </c>
      <c r="B340" s="4">
        <v>8982688</v>
      </c>
      <c r="C340" s="4">
        <v>-24338</v>
      </c>
      <c r="D340" s="4">
        <v>8958350</v>
      </c>
      <c r="E340" s="4">
        <v>13257550</v>
      </c>
      <c r="F340" s="4">
        <v>0</v>
      </c>
      <c r="G340" s="4">
        <v>13257550</v>
      </c>
      <c r="H340" s="4">
        <v>12600000</v>
      </c>
      <c r="I340" s="4">
        <v>0</v>
      </c>
      <c r="J340" s="4">
        <v>12600000</v>
      </c>
      <c r="K340" s="4">
        <v>129017856</v>
      </c>
      <c r="L340" s="4">
        <v>151233756</v>
      </c>
      <c r="M340" s="4">
        <v>151233756</v>
      </c>
      <c r="N340" s="4">
        <v>122184811</v>
      </c>
      <c r="O340" s="4">
        <v>157000711</v>
      </c>
      <c r="P340" s="4">
        <v>157000711</v>
      </c>
      <c r="Q340" s="5">
        <f t="shared" si="5"/>
        <v>-6833045</v>
      </c>
    </row>
    <row r="341" spans="1:17" x14ac:dyDescent="0.2">
      <c r="A341" s="4" t="s">
        <v>162</v>
      </c>
      <c r="B341" s="4">
        <v>86892804</v>
      </c>
      <c r="C341" s="4">
        <v>-24983671</v>
      </c>
      <c r="D341" s="4">
        <v>61909133</v>
      </c>
      <c r="E341" s="4">
        <v>22031225</v>
      </c>
      <c r="F341" s="4">
        <v>-7827713</v>
      </c>
      <c r="G341" s="4">
        <v>14203512</v>
      </c>
      <c r="H341" s="4">
        <v>16888000</v>
      </c>
      <c r="I341" s="4">
        <v>-7560000</v>
      </c>
      <c r="J341" s="4">
        <v>9328000</v>
      </c>
      <c r="K341" s="4">
        <v>241398294</v>
      </c>
      <c r="L341" s="4">
        <v>317510939</v>
      </c>
      <c r="M341" s="4">
        <v>317510939</v>
      </c>
      <c r="N341" s="4">
        <v>234382012</v>
      </c>
      <c r="O341" s="4">
        <v>319822657</v>
      </c>
      <c r="P341" s="4">
        <v>319822657</v>
      </c>
      <c r="Q341" s="5">
        <f t="shared" si="5"/>
        <v>-7016282</v>
      </c>
    </row>
    <row r="342" spans="1:17" x14ac:dyDescent="0.2">
      <c r="A342" s="4" t="s">
        <v>75</v>
      </c>
      <c r="B342" s="4">
        <v>183967249</v>
      </c>
      <c r="C342" s="4">
        <v>-160759408</v>
      </c>
      <c r="D342" s="4">
        <v>23207841</v>
      </c>
      <c r="E342" s="4">
        <v>130096043</v>
      </c>
      <c r="F342" s="4">
        <v>-88135638</v>
      </c>
      <c r="G342" s="4">
        <v>41960405</v>
      </c>
      <c r="H342" s="4">
        <v>90557940</v>
      </c>
      <c r="I342" s="4">
        <v>-73985240</v>
      </c>
      <c r="J342" s="4">
        <v>16572700</v>
      </c>
      <c r="K342" s="4">
        <v>75090052</v>
      </c>
      <c r="L342" s="4">
        <v>140258298</v>
      </c>
      <c r="M342" s="4">
        <v>140258298</v>
      </c>
      <c r="N342" s="4">
        <v>67230666</v>
      </c>
      <c r="O342" s="4">
        <v>148971612</v>
      </c>
      <c r="P342" s="4">
        <v>148971612</v>
      </c>
      <c r="Q342" s="5">
        <f t="shared" si="5"/>
        <v>-7859386</v>
      </c>
    </row>
    <row r="343" spans="1:17" x14ac:dyDescent="0.2">
      <c r="A343" s="4" t="s">
        <v>23</v>
      </c>
      <c r="B343" s="4">
        <v>187868241</v>
      </c>
      <c r="C343" s="4">
        <v>-168856056</v>
      </c>
      <c r="D343" s="4">
        <v>19012185</v>
      </c>
      <c r="E343" s="4">
        <v>161357678</v>
      </c>
      <c r="F343" s="4">
        <v>-135050644</v>
      </c>
      <c r="G343" s="4">
        <v>26307034</v>
      </c>
      <c r="H343" s="4">
        <v>142640003</v>
      </c>
      <c r="I343" s="4">
        <v>-114741060</v>
      </c>
      <c r="J343" s="4">
        <v>27898943</v>
      </c>
      <c r="K343" s="4">
        <v>67685384</v>
      </c>
      <c r="L343" s="4">
        <v>113004603</v>
      </c>
      <c r="M343" s="4">
        <v>113004603</v>
      </c>
      <c r="N343" s="4">
        <v>55343018</v>
      </c>
      <c r="O343" s="4">
        <v>128561180</v>
      </c>
      <c r="P343" s="4">
        <v>128561180</v>
      </c>
      <c r="Q343" s="5">
        <f t="shared" si="5"/>
        <v>-12342366</v>
      </c>
    </row>
    <row r="344" spans="1:17" x14ac:dyDescent="0.2">
      <c r="A344" s="4" t="s">
        <v>5</v>
      </c>
      <c r="B344" s="4">
        <v>492881616</v>
      </c>
      <c r="C344" s="4">
        <v>-448373332</v>
      </c>
      <c r="D344" s="4">
        <v>44508284</v>
      </c>
      <c r="E344" s="4">
        <v>127529351</v>
      </c>
      <c r="F344" s="4">
        <v>-96475416</v>
      </c>
      <c r="G344" s="4">
        <v>31053935</v>
      </c>
      <c r="H344" s="4">
        <v>103408560</v>
      </c>
      <c r="I344" s="4">
        <v>-78008190</v>
      </c>
      <c r="J344" s="4">
        <v>25400370</v>
      </c>
      <c r="K344" s="4">
        <v>120817047</v>
      </c>
      <c r="L344" s="4">
        <v>196379266</v>
      </c>
      <c r="M344" s="4">
        <v>196379266</v>
      </c>
      <c r="N344" s="4">
        <v>102679938</v>
      </c>
      <c r="O344" s="4">
        <v>203642527</v>
      </c>
      <c r="P344" s="4">
        <v>203642527</v>
      </c>
      <c r="Q344" s="5">
        <f t="shared" si="5"/>
        <v>-18137109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opLeftCell="K1" zoomScale="75" workbookViewId="0">
      <selection activeCell="D54" sqref="D54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253</v>
      </c>
      <c r="B2" s="4">
        <v>0</v>
      </c>
      <c r="C2" s="4">
        <v>0</v>
      </c>
      <c r="D2" s="4">
        <v>0</v>
      </c>
      <c r="E2" s="4">
        <v>0</v>
      </c>
      <c r="F2" s="4">
        <v>-2476187</v>
      </c>
      <c r="G2" s="4">
        <v>0</v>
      </c>
      <c r="H2" s="4">
        <v>0</v>
      </c>
      <c r="I2" s="4">
        <v>0</v>
      </c>
      <c r="J2" s="4">
        <v>0</v>
      </c>
      <c r="K2" s="4">
        <v>456509350</v>
      </c>
      <c r="L2" s="4">
        <v>456509350</v>
      </c>
      <c r="M2" s="4">
        <v>454033163</v>
      </c>
      <c r="N2" s="4">
        <v>452621070</v>
      </c>
      <c r="O2" s="4">
        <v>452621070</v>
      </c>
      <c r="P2" s="4">
        <v>450144883</v>
      </c>
      <c r="Q2" s="5">
        <f t="shared" ref="Q2:Q65" si="0">N2-K2</f>
        <v>-3888280</v>
      </c>
    </row>
    <row r="3" spans="1:17" x14ac:dyDescent="0.2">
      <c r="A3" s="4" t="s">
        <v>162</v>
      </c>
      <c r="B3" s="4">
        <v>86892804</v>
      </c>
      <c r="C3" s="4">
        <v>-24983671</v>
      </c>
      <c r="D3" s="4">
        <v>61909133</v>
      </c>
      <c r="E3" s="4">
        <v>22031225</v>
      </c>
      <c r="F3" s="4">
        <v>-7827713</v>
      </c>
      <c r="G3" s="4">
        <v>14203512</v>
      </c>
      <c r="H3" s="4">
        <v>16888000</v>
      </c>
      <c r="I3" s="4">
        <v>-7560000</v>
      </c>
      <c r="J3" s="4">
        <v>9328000</v>
      </c>
      <c r="K3" s="4">
        <v>241398294</v>
      </c>
      <c r="L3" s="4">
        <v>317510939</v>
      </c>
      <c r="M3" s="4">
        <v>317510939</v>
      </c>
      <c r="N3" s="4">
        <v>234382012</v>
      </c>
      <c r="O3" s="4">
        <v>319822657</v>
      </c>
      <c r="P3" s="4">
        <v>319822657</v>
      </c>
      <c r="Q3" s="5">
        <f t="shared" si="0"/>
        <v>-7016282</v>
      </c>
    </row>
    <row r="4" spans="1:17" x14ac:dyDescent="0.2">
      <c r="A4" s="4" t="s">
        <v>24</v>
      </c>
      <c r="B4" s="4">
        <v>38217509</v>
      </c>
      <c r="C4" s="4">
        <v>-91539060</v>
      </c>
      <c r="D4" s="4">
        <v>0</v>
      </c>
      <c r="E4" s="4">
        <v>11445273</v>
      </c>
      <c r="F4" s="4">
        <v>-10747035</v>
      </c>
      <c r="G4" s="4">
        <v>698238</v>
      </c>
      <c r="H4" s="4">
        <v>11429219</v>
      </c>
      <c r="I4" s="4">
        <v>-12528304</v>
      </c>
      <c r="J4" s="4">
        <v>0</v>
      </c>
      <c r="K4" s="4">
        <v>349467886</v>
      </c>
      <c r="L4" s="4">
        <v>350166124</v>
      </c>
      <c r="M4" s="4">
        <v>296844573</v>
      </c>
      <c r="N4" s="4">
        <v>349310206</v>
      </c>
      <c r="O4" s="4">
        <v>350008444</v>
      </c>
      <c r="P4" s="4">
        <v>295587808</v>
      </c>
      <c r="Q4" s="5">
        <f t="shared" si="0"/>
        <v>-157680</v>
      </c>
    </row>
    <row r="5" spans="1:17" x14ac:dyDescent="0.2">
      <c r="A5" s="7" t="s">
        <v>93</v>
      </c>
      <c r="B5" s="7">
        <v>375767980</v>
      </c>
      <c r="C5" s="7">
        <v>-334221529</v>
      </c>
      <c r="D5" s="7">
        <v>41546451</v>
      </c>
      <c r="E5" s="7">
        <v>183635286</v>
      </c>
      <c r="F5" s="7">
        <v>-181416473</v>
      </c>
      <c r="G5" s="7">
        <v>2218813</v>
      </c>
      <c r="H5" s="7">
        <v>167222080</v>
      </c>
      <c r="I5" s="7">
        <v>-163571780</v>
      </c>
      <c r="J5" s="7">
        <v>3650300</v>
      </c>
      <c r="K5" s="7">
        <v>173448067</v>
      </c>
      <c r="L5" s="7">
        <v>217213331</v>
      </c>
      <c r="M5" s="7">
        <v>217213331</v>
      </c>
      <c r="N5" s="7">
        <v>168530565</v>
      </c>
      <c r="O5" s="7">
        <v>215946129</v>
      </c>
      <c r="P5" s="7">
        <v>215946129</v>
      </c>
      <c r="Q5" s="8">
        <f t="shared" si="0"/>
        <v>-4917502</v>
      </c>
    </row>
    <row r="6" spans="1:17" x14ac:dyDescent="0.2">
      <c r="A6" s="4" t="s">
        <v>5</v>
      </c>
      <c r="B6" s="4">
        <v>492881616</v>
      </c>
      <c r="C6" s="4">
        <v>-448373332</v>
      </c>
      <c r="D6" s="4">
        <v>44508284</v>
      </c>
      <c r="E6" s="4">
        <v>127529351</v>
      </c>
      <c r="F6" s="4">
        <v>-96475416</v>
      </c>
      <c r="G6" s="4">
        <v>31053935</v>
      </c>
      <c r="H6" s="4">
        <v>103408560</v>
      </c>
      <c r="I6" s="4">
        <v>-78008190</v>
      </c>
      <c r="J6" s="4">
        <v>25400370</v>
      </c>
      <c r="K6" s="4">
        <v>120817047</v>
      </c>
      <c r="L6" s="4">
        <v>196379266</v>
      </c>
      <c r="M6" s="4">
        <v>196379266</v>
      </c>
      <c r="N6" s="4">
        <v>102679938</v>
      </c>
      <c r="O6" s="4">
        <v>203642527</v>
      </c>
      <c r="P6" s="4">
        <v>203642527</v>
      </c>
      <c r="Q6" s="5">
        <f t="shared" si="0"/>
        <v>-18137109</v>
      </c>
    </row>
    <row r="7" spans="1:17" x14ac:dyDescent="0.2">
      <c r="A7" s="4" t="s">
        <v>259</v>
      </c>
      <c r="B7" s="4">
        <v>12460719</v>
      </c>
      <c r="C7" s="4">
        <v>-345041</v>
      </c>
      <c r="D7" s="4">
        <v>12115678</v>
      </c>
      <c r="E7" s="4">
        <v>13008310</v>
      </c>
      <c r="F7" s="4">
        <v>-93283</v>
      </c>
      <c r="G7" s="4">
        <v>12915027</v>
      </c>
      <c r="H7" s="4">
        <v>14870540</v>
      </c>
      <c r="I7" s="4">
        <v>0</v>
      </c>
      <c r="J7" s="4">
        <v>14870540</v>
      </c>
      <c r="K7" s="4">
        <v>165110142</v>
      </c>
      <c r="L7" s="4">
        <v>190140847</v>
      </c>
      <c r="M7" s="4">
        <v>190140847</v>
      </c>
      <c r="N7" s="4">
        <v>159508150</v>
      </c>
      <c r="O7" s="4">
        <v>199409395</v>
      </c>
      <c r="P7" s="4">
        <v>199409395</v>
      </c>
      <c r="Q7" s="5">
        <f t="shared" si="0"/>
        <v>-5601992</v>
      </c>
    </row>
    <row r="8" spans="1:17" x14ac:dyDescent="0.2">
      <c r="A8" s="4" t="s">
        <v>218</v>
      </c>
      <c r="B8" s="4">
        <v>8982688</v>
      </c>
      <c r="C8" s="4">
        <v>-24338</v>
      </c>
      <c r="D8" s="4">
        <v>8958350</v>
      </c>
      <c r="E8" s="4">
        <v>13257550</v>
      </c>
      <c r="F8" s="4">
        <v>0</v>
      </c>
      <c r="G8" s="4">
        <v>13257550</v>
      </c>
      <c r="H8" s="4">
        <v>12600000</v>
      </c>
      <c r="I8" s="4">
        <v>0</v>
      </c>
      <c r="J8" s="4">
        <v>12600000</v>
      </c>
      <c r="K8" s="4">
        <v>129017856</v>
      </c>
      <c r="L8" s="4">
        <v>151233756</v>
      </c>
      <c r="M8" s="4">
        <v>151233756</v>
      </c>
      <c r="N8" s="4">
        <v>122184811</v>
      </c>
      <c r="O8" s="4">
        <v>157000711</v>
      </c>
      <c r="P8" s="4">
        <v>157000711</v>
      </c>
      <c r="Q8" s="5">
        <f t="shared" si="0"/>
        <v>-6833045</v>
      </c>
    </row>
    <row r="9" spans="1:17" x14ac:dyDescent="0.2">
      <c r="A9" s="4" t="s">
        <v>87</v>
      </c>
      <c r="B9" s="4">
        <v>187538549</v>
      </c>
      <c r="C9" s="4">
        <v>-191090839</v>
      </c>
      <c r="D9" s="4">
        <v>0</v>
      </c>
      <c r="E9" s="4">
        <v>121422524</v>
      </c>
      <c r="F9" s="4">
        <v>-139664894</v>
      </c>
      <c r="G9" s="4">
        <v>0</v>
      </c>
      <c r="H9" s="4">
        <v>86298408</v>
      </c>
      <c r="I9" s="4">
        <v>-92792980</v>
      </c>
      <c r="J9" s="4">
        <v>0</v>
      </c>
      <c r="K9" s="4">
        <v>171943287</v>
      </c>
      <c r="L9" s="4">
        <v>171943287</v>
      </c>
      <c r="M9" s="4">
        <v>150148627</v>
      </c>
      <c r="N9" s="4">
        <v>173270561</v>
      </c>
      <c r="O9" s="4">
        <v>173270561</v>
      </c>
      <c r="P9" s="4">
        <v>144981329</v>
      </c>
      <c r="Q9" s="5">
        <f t="shared" si="0"/>
        <v>1327274</v>
      </c>
    </row>
    <row r="10" spans="1:17" x14ac:dyDescent="0.2">
      <c r="A10" s="7" t="s">
        <v>75</v>
      </c>
      <c r="B10" s="7">
        <v>183967249</v>
      </c>
      <c r="C10" s="7">
        <v>-160759408</v>
      </c>
      <c r="D10" s="7">
        <v>23207841</v>
      </c>
      <c r="E10" s="7">
        <v>130096043</v>
      </c>
      <c r="F10" s="7">
        <v>-88135638</v>
      </c>
      <c r="G10" s="7">
        <v>41960405</v>
      </c>
      <c r="H10" s="7">
        <v>90557940</v>
      </c>
      <c r="I10" s="7">
        <v>-73985240</v>
      </c>
      <c r="J10" s="7">
        <v>16572700</v>
      </c>
      <c r="K10" s="7">
        <v>75090052</v>
      </c>
      <c r="L10" s="7">
        <v>140258298</v>
      </c>
      <c r="M10" s="7">
        <v>140258298</v>
      </c>
      <c r="N10" s="7">
        <v>67230666</v>
      </c>
      <c r="O10" s="7">
        <v>148971612</v>
      </c>
      <c r="P10" s="7">
        <v>148971612</v>
      </c>
      <c r="Q10" s="8">
        <f t="shared" si="0"/>
        <v>-7859386</v>
      </c>
    </row>
    <row r="11" spans="1:17" x14ac:dyDescent="0.2">
      <c r="A11" s="4" t="s">
        <v>204</v>
      </c>
      <c r="B11" s="4">
        <v>1980689</v>
      </c>
      <c r="C11" s="4">
        <v>-58258</v>
      </c>
      <c r="D11" s="4">
        <v>1922431</v>
      </c>
      <c r="E11" s="4">
        <v>2031310</v>
      </c>
      <c r="F11" s="4">
        <v>-20350</v>
      </c>
      <c r="G11" s="4">
        <v>2010960</v>
      </c>
      <c r="H11" s="4">
        <v>1962000</v>
      </c>
      <c r="I11" s="4">
        <v>0</v>
      </c>
      <c r="J11" s="4">
        <v>1962000</v>
      </c>
      <c r="K11" s="4">
        <v>115206829</v>
      </c>
      <c r="L11" s="4">
        <v>119140220</v>
      </c>
      <c r="M11" s="4">
        <v>119140220</v>
      </c>
      <c r="N11" s="4">
        <v>114173198</v>
      </c>
      <c r="O11" s="4">
        <v>120068589</v>
      </c>
      <c r="P11" s="4">
        <v>120068589</v>
      </c>
      <c r="Q11" s="5">
        <f t="shared" si="0"/>
        <v>-1033631</v>
      </c>
    </row>
    <row r="12" spans="1:17" x14ac:dyDescent="0.2">
      <c r="A12" s="4" t="s">
        <v>23</v>
      </c>
      <c r="B12" s="4">
        <v>187868241</v>
      </c>
      <c r="C12" s="4">
        <v>-168856056</v>
      </c>
      <c r="D12" s="4">
        <v>19012185</v>
      </c>
      <c r="E12" s="4">
        <v>161357678</v>
      </c>
      <c r="F12" s="4">
        <v>-135050644</v>
      </c>
      <c r="G12" s="4">
        <v>26307034</v>
      </c>
      <c r="H12" s="4">
        <v>142640003</v>
      </c>
      <c r="I12" s="4">
        <v>-114741060</v>
      </c>
      <c r="J12" s="4">
        <v>27898943</v>
      </c>
      <c r="K12" s="4">
        <v>67685384</v>
      </c>
      <c r="L12" s="4">
        <v>113004603</v>
      </c>
      <c r="M12" s="4">
        <v>113004603</v>
      </c>
      <c r="N12" s="4">
        <v>55343018</v>
      </c>
      <c r="O12" s="4">
        <v>128561180</v>
      </c>
      <c r="P12" s="4">
        <v>128561180</v>
      </c>
      <c r="Q12" s="5">
        <f t="shared" si="0"/>
        <v>-12342366</v>
      </c>
    </row>
    <row r="13" spans="1:17" x14ac:dyDescent="0.2">
      <c r="A13" s="4" t="s">
        <v>265</v>
      </c>
      <c r="B13" s="4">
        <v>53201067</v>
      </c>
      <c r="C13" s="4">
        <v>-20671938</v>
      </c>
      <c r="D13" s="4">
        <v>32529129</v>
      </c>
      <c r="E13" s="4">
        <v>47686848</v>
      </c>
      <c r="F13" s="4">
        <v>-21184822</v>
      </c>
      <c r="G13" s="4">
        <v>26502026</v>
      </c>
      <c r="H13" s="4">
        <v>40727520</v>
      </c>
      <c r="I13" s="4">
        <v>-19980120</v>
      </c>
      <c r="J13" s="4">
        <v>20747400</v>
      </c>
      <c r="K13" s="4">
        <v>34244321</v>
      </c>
      <c r="L13" s="4">
        <v>93275476</v>
      </c>
      <c r="M13" s="4">
        <v>93275476</v>
      </c>
      <c r="N13" s="4">
        <v>30719698</v>
      </c>
      <c r="O13" s="4">
        <v>110498253</v>
      </c>
      <c r="P13" s="4">
        <v>110498253</v>
      </c>
      <c r="Q13" s="5">
        <f t="shared" si="0"/>
        <v>-3524623</v>
      </c>
    </row>
    <row r="14" spans="1:17" x14ac:dyDescent="0.2">
      <c r="A14" s="4" t="s">
        <v>58</v>
      </c>
      <c r="B14" s="4">
        <v>0</v>
      </c>
      <c r="C14" s="4">
        <v>-11179140</v>
      </c>
      <c r="D14" s="4">
        <v>0</v>
      </c>
      <c r="E14" s="4">
        <v>7346365</v>
      </c>
      <c r="F14" s="4">
        <v>-9336911</v>
      </c>
      <c r="G14" s="4">
        <v>0</v>
      </c>
      <c r="H14" s="4">
        <v>6059500</v>
      </c>
      <c r="I14" s="4">
        <v>-8638500</v>
      </c>
      <c r="J14" s="4">
        <v>0</v>
      </c>
      <c r="K14" s="4">
        <v>105717168</v>
      </c>
      <c r="L14" s="4">
        <v>105717168</v>
      </c>
      <c r="M14" s="4">
        <v>92547482</v>
      </c>
      <c r="N14" s="4">
        <v>106108129</v>
      </c>
      <c r="O14" s="4">
        <v>106108129</v>
      </c>
      <c r="P14" s="4">
        <v>90359443</v>
      </c>
      <c r="Q14" s="5">
        <f t="shared" si="0"/>
        <v>390961</v>
      </c>
    </row>
    <row r="15" spans="1:17" x14ac:dyDescent="0.2">
      <c r="A15" s="7" t="s">
        <v>54</v>
      </c>
      <c r="B15" s="7">
        <v>1710000</v>
      </c>
      <c r="C15" s="7">
        <v>0</v>
      </c>
      <c r="D15" s="7">
        <v>1710000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41486867</v>
      </c>
      <c r="L15" s="7">
        <v>44966242</v>
      </c>
      <c r="M15" s="7">
        <v>44966242</v>
      </c>
      <c r="N15" s="7">
        <v>40638427</v>
      </c>
      <c r="O15" s="7">
        <v>45827802</v>
      </c>
      <c r="P15" s="7">
        <v>45827802</v>
      </c>
      <c r="Q15" s="8">
        <f t="shared" si="0"/>
        <v>-848440</v>
      </c>
    </row>
    <row r="16" spans="1:17" x14ac:dyDescent="0.2">
      <c r="A16" s="4" t="s">
        <v>41</v>
      </c>
      <c r="B16" s="4">
        <v>7952439</v>
      </c>
      <c r="C16" s="4">
        <v>0</v>
      </c>
      <c r="D16" s="4">
        <v>7952439</v>
      </c>
      <c r="E16" s="4">
        <v>10856840</v>
      </c>
      <c r="F16" s="4">
        <v>0</v>
      </c>
      <c r="G16" s="4">
        <v>10856840</v>
      </c>
      <c r="H16" s="4">
        <v>10636351</v>
      </c>
      <c r="I16" s="4">
        <v>0</v>
      </c>
      <c r="J16" s="4">
        <v>10636351</v>
      </c>
      <c r="K16" s="4">
        <v>24352354</v>
      </c>
      <c r="L16" s="4">
        <v>43161633</v>
      </c>
      <c r="M16" s="4">
        <v>43161633</v>
      </c>
      <c r="N16" s="4">
        <v>19960516</v>
      </c>
      <c r="O16" s="4">
        <v>49406146</v>
      </c>
      <c r="P16" s="4">
        <v>49406146</v>
      </c>
      <c r="Q16" s="5">
        <f t="shared" si="0"/>
        <v>-4391838</v>
      </c>
    </row>
    <row r="17" spans="1:17" x14ac:dyDescent="0.2">
      <c r="A17" s="4" t="s">
        <v>258</v>
      </c>
      <c r="B17" s="4">
        <v>21954442</v>
      </c>
      <c r="C17" s="4">
        <v>-4002838</v>
      </c>
      <c r="D17" s="4">
        <v>17951604</v>
      </c>
      <c r="E17" s="4">
        <v>25417074</v>
      </c>
      <c r="F17" s="4">
        <v>-4354450</v>
      </c>
      <c r="G17" s="4">
        <v>21062624</v>
      </c>
      <c r="H17" s="4">
        <v>21350971</v>
      </c>
      <c r="I17" s="4">
        <v>-3503006</v>
      </c>
      <c r="J17" s="4">
        <v>17847965</v>
      </c>
      <c r="K17" s="4">
        <v>1630699</v>
      </c>
      <c r="L17" s="4">
        <v>40644927</v>
      </c>
      <c r="M17" s="4">
        <v>40644927</v>
      </c>
      <c r="N17" s="4">
        <v>270420</v>
      </c>
      <c r="O17" s="4">
        <v>57132613</v>
      </c>
      <c r="P17" s="4">
        <v>57132613</v>
      </c>
      <c r="Q17" s="5">
        <f t="shared" si="0"/>
        <v>-1360279</v>
      </c>
    </row>
    <row r="18" spans="1:17" x14ac:dyDescent="0.2">
      <c r="A18" s="4" t="s">
        <v>63</v>
      </c>
      <c r="B18" s="4">
        <v>4839310</v>
      </c>
      <c r="C18" s="4">
        <v>-251725</v>
      </c>
      <c r="D18" s="4">
        <v>4587585</v>
      </c>
      <c r="E18" s="4">
        <v>11698503</v>
      </c>
      <c r="F18" s="4">
        <v>-11435550</v>
      </c>
      <c r="G18" s="4">
        <v>262953</v>
      </c>
      <c r="H18" s="4">
        <v>10934000</v>
      </c>
      <c r="I18" s="4">
        <v>-11038000</v>
      </c>
      <c r="J18" s="4">
        <v>0</v>
      </c>
      <c r="K18" s="4">
        <v>33906847</v>
      </c>
      <c r="L18" s="4">
        <v>38757385</v>
      </c>
      <c r="M18" s="4">
        <v>38757385</v>
      </c>
      <c r="N18" s="4">
        <v>33194666</v>
      </c>
      <c r="O18" s="4">
        <v>38045204</v>
      </c>
      <c r="P18" s="4">
        <v>37941204</v>
      </c>
      <c r="Q18" s="5">
        <f t="shared" si="0"/>
        <v>-712181</v>
      </c>
    </row>
    <row r="19" spans="1:17" x14ac:dyDescent="0.2">
      <c r="A19" s="4" t="s">
        <v>39</v>
      </c>
      <c r="B19" s="4">
        <v>2965480</v>
      </c>
      <c r="C19" s="4">
        <v>-126244</v>
      </c>
      <c r="D19" s="4">
        <v>2839236</v>
      </c>
      <c r="E19" s="4">
        <v>3343535</v>
      </c>
      <c r="F19" s="4">
        <v>0</v>
      </c>
      <c r="G19" s="4">
        <v>3343535</v>
      </c>
      <c r="H19" s="4">
        <v>3139320</v>
      </c>
      <c r="I19" s="4">
        <v>0</v>
      </c>
      <c r="J19" s="4">
        <v>3139320</v>
      </c>
      <c r="K19" s="4">
        <v>27885784</v>
      </c>
      <c r="L19" s="4">
        <v>34068555</v>
      </c>
      <c r="M19" s="4">
        <v>34068555</v>
      </c>
      <c r="N19" s="4">
        <v>26938702</v>
      </c>
      <c r="O19" s="4">
        <v>36260793</v>
      </c>
      <c r="P19" s="4">
        <v>36260793</v>
      </c>
      <c r="Q19" s="5">
        <f t="shared" si="0"/>
        <v>-947082</v>
      </c>
    </row>
    <row r="20" spans="1:17" x14ac:dyDescent="0.2">
      <c r="A20" s="7" t="s">
        <v>97</v>
      </c>
      <c r="B20" s="7">
        <v>0</v>
      </c>
      <c r="C20" s="7">
        <v>0</v>
      </c>
      <c r="D20" s="7">
        <v>0</v>
      </c>
      <c r="E20" s="7">
        <v>131132839</v>
      </c>
      <c r="F20" s="7">
        <v>-97628299</v>
      </c>
      <c r="G20" s="7">
        <v>33504540</v>
      </c>
      <c r="H20" s="7">
        <v>201248526</v>
      </c>
      <c r="I20" s="7">
        <v>-146912318</v>
      </c>
      <c r="J20" s="7">
        <v>54336208</v>
      </c>
      <c r="K20" s="7">
        <v>0</v>
      </c>
      <c r="L20" s="7">
        <v>33504540</v>
      </c>
      <c r="M20" s="7">
        <v>33504540</v>
      </c>
      <c r="N20" s="7">
        <v>0</v>
      </c>
      <c r="O20" s="7">
        <v>87840748</v>
      </c>
      <c r="P20" s="7">
        <v>87840748</v>
      </c>
      <c r="Q20" s="8">
        <f t="shared" si="0"/>
        <v>0</v>
      </c>
    </row>
    <row r="21" spans="1:17" x14ac:dyDescent="0.2">
      <c r="A21" s="4" t="s">
        <v>120</v>
      </c>
      <c r="B21" s="4">
        <v>0</v>
      </c>
      <c r="C21" s="4">
        <v>-3227077</v>
      </c>
      <c r="D21" s="4">
        <v>0</v>
      </c>
      <c r="E21" s="4">
        <v>30590455</v>
      </c>
      <c r="F21" s="4">
        <v>-15417031</v>
      </c>
      <c r="G21" s="4">
        <v>15173424</v>
      </c>
      <c r="H21" s="4">
        <v>28098360</v>
      </c>
      <c r="I21" s="4">
        <v>-14154180</v>
      </c>
      <c r="J21" s="4">
        <v>13944180</v>
      </c>
      <c r="K21" s="4">
        <v>20419945</v>
      </c>
      <c r="L21" s="4">
        <v>35593369</v>
      </c>
      <c r="M21" s="4">
        <v>32366292</v>
      </c>
      <c r="N21" s="4">
        <v>16125051</v>
      </c>
      <c r="O21" s="4">
        <v>45242655</v>
      </c>
      <c r="P21" s="4">
        <v>42015578</v>
      </c>
      <c r="Q21" s="5">
        <f t="shared" si="0"/>
        <v>-4294894</v>
      </c>
    </row>
    <row r="22" spans="1:17" x14ac:dyDescent="0.2">
      <c r="A22" s="4" t="s">
        <v>57</v>
      </c>
      <c r="B22" s="4">
        <v>2130660</v>
      </c>
      <c r="C22" s="4">
        <v>0</v>
      </c>
      <c r="D22" s="4">
        <v>2130660</v>
      </c>
      <c r="E22" s="4">
        <v>1825250</v>
      </c>
      <c r="F22" s="4">
        <v>0</v>
      </c>
      <c r="G22" s="4">
        <v>1825250</v>
      </c>
      <c r="H22" s="4">
        <v>1764000</v>
      </c>
      <c r="I22" s="4">
        <v>0</v>
      </c>
      <c r="J22" s="4">
        <v>1764000</v>
      </c>
      <c r="K22" s="4">
        <v>24559341</v>
      </c>
      <c r="L22" s="4">
        <v>28515251</v>
      </c>
      <c r="M22" s="4">
        <v>28515251</v>
      </c>
      <c r="N22" s="4">
        <v>23965685</v>
      </c>
      <c r="O22" s="4">
        <v>29685595</v>
      </c>
      <c r="P22" s="4">
        <v>29685595</v>
      </c>
      <c r="Q22" s="5">
        <f t="shared" si="0"/>
        <v>-593656</v>
      </c>
    </row>
    <row r="23" spans="1:17" x14ac:dyDescent="0.2">
      <c r="A23" s="4" t="s">
        <v>304</v>
      </c>
      <c r="B23" s="4">
        <v>9849648</v>
      </c>
      <c r="C23" s="4">
        <v>0</v>
      </c>
      <c r="D23" s="4">
        <v>9849648</v>
      </c>
      <c r="E23" s="4">
        <v>38711190</v>
      </c>
      <c r="F23" s="4">
        <v>-42342428</v>
      </c>
      <c r="G23" s="4">
        <v>0</v>
      </c>
      <c r="H23" s="4">
        <v>30327700</v>
      </c>
      <c r="I23" s="4">
        <v>-27799980</v>
      </c>
      <c r="J23" s="4">
        <v>2527720</v>
      </c>
      <c r="K23" s="4">
        <v>22024280</v>
      </c>
      <c r="L23" s="4">
        <v>31873928</v>
      </c>
      <c r="M23" s="4">
        <v>28242690</v>
      </c>
      <c r="N23" s="4">
        <v>22466287</v>
      </c>
      <c r="O23" s="4">
        <v>34843655</v>
      </c>
      <c r="P23" s="4">
        <v>31212417</v>
      </c>
      <c r="Q23" s="5">
        <f t="shared" si="0"/>
        <v>442007</v>
      </c>
    </row>
    <row r="24" spans="1:17" x14ac:dyDescent="0.2">
      <c r="A24" s="4" t="s">
        <v>56</v>
      </c>
      <c r="B24" s="4">
        <v>4240</v>
      </c>
      <c r="C24" s="4">
        <v>-109970</v>
      </c>
      <c r="D24" s="4">
        <v>0</v>
      </c>
      <c r="E24" s="4">
        <v>3725000</v>
      </c>
      <c r="F24" s="4">
        <v>-129740</v>
      </c>
      <c r="G24" s="4">
        <v>3595260</v>
      </c>
      <c r="H24" s="4">
        <v>3600000</v>
      </c>
      <c r="I24" s="4">
        <v>0</v>
      </c>
      <c r="J24" s="4">
        <v>3600000</v>
      </c>
      <c r="K24" s="4">
        <v>24713739</v>
      </c>
      <c r="L24" s="4">
        <v>28308999</v>
      </c>
      <c r="M24" s="4">
        <v>28203269</v>
      </c>
      <c r="N24" s="4">
        <v>22604127</v>
      </c>
      <c r="O24" s="4">
        <v>29799387</v>
      </c>
      <c r="P24" s="4">
        <v>29693657</v>
      </c>
      <c r="Q24" s="5">
        <f t="shared" si="0"/>
        <v>-2109612</v>
      </c>
    </row>
    <row r="25" spans="1:17" x14ac:dyDescent="0.2">
      <c r="A25" s="7" t="s">
        <v>92</v>
      </c>
      <c r="B25" s="7">
        <v>6881761</v>
      </c>
      <c r="C25" s="7">
        <v>-4569453</v>
      </c>
      <c r="D25" s="7">
        <v>2312308</v>
      </c>
      <c r="E25" s="7">
        <v>3094535</v>
      </c>
      <c r="F25" s="7">
        <v>-55127</v>
      </c>
      <c r="G25" s="7">
        <v>3039408</v>
      </c>
      <c r="H25" s="7">
        <v>0</v>
      </c>
      <c r="I25" s="7">
        <v>0</v>
      </c>
      <c r="J25" s="7">
        <v>0</v>
      </c>
      <c r="K25" s="7">
        <v>21210606</v>
      </c>
      <c r="L25" s="7">
        <v>26562322</v>
      </c>
      <c r="M25" s="7">
        <v>26562322</v>
      </c>
      <c r="N25" s="7">
        <v>20330421</v>
      </c>
      <c r="O25" s="7">
        <v>25682137</v>
      </c>
      <c r="P25" s="7">
        <v>25682137</v>
      </c>
      <c r="Q25" s="8">
        <f t="shared" si="0"/>
        <v>-880185</v>
      </c>
    </row>
    <row r="26" spans="1:17" x14ac:dyDescent="0.2">
      <c r="A26" s="4" t="s">
        <v>216</v>
      </c>
      <c r="B26" s="4">
        <v>9265113</v>
      </c>
      <c r="C26" s="4">
        <v>-158400</v>
      </c>
      <c r="D26" s="4">
        <v>9106713</v>
      </c>
      <c r="E26" s="4">
        <v>17827397</v>
      </c>
      <c r="F26" s="4">
        <v>-8932408</v>
      </c>
      <c r="G26" s="4">
        <v>8894989</v>
      </c>
      <c r="H26" s="4">
        <v>19048200</v>
      </c>
      <c r="I26" s="4">
        <v>-7226820</v>
      </c>
      <c r="J26" s="4">
        <v>11821380</v>
      </c>
      <c r="K26" s="4">
        <v>8490916</v>
      </c>
      <c r="L26" s="4">
        <v>26492618</v>
      </c>
      <c r="M26" s="4">
        <v>26492618</v>
      </c>
      <c r="N26" s="4">
        <v>6180487</v>
      </c>
      <c r="O26" s="4">
        <v>36003569</v>
      </c>
      <c r="P26" s="4">
        <v>36003569</v>
      </c>
      <c r="Q26" s="5">
        <f t="shared" si="0"/>
        <v>-2310429</v>
      </c>
    </row>
    <row r="27" spans="1:17" x14ac:dyDescent="0.2">
      <c r="A27" s="4" t="s">
        <v>226</v>
      </c>
      <c r="B27" s="4">
        <v>5742000</v>
      </c>
      <c r="C27" s="4">
        <v>200816</v>
      </c>
      <c r="D27" s="4">
        <v>5942816</v>
      </c>
      <c r="E27" s="4">
        <v>1296000</v>
      </c>
      <c r="F27" s="4">
        <v>0</v>
      </c>
      <c r="G27" s="4">
        <v>1296000</v>
      </c>
      <c r="H27" s="4">
        <v>1200000</v>
      </c>
      <c r="I27" s="4">
        <v>0</v>
      </c>
      <c r="J27" s="4">
        <v>1200000</v>
      </c>
      <c r="K27" s="4">
        <v>18735704</v>
      </c>
      <c r="L27" s="4">
        <v>25974520</v>
      </c>
      <c r="M27" s="4">
        <v>25974520</v>
      </c>
      <c r="N27" s="4">
        <v>18292994</v>
      </c>
      <c r="O27" s="4">
        <v>26731810</v>
      </c>
      <c r="P27" s="4">
        <v>26731810</v>
      </c>
      <c r="Q27" s="5">
        <f t="shared" si="0"/>
        <v>-442710</v>
      </c>
    </row>
    <row r="28" spans="1:17" x14ac:dyDescent="0.2">
      <c r="A28" s="4" t="s">
        <v>202</v>
      </c>
      <c r="B28" s="4">
        <v>2848902</v>
      </c>
      <c r="C28" s="4">
        <v>-342102</v>
      </c>
      <c r="D28" s="4">
        <v>2506800</v>
      </c>
      <c r="E28" s="4">
        <v>4563200</v>
      </c>
      <c r="F28" s="4">
        <v>-626000</v>
      </c>
      <c r="G28" s="4">
        <v>3937200</v>
      </c>
      <c r="H28" s="4">
        <v>4358000</v>
      </c>
      <c r="I28" s="4">
        <v>-248500</v>
      </c>
      <c r="J28" s="4">
        <v>4109500</v>
      </c>
      <c r="K28" s="4">
        <v>19070842</v>
      </c>
      <c r="L28" s="4">
        <v>25514842</v>
      </c>
      <c r="M28" s="4">
        <v>25514842</v>
      </c>
      <c r="N28" s="4">
        <v>16627844</v>
      </c>
      <c r="O28" s="4">
        <v>27181344</v>
      </c>
      <c r="P28" s="4">
        <v>27181344</v>
      </c>
      <c r="Q28" s="5">
        <f t="shared" si="0"/>
        <v>-2442998</v>
      </c>
    </row>
    <row r="29" spans="1:17" x14ac:dyDescent="0.2">
      <c r="A29" s="4" t="s">
        <v>30</v>
      </c>
      <c r="B29" s="4">
        <v>54366840</v>
      </c>
      <c r="C29" s="4">
        <v>-47934047</v>
      </c>
      <c r="D29" s="4">
        <v>6432793</v>
      </c>
      <c r="E29" s="4">
        <v>31225008</v>
      </c>
      <c r="F29" s="4">
        <v>-30600448</v>
      </c>
      <c r="G29" s="4">
        <v>624560</v>
      </c>
      <c r="H29" s="4">
        <v>29184480</v>
      </c>
      <c r="I29" s="4">
        <v>-26504400</v>
      </c>
      <c r="J29" s="4">
        <v>2680080</v>
      </c>
      <c r="K29" s="4">
        <v>17999685</v>
      </c>
      <c r="L29" s="4">
        <v>25057038</v>
      </c>
      <c r="M29" s="4">
        <v>25057038</v>
      </c>
      <c r="N29" s="4">
        <v>18223587</v>
      </c>
      <c r="O29" s="4">
        <v>27961020</v>
      </c>
      <c r="P29" s="4">
        <v>27961020</v>
      </c>
      <c r="Q29" s="5">
        <f t="shared" si="0"/>
        <v>223902</v>
      </c>
    </row>
    <row r="30" spans="1:17" x14ac:dyDescent="0.2">
      <c r="A30" s="7" t="s">
        <v>260</v>
      </c>
      <c r="B30" s="7">
        <v>0</v>
      </c>
      <c r="C30" s="7">
        <v>-200005</v>
      </c>
      <c r="D30" s="7">
        <v>0</v>
      </c>
      <c r="E30" s="7">
        <v>1589760</v>
      </c>
      <c r="F30" s="7">
        <v>-313023</v>
      </c>
      <c r="G30" s="7">
        <v>1276737</v>
      </c>
      <c r="H30" s="7">
        <v>1472000</v>
      </c>
      <c r="I30" s="7">
        <v>0</v>
      </c>
      <c r="J30" s="7">
        <v>1472000</v>
      </c>
      <c r="K30" s="7">
        <v>22442662</v>
      </c>
      <c r="L30" s="7">
        <v>23719399</v>
      </c>
      <c r="M30" s="7">
        <v>23519394</v>
      </c>
      <c r="N30" s="7">
        <v>21831365</v>
      </c>
      <c r="O30" s="7">
        <v>24580102</v>
      </c>
      <c r="P30" s="7">
        <v>24380097</v>
      </c>
      <c r="Q30" s="8">
        <f t="shared" si="0"/>
        <v>-611297</v>
      </c>
    </row>
    <row r="31" spans="1:17" x14ac:dyDescent="0.2">
      <c r="A31" s="4" t="s">
        <v>169</v>
      </c>
      <c r="B31" s="4">
        <v>2801045</v>
      </c>
      <c r="C31" s="4">
        <v>185119</v>
      </c>
      <c r="D31" s="4">
        <v>2986164</v>
      </c>
      <c r="E31" s="4">
        <v>10273226</v>
      </c>
      <c r="F31" s="4">
        <v>-2480784</v>
      </c>
      <c r="G31" s="4">
        <v>7792442</v>
      </c>
      <c r="H31" s="4">
        <v>9146160</v>
      </c>
      <c r="I31" s="4">
        <v>-3440000</v>
      </c>
      <c r="J31" s="4">
        <v>5706160</v>
      </c>
      <c r="K31" s="4">
        <v>12576503</v>
      </c>
      <c r="L31" s="4">
        <v>23355109</v>
      </c>
      <c r="M31" s="4">
        <v>23355109</v>
      </c>
      <c r="N31" s="4">
        <v>8278066</v>
      </c>
      <c r="O31" s="4">
        <v>24762832</v>
      </c>
      <c r="P31" s="4">
        <v>24762832</v>
      </c>
      <c r="Q31" s="5">
        <f t="shared" si="0"/>
        <v>-4298437</v>
      </c>
    </row>
    <row r="32" spans="1:17" x14ac:dyDescent="0.2">
      <c r="A32" s="4" t="s">
        <v>170</v>
      </c>
      <c r="B32" s="4">
        <v>4708790</v>
      </c>
      <c r="C32" s="4">
        <v>0</v>
      </c>
      <c r="D32" s="4">
        <v>4708790</v>
      </c>
      <c r="E32" s="4">
        <v>28287600</v>
      </c>
      <c r="F32" s="4">
        <v>-15932320</v>
      </c>
      <c r="G32" s="4">
        <v>12355280</v>
      </c>
      <c r="H32" s="4">
        <v>12719280</v>
      </c>
      <c r="I32" s="4">
        <v>-8839320</v>
      </c>
      <c r="J32" s="4">
        <v>3879960</v>
      </c>
      <c r="K32" s="4">
        <v>6063289</v>
      </c>
      <c r="L32" s="4">
        <v>23127359</v>
      </c>
      <c r="M32" s="4">
        <v>23127359</v>
      </c>
      <c r="N32" s="4">
        <v>4888213</v>
      </c>
      <c r="O32" s="4">
        <v>25832243</v>
      </c>
      <c r="P32" s="4">
        <v>25832243</v>
      </c>
      <c r="Q32" s="5">
        <f t="shared" si="0"/>
        <v>-1175076</v>
      </c>
    </row>
    <row r="33" spans="1:17" x14ac:dyDescent="0.2">
      <c r="A33" s="4" t="s">
        <v>160</v>
      </c>
      <c r="B33" s="4">
        <v>2488812</v>
      </c>
      <c r="C33" s="4">
        <v>0</v>
      </c>
      <c r="D33" s="4">
        <v>2488812</v>
      </c>
      <c r="E33" s="4">
        <v>9070401</v>
      </c>
      <c r="F33" s="4">
        <v>0</v>
      </c>
      <c r="G33" s="4">
        <v>9070401</v>
      </c>
      <c r="H33" s="4">
        <v>14289432</v>
      </c>
      <c r="I33" s="4">
        <v>0</v>
      </c>
      <c r="J33" s="4">
        <v>14289432</v>
      </c>
      <c r="K33" s="4">
        <v>10766689</v>
      </c>
      <c r="L33" s="4">
        <v>22325902</v>
      </c>
      <c r="M33" s="4">
        <v>22325902</v>
      </c>
      <c r="N33" s="4">
        <v>9801383</v>
      </c>
      <c r="O33" s="4">
        <v>35650028</v>
      </c>
      <c r="P33" s="4">
        <v>35650028</v>
      </c>
      <c r="Q33" s="5">
        <f t="shared" si="0"/>
        <v>-965306</v>
      </c>
    </row>
    <row r="34" spans="1:17" x14ac:dyDescent="0.2">
      <c r="A34" s="4" t="s">
        <v>45</v>
      </c>
      <c r="B34" s="4">
        <v>59863031</v>
      </c>
      <c r="C34" s="4">
        <v>-60570725</v>
      </c>
      <c r="D34" s="4">
        <v>0</v>
      </c>
      <c r="E34" s="4">
        <v>23326073</v>
      </c>
      <c r="F34" s="4">
        <v>-25405659</v>
      </c>
      <c r="G34" s="4">
        <v>0</v>
      </c>
      <c r="H34" s="4">
        <v>16364160</v>
      </c>
      <c r="I34" s="4">
        <v>-21995820</v>
      </c>
      <c r="J34" s="4">
        <v>0</v>
      </c>
      <c r="K34" s="4">
        <v>24559058</v>
      </c>
      <c r="L34" s="4">
        <v>24559058</v>
      </c>
      <c r="M34" s="4">
        <v>21771778</v>
      </c>
      <c r="N34" s="4">
        <v>25587529</v>
      </c>
      <c r="O34" s="4">
        <v>25587529</v>
      </c>
      <c r="P34" s="4">
        <v>17168589</v>
      </c>
      <c r="Q34" s="5">
        <f t="shared" si="0"/>
        <v>1028471</v>
      </c>
    </row>
    <row r="35" spans="1:17" x14ac:dyDescent="0.2">
      <c r="A35" s="7" t="s">
        <v>211</v>
      </c>
      <c r="B35" s="7">
        <v>5686301</v>
      </c>
      <c r="C35" s="7">
        <v>0</v>
      </c>
      <c r="D35" s="7">
        <v>5686301</v>
      </c>
      <c r="E35" s="7">
        <v>8037891</v>
      </c>
      <c r="F35" s="7">
        <v>-2732339</v>
      </c>
      <c r="G35" s="7">
        <v>5305552</v>
      </c>
      <c r="H35" s="7">
        <v>7144000</v>
      </c>
      <c r="I35" s="7">
        <v>-2252000</v>
      </c>
      <c r="J35" s="7">
        <v>4892000</v>
      </c>
      <c r="K35" s="7">
        <v>10157227</v>
      </c>
      <c r="L35" s="7">
        <v>21149080</v>
      </c>
      <c r="M35" s="7">
        <v>21149080</v>
      </c>
      <c r="N35" s="7">
        <v>7379510</v>
      </c>
      <c r="O35" s="7">
        <v>23263363</v>
      </c>
      <c r="P35" s="7">
        <v>23263363</v>
      </c>
      <c r="Q35" s="8">
        <f t="shared" si="0"/>
        <v>-2777717</v>
      </c>
    </row>
    <row r="36" spans="1:17" x14ac:dyDescent="0.2">
      <c r="A36" s="4" t="s">
        <v>46</v>
      </c>
      <c r="B36" s="4">
        <v>4705780</v>
      </c>
      <c r="C36" s="4">
        <v>-5530735</v>
      </c>
      <c r="D36" s="4">
        <v>0</v>
      </c>
      <c r="E36" s="4">
        <v>1944000</v>
      </c>
      <c r="F36" s="4">
        <v>-10371</v>
      </c>
      <c r="G36" s="4">
        <v>1933629</v>
      </c>
      <c r="H36" s="4">
        <v>1800000</v>
      </c>
      <c r="I36" s="4">
        <v>0</v>
      </c>
      <c r="J36" s="4">
        <v>1800000</v>
      </c>
      <c r="K36" s="4">
        <v>18771340</v>
      </c>
      <c r="L36" s="4">
        <v>20704969</v>
      </c>
      <c r="M36" s="4">
        <v>19880014</v>
      </c>
      <c r="N36" s="4">
        <v>17736255</v>
      </c>
      <c r="O36" s="4">
        <v>21469884</v>
      </c>
      <c r="P36" s="4">
        <v>20644929</v>
      </c>
      <c r="Q36" s="5">
        <f t="shared" si="0"/>
        <v>-1035085</v>
      </c>
    </row>
    <row r="37" spans="1:17" x14ac:dyDescent="0.2">
      <c r="A37" s="4" t="s">
        <v>134</v>
      </c>
      <c r="B37" s="4">
        <v>9508624</v>
      </c>
      <c r="C37" s="4">
        <v>-3056851</v>
      </c>
      <c r="D37" s="4">
        <v>6451773</v>
      </c>
      <c r="E37" s="4">
        <v>1955920</v>
      </c>
      <c r="F37" s="4">
        <v>-550713</v>
      </c>
      <c r="G37" s="4">
        <v>1405207</v>
      </c>
      <c r="H37" s="4">
        <v>1785840</v>
      </c>
      <c r="I37" s="4">
        <v>0</v>
      </c>
      <c r="J37" s="4">
        <v>1785840</v>
      </c>
      <c r="K37" s="4">
        <v>11804142</v>
      </c>
      <c r="L37" s="4">
        <v>19661122</v>
      </c>
      <c r="M37" s="4">
        <v>19661122</v>
      </c>
      <c r="N37" s="4">
        <v>11342154</v>
      </c>
      <c r="O37" s="4">
        <v>20984974</v>
      </c>
      <c r="P37" s="4">
        <v>20984974</v>
      </c>
      <c r="Q37" s="5">
        <f t="shared" si="0"/>
        <v>-461988</v>
      </c>
    </row>
    <row r="38" spans="1:17" x14ac:dyDescent="0.2">
      <c r="A38" s="4" t="s">
        <v>21</v>
      </c>
      <c r="B38" s="4">
        <v>15788806</v>
      </c>
      <c r="C38" s="4">
        <v>-14943</v>
      </c>
      <c r="D38" s="4">
        <v>15773863</v>
      </c>
      <c r="E38" s="4">
        <v>639750</v>
      </c>
      <c r="F38" s="4">
        <v>-1435594</v>
      </c>
      <c r="G38" s="4">
        <v>0</v>
      </c>
      <c r="H38" s="4">
        <v>587500</v>
      </c>
      <c r="I38" s="4">
        <v>-1314000</v>
      </c>
      <c r="J38" s="4">
        <v>0</v>
      </c>
      <c r="K38" s="4">
        <v>2526959</v>
      </c>
      <c r="L38" s="4">
        <v>18300822</v>
      </c>
      <c r="M38" s="4">
        <v>17504978</v>
      </c>
      <c r="N38" s="4">
        <v>2896044</v>
      </c>
      <c r="O38" s="4">
        <v>18669907</v>
      </c>
      <c r="P38" s="4">
        <v>17147563</v>
      </c>
      <c r="Q38" s="5">
        <f t="shared" si="0"/>
        <v>369085</v>
      </c>
    </row>
    <row r="39" spans="1:17" x14ac:dyDescent="0.2">
      <c r="A39" s="4" t="s">
        <v>59</v>
      </c>
      <c r="B39" s="4">
        <v>0</v>
      </c>
      <c r="C39" s="4">
        <v>-42312</v>
      </c>
      <c r="D39" s="4">
        <v>0</v>
      </c>
      <c r="E39" s="4">
        <v>565530</v>
      </c>
      <c r="F39" s="4">
        <v>-144907</v>
      </c>
      <c r="G39" s="4">
        <v>420623</v>
      </c>
      <c r="H39" s="4">
        <v>546552</v>
      </c>
      <c r="I39" s="4">
        <v>0</v>
      </c>
      <c r="J39" s="4">
        <v>546552</v>
      </c>
      <c r="K39" s="4">
        <v>16214720</v>
      </c>
      <c r="L39" s="4">
        <v>16635343</v>
      </c>
      <c r="M39" s="4">
        <v>16593031</v>
      </c>
      <c r="N39" s="4">
        <v>15963064</v>
      </c>
      <c r="O39" s="4">
        <v>16930239</v>
      </c>
      <c r="P39" s="4">
        <v>16887927</v>
      </c>
      <c r="Q39" s="5">
        <f t="shared" si="0"/>
        <v>-251656</v>
      </c>
    </row>
    <row r="40" spans="1:17" x14ac:dyDescent="0.2">
      <c r="A40" s="7" t="s">
        <v>296</v>
      </c>
      <c r="B40" s="7">
        <v>5244617</v>
      </c>
      <c r="C40" s="7">
        <v>0</v>
      </c>
      <c r="D40" s="7">
        <v>5244617</v>
      </c>
      <c r="E40" s="7">
        <v>3620602</v>
      </c>
      <c r="F40" s="7">
        <v>-274500</v>
      </c>
      <c r="G40" s="7">
        <v>3346102</v>
      </c>
      <c r="H40" s="7">
        <v>3760000</v>
      </c>
      <c r="I40" s="7">
        <v>-352000</v>
      </c>
      <c r="J40" s="7">
        <v>3408000</v>
      </c>
      <c r="K40" s="7">
        <v>7543169</v>
      </c>
      <c r="L40" s="7">
        <v>16133888</v>
      </c>
      <c r="M40" s="7">
        <v>16133888</v>
      </c>
      <c r="N40" s="7">
        <v>5721639</v>
      </c>
      <c r="O40" s="7">
        <v>17720358</v>
      </c>
      <c r="P40" s="7">
        <v>17720358</v>
      </c>
      <c r="Q40" s="8">
        <f t="shared" si="0"/>
        <v>-1821530</v>
      </c>
    </row>
    <row r="41" spans="1:17" x14ac:dyDescent="0.2">
      <c r="A41" s="4" t="s">
        <v>242</v>
      </c>
      <c r="B41" s="4">
        <v>54411259</v>
      </c>
      <c r="C41" s="4">
        <v>-39022588</v>
      </c>
      <c r="D41" s="4">
        <v>15388671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15388671</v>
      </c>
      <c r="M41" s="4">
        <v>15388671</v>
      </c>
      <c r="N41" s="4">
        <v>0</v>
      </c>
      <c r="O41" s="4">
        <v>15388671</v>
      </c>
      <c r="P41" s="4">
        <v>15388671</v>
      </c>
      <c r="Q41" s="5">
        <f t="shared" si="0"/>
        <v>0</v>
      </c>
    </row>
    <row r="42" spans="1:17" x14ac:dyDescent="0.2">
      <c r="A42" s="4" t="s">
        <v>262</v>
      </c>
      <c r="B42" s="4">
        <v>343575</v>
      </c>
      <c r="C42" s="4">
        <v>-1264819</v>
      </c>
      <c r="D42" s="4">
        <v>0</v>
      </c>
      <c r="E42" s="4">
        <v>779260</v>
      </c>
      <c r="F42" s="4">
        <v>0</v>
      </c>
      <c r="G42" s="4">
        <v>779260</v>
      </c>
      <c r="H42" s="4">
        <v>607600</v>
      </c>
      <c r="I42" s="4">
        <v>0</v>
      </c>
      <c r="J42" s="4">
        <v>607600</v>
      </c>
      <c r="K42" s="4">
        <v>15156429</v>
      </c>
      <c r="L42" s="4">
        <v>15935689</v>
      </c>
      <c r="M42" s="4">
        <v>15014445</v>
      </c>
      <c r="N42" s="4">
        <v>14978904</v>
      </c>
      <c r="O42" s="4">
        <v>16365764</v>
      </c>
      <c r="P42" s="4">
        <v>15444520</v>
      </c>
      <c r="Q42" s="5">
        <f t="shared" si="0"/>
        <v>-177525</v>
      </c>
    </row>
    <row r="43" spans="1:17" x14ac:dyDescent="0.2">
      <c r="A43" s="4" t="s">
        <v>221</v>
      </c>
      <c r="B43" s="4">
        <v>975817</v>
      </c>
      <c r="C43" s="4">
        <v>0</v>
      </c>
      <c r="D43" s="4">
        <v>975817</v>
      </c>
      <c r="E43" s="4">
        <v>1283679</v>
      </c>
      <c r="F43" s="4">
        <v>0</v>
      </c>
      <c r="G43" s="4">
        <v>1283679</v>
      </c>
      <c r="H43" s="4">
        <v>1345500</v>
      </c>
      <c r="I43" s="4">
        <v>0</v>
      </c>
      <c r="J43" s="4">
        <v>1345500</v>
      </c>
      <c r="K43" s="4">
        <v>12729823</v>
      </c>
      <c r="L43" s="4">
        <v>14989319</v>
      </c>
      <c r="M43" s="4">
        <v>14989319</v>
      </c>
      <c r="N43" s="4">
        <v>12290156</v>
      </c>
      <c r="O43" s="4">
        <v>15895152</v>
      </c>
      <c r="P43" s="4">
        <v>15895152</v>
      </c>
      <c r="Q43" s="5">
        <f t="shared" si="0"/>
        <v>-439667</v>
      </c>
    </row>
    <row r="44" spans="1:17" x14ac:dyDescent="0.2">
      <c r="A44" s="4" t="s">
        <v>215</v>
      </c>
      <c r="B44" s="4">
        <v>15105079</v>
      </c>
      <c r="C44" s="4">
        <v>-35414</v>
      </c>
      <c r="D44" s="4">
        <v>15069665</v>
      </c>
      <c r="E44" s="4">
        <v>12303</v>
      </c>
      <c r="F44" s="4">
        <v>-59849</v>
      </c>
      <c r="G44" s="4">
        <v>0</v>
      </c>
      <c r="H44" s="4">
        <v>0</v>
      </c>
      <c r="I44" s="4">
        <v>-827500</v>
      </c>
      <c r="J44" s="4">
        <v>0</v>
      </c>
      <c r="K44" s="4">
        <v>-1653425</v>
      </c>
      <c r="L44" s="4">
        <v>13416240</v>
      </c>
      <c r="M44" s="4">
        <v>13368694</v>
      </c>
      <c r="N44" s="4">
        <v>-1653425</v>
      </c>
      <c r="O44" s="4">
        <v>13416240</v>
      </c>
      <c r="P44" s="4">
        <v>12541194</v>
      </c>
      <c r="Q44" s="5">
        <f t="shared" si="0"/>
        <v>0</v>
      </c>
    </row>
    <row r="45" spans="1:17" x14ac:dyDescent="0.2">
      <c r="A45" s="7" t="s">
        <v>69</v>
      </c>
      <c r="B45" s="7">
        <v>11029559</v>
      </c>
      <c r="C45" s="7">
        <v>-7319273</v>
      </c>
      <c r="D45" s="7">
        <v>3710286</v>
      </c>
      <c r="E45" s="7">
        <v>9713070</v>
      </c>
      <c r="F45" s="7">
        <v>-7470595</v>
      </c>
      <c r="G45" s="7">
        <v>2242475</v>
      </c>
      <c r="H45" s="7">
        <v>7842360</v>
      </c>
      <c r="I45" s="7">
        <v>-4321680</v>
      </c>
      <c r="J45" s="7">
        <v>3520680</v>
      </c>
      <c r="K45" s="7">
        <v>6574641</v>
      </c>
      <c r="L45" s="7">
        <v>12527402</v>
      </c>
      <c r="M45" s="7">
        <v>12527402</v>
      </c>
      <c r="N45" s="7">
        <v>5892011</v>
      </c>
      <c r="O45" s="7">
        <v>15365452</v>
      </c>
      <c r="P45" s="7">
        <v>15365452</v>
      </c>
      <c r="Q45" s="8">
        <f t="shared" si="0"/>
        <v>-682630</v>
      </c>
    </row>
    <row r="46" spans="1:17" x14ac:dyDescent="0.2">
      <c r="A46" s="4" t="s">
        <v>251</v>
      </c>
      <c r="B46" s="4">
        <v>28501780</v>
      </c>
      <c r="C46" s="4">
        <v>-14266252</v>
      </c>
      <c r="D46" s="4">
        <v>14235528</v>
      </c>
      <c r="E46" s="4">
        <v>21248318</v>
      </c>
      <c r="F46" s="4">
        <v>-15548823</v>
      </c>
      <c r="G46" s="4">
        <v>5699495</v>
      </c>
      <c r="H46" s="4">
        <v>17444640</v>
      </c>
      <c r="I46" s="4">
        <v>-14899670</v>
      </c>
      <c r="J46" s="4">
        <v>2544970</v>
      </c>
      <c r="K46" s="4">
        <v>-7803529</v>
      </c>
      <c r="L46" s="4">
        <v>12131494</v>
      </c>
      <c r="M46" s="4">
        <v>12131494</v>
      </c>
      <c r="N46" s="4">
        <v>-9794650</v>
      </c>
      <c r="O46" s="4">
        <v>12685343</v>
      </c>
      <c r="P46" s="4">
        <v>12685343</v>
      </c>
      <c r="Q46" s="5">
        <f t="shared" si="0"/>
        <v>-1991121</v>
      </c>
    </row>
    <row r="47" spans="1:17" x14ac:dyDescent="0.2">
      <c r="A47" s="4" t="s">
        <v>145</v>
      </c>
      <c r="B47" s="4">
        <v>3295740</v>
      </c>
      <c r="C47" s="4">
        <v>0</v>
      </c>
      <c r="D47" s="4">
        <v>3295740</v>
      </c>
      <c r="E47" s="4">
        <v>0</v>
      </c>
      <c r="F47" s="4">
        <v>-18880</v>
      </c>
      <c r="G47" s="4">
        <v>0</v>
      </c>
      <c r="H47" s="4">
        <v>0</v>
      </c>
      <c r="I47" s="4">
        <v>0</v>
      </c>
      <c r="J47" s="4">
        <v>0</v>
      </c>
      <c r="K47" s="4">
        <v>8520654</v>
      </c>
      <c r="L47" s="4">
        <v>11816394</v>
      </c>
      <c r="M47" s="4">
        <v>11797514</v>
      </c>
      <c r="N47" s="4">
        <v>8520654</v>
      </c>
      <c r="O47" s="4">
        <v>11816394</v>
      </c>
      <c r="P47" s="4">
        <v>11797514</v>
      </c>
      <c r="Q47" s="5">
        <f t="shared" si="0"/>
        <v>0</v>
      </c>
    </row>
    <row r="48" spans="1:17" x14ac:dyDescent="0.2">
      <c r="A48" s="4" t="s">
        <v>32</v>
      </c>
      <c r="B48" s="4">
        <v>10216854</v>
      </c>
      <c r="C48" s="4">
        <v>0</v>
      </c>
      <c r="D48" s="4">
        <v>10216854</v>
      </c>
      <c r="E48" s="4">
        <v>910773</v>
      </c>
      <c r="F48" s="4">
        <v>0</v>
      </c>
      <c r="G48" s="4">
        <v>910773</v>
      </c>
      <c r="H48" s="4">
        <v>840000</v>
      </c>
      <c r="I48" s="4">
        <v>0</v>
      </c>
      <c r="J48" s="4">
        <v>840000</v>
      </c>
      <c r="K48" s="4">
        <v>647515</v>
      </c>
      <c r="L48" s="4">
        <v>11775142</v>
      </c>
      <c r="M48" s="4">
        <v>11775142</v>
      </c>
      <c r="N48" s="4">
        <v>448925</v>
      </c>
      <c r="O48" s="4">
        <v>12416552</v>
      </c>
      <c r="P48" s="4">
        <v>12416552</v>
      </c>
      <c r="Q48" s="5">
        <f t="shared" si="0"/>
        <v>-198590</v>
      </c>
    </row>
    <row r="49" spans="1:17" x14ac:dyDescent="0.2">
      <c r="A49" s="4" t="s">
        <v>1</v>
      </c>
      <c r="B49" s="4">
        <v>842196</v>
      </c>
      <c r="C49" s="4">
        <v>0</v>
      </c>
      <c r="D49" s="4">
        <v>842196</v>
      </c>
      <c r="E49" s="4">
        <v>2211369</v>
      </c>
      <c r="F49" s="4">
        <v>-3312985</v>
      </c>
      <c r="G49" s="4">
        <v>0</v>
      </c>
      <c r="H49" s="4">
        <v>2041320</v>
      </c>
      <c r="I49" s="4">
        <v>-1327920</v>
      </c>
      <c r="J49" s="4">
        <v>713400</v>
      </c>
      <c r="K49" s="4">
        <v>10850119</v>
      </c>
      <c r="L49" s="4">
        <v>11692315</v>
      </c>
      <c r="M49" s="4">
        <v>10590699</v>
      </c>
      <c r="N49" s="4">
        <v>10772145</v>
      </c>
      <c r="O49" s="4">
        <v>12327741</v>
      </c>
      <c r="P49" s="4">
        <v>11226125</v>
      </c>
      <c r="Q49" s="5">
        <f t="shared" si="0"/>
        <v>-77974</v>
      </c>
    </row>
    <row r="50" spans="1:17" x14ac:dyDescent="0.2">
      <c r="A50" s="7" t="s">
        <v>236</v>
      </c>
      <c r="B50" s="7">
        <v>4942648</v>
      </c>
      <c r="C50" s="7">
        <v>9600</v>
      </c>
      <c r="D50" s="7">
        <v>4952248</v>
      </c>
      <c r="E50" s="7">
        <v>14485815</v>
      </c>
      <c r="F50" s="7">
        <v>-11813060</v>
      </c>
      <c r="G50" s="7">
        <v>2672755</v>
      </c>
      <c r="H50" s="7">
        <v>10878960</v>
      </c>
      <c r="I50" s="7">
        <v>-8346240</v>
      </c>
      <c r="J50" s="7">
        <v>2532720</v>
      </c>
      <c r="K50" s="7">
        <v>2882074</v>
      </c>
      <c r="L50" s="7">
        <v>10507077</v>
      </c>
      <c r="M50" s="7">
        <v>10507077</v>
      </c>
      <c r="N50" s="7">
        <v>2918583</v>
      </c>
      <c r="O50" s="7">
        <v>13076306</v>
      </c>
      <c r="P50" s="7">
        <v>13076306</v>
      </c>
      <c r="Q50" s="8">
        <f t="shared" si="0"/>
        <v>36509</v>
      </c>
    </row>
    <row r="51" spans="1:17" x14ac:dyDescent="0.2">
      <c r="A51" s="4" t="s">
        <v>100</v>
      </c>
      <c r="B51" s="4">
        <v>11916391</v>
      </c>
      <c r="C51" s="4">
        <v>-1954823</v>
      </c>
      <c r="D51" s="4">
        <v>9961568</v>
      </c>
      <c r="E51" s="4">
        <v>439231</v>
      </c>
      <c r="F51" s="4">
        <v>-201084</v>
      </c>
      <c r="G51" s="4">
        <v>238147</v>
      </c>
      <c r="H51" s="4">
        <v>0</v>
      </c>
      <c r="I51" s="4">
        <v>0</v>
      </c>
      <c r="J51" s="4">
        <v>0</v>
      </c>
      <c r="K51" s="4">
        <v>109215</v>
      </c>
      <c r="L51" s="4">
        <v>10308930</v>
      </c>
      <c r="M51" s="4">
        <v>10308930</v>
      </c>
      <c r="N51" s="4">
        <v>0</v>
      </c>
      <c r="O51" s="4">
        <v>10199715</v>
      </c>
      <c r="P51" s="4">
        <v>10199715</v>
      </c>
      <c r="Q51" s="5">
        <f t="shared" si="0"/>
        <v>-109215</v>
      </c>
    </row>
    <row r="52" spans="1:17" x14ac:dyDescent="0.2">
      <c r="A52" s="4" t="s">
        <v>175</v>
      </c>
      <c r="B52" s="4">
        <v>2392860</v>
      </c>
      <c r="C52" s="4">
        <v>0</v>
      </c>
      <c r="D52" s="4">
        <v>2392860</v>
      </c>
      <c r="E52" s="4">
        <v>1388095</v>
      </c>
      <c r="F52" s="4">
        <v>0</v>
      </c>
      <c r="G52" s="4">
        <v>1388095</v>
      </c>
      <c r="H52" s="4">
        <v>1278000</v>
      </c>
      <c r="I52" s="4">
        <v>0</v>
      </c>
      <c r="J52" s="4">
        <v>1278000</v>
      </c>
      <c r="K52" s="4">
        <v>6425588</v>
      </c>
      <c r="L52" s="4">
        <v>10206543</v>
      </c>
      <c r="M52" s="4">
        <v>10206543</v>
      </c>
      <c r="N52" s="4">
        <v>6121629</v>
      </c>
      <c r="O52" s="4">
        <v>11180584</v>
      </c>
      <c r="P52" s="4">
        <v>11180584</v>
      </c>
      <c r="Q52" s="5">
        <f t="shared" si="0"/>
        <v>-303959</v>
      </c>
    </row>
    <row r="53" spans="1:17" x14ac:dyDescent="0.2">
      <c r="A53" s="4" t="s">
        <v>7</v>
      </c>
      <c r="B53" s="4">
        <v>1714698</v>
      </c>
      <c r="C53" s="4">
        <v>-222720</v>
      </c>
      <c r="D53" s="4">
        <v>1491978</v>
      </c>
      <c r="E53" s="4">
        <v>5105680</v>
      </c>
      <c r="F53" s="4">
        <v>-990000</v>
      </c>
      <c r="G53" s="4">
        <v>4115680</v>
      </c>
      <c r="H53" s="4">
        <v>4917360</v>
      </c>
      <c r="I53" s="4">
        <v>-1008000</v>
      </c>
      <c r="J53" s="4">
        <v>3909360</v>
      </c>
      <c r="K53" s="4">
        <v>3480004</v>
      </c>
      <c r="L53" s="4">
        <v>9087662</v>
      </c>
      <c r="M53" s="4">
        <v>9087662</v>
      </c>
      <c r="N53" s="4">
        <v>2454403</v>
      </c>
      <c r="O53" s="4">
        <v>11971421</v>
      </c>
      <c r="P53" s="4">
        <v>11971421</v>
      </c>
      <c r="Q53" s="5">
        <f t="shared" si="0"/>
        <v>-1025601</v>
      </c>
    </row>
    <row r="54" spans="1:17" x14ac:dyDescent="0.2">
      <c r="A54" s="4" t="s">
        <v>83</v>
      </c>
      <c r="B54" s="4">
        <v>-2472</v>
      </c>
      <c r="C54" s="4">
        <v>154777</v>
      </c>
      <c r="D54" s="4">
        <v>152305</v>
      </c>
      <c r="E54" s="4">
        <v>538200</v>
      </c>
      <c r="F54" s="4">
        <v>0</v>
      </c>
      <c r="G54" s="4">
        <v>538200</v>
      </c>
      <c r="H54" s="4">
        <v>487200</v>
      </c>
      <c r="I54" s="4">
        <v>0</v>
      </c>
      <c r="J54" s="4">
        <v>487200</v>
      </c>
      <c r="K54" s="4">
        <v>8273058</v>
      </c>
      <c r="L54" s="4">
        <v>8963563</v>
      </c>
      <c r="M54" s="4">
        <v>8963563</v>
      </c>
      <c r="N54" s="4">
        <v>8188146</v>
      </c>
      <c r="O54" s="4">
        <v>9365851</v>
      </c>
      <c r="P54" s="4">
        <v>9365851</v>
      </c>
      <c r="Q54" s="5">
        <f t="shared" si="0"/>
        <v>-84912</v>
      </c>
    </row>
    <row r="55" spans="1:17" x14ac:dyDescent="0.2">
      <c r="A55" s="7" t="s">
        <v>2</v>
      </c>
      <c r="B55" s="7">
        <v>12581440</v>
      </c>
      <c r="C55" s="7">
        <v>-11100440</v>
      </c>
      <c r="D55" s="7">
        <v>1481000</v>
      </c>
      <c r="E55" s="7">
        <v>14554553</v>
      </c>
      <c r="F55" s="7">
        <v>-7565225</v>
      </c>
      <c r="G55" s="7">
        <v>6989328</v>
      </c>
      <c r="H55" s="7">
        <v>9239160</v>
      </c>
      <c r="I55" s="7">
        <v>-4245360</v>
      </c>
      <c r="J55" s="7">
        <v>4993800</v>
      </c>
      <c r="K55" s="7">
        <v>399422</v>
      </c>
      <c r="L55" s="7">
        <v>8869750</v>
      </c>
      <c r="M55" s="7">
        <v>8869750</v>
      </c>
      <c r="N55" s="7">
        <v>-525365</v>
      </c>
      <c r="O55" s="7">
        <v>12938763</v>
      </c>
      <c r="P55" s="7">
        <v>12938763</v>
      </c>
      <c r="Q55" s="8">
        <f t="shared" si="0"/>
        <v>-924787</v>
      </c>
    </row>
    <row r="56" spans="1:17" x14ac:dyDescent="0.2">
      <c r="A56" s="4" t="s">
        <v>268</v>
      </c>
      <c r="B56" s="4">
        <v>0</v>
      </c>
      <c r="C56" s="4">
        <v>-2974260</v>
      </c>
      <c r="D56" s="4">
        <v>0</v>
      </c>
      <c r="E56" s="4">
        <v>995520</v>
      </c>
      <c r="F56" s="4">
        <v>-4346200</v>
      </c>
      <c r="G56" s="4">
        <v>0</v>
      </c>
      <c r="H56" s="4">
        <v>714000</v>
      </c>
      <c r="I56" s="4">
        <v>-1814400</v>
      </c>
      <c r="J56" s="4">
        <v>0</v>
      </c>
      <c r="K56" s="4">
        <v>14828647</v>
      </c>
      <c r="L56" s="4">
        <v>14828647</v>
      </c>
      <c r="M56" s="4">
        <v>8503707</v>
      </c>
      <c r="N56" s="4">
        <v>15158216</v>
      </c>
      <c r="O56" s="4">
        <v>15158216</v>
      </c>
      <c r="P56" s="4">
        <v>7732876</v>
      </c>
      <c r="Q56" s="5">
        <f t="shared" si="0"/>
        <v>329569</v>
      </c>
    </row>
    <row r="57" spans="1:17" x14ac:dyDescent="0.2">
      <c r="A57" s="4" t="s">
        <v>198</v>
      </c>
      <c r="B57" s="4">
        <v>29406858</v>
      </c>
      <c r="C57" s="4">
        <v>-38395817</v>
      </c>
      <c r="D57" s="4">
        <v>0</v>
      </c>
      <c r="E57" s="4">
        <v>26500200</v>
      </c>
      <c r="F57" s="4">
        <v>-20511806</v>
      </c>
      <c r="G57" s="4">
        <v>5988394</v>
      </c>
      <c r="H57" s="4">
        <v>14858600</v>
      </c>
      <c r="I57" s="4">
        <v>-16234680</v>
      </c>
      <c r="J57" s="4">
        <v>0</v>
      </c>
      <c r="K57" s="4">
        <v>11255593</v>
      </c>
      <c r="L57" s="4">
        <v>17243987</v>
      </c>
      <c r="M57" s="4">
        <v>8255028</v>
      </c>
      <c r="N57" s="4">
        <v>9338933</v>
      </c>
      <c r="O57" s="4">
        <v>15327327</v>
      </c>
      <c r="P57" s="4">
        <v>4962288</v>
      </c>
      <c r="Q57" s="5">
        <f t="shared" si="0"/>
        <v>-1916660</v>
      </c>
    </row>
    <row r="58" spans="1:17" x14ac:dyDescent="0.2">
      <c r="A58" s="4" t="s">
        <v>49</v>
      </c>
      <c r="B58" s="4">
        <v>0</v>
      </c>
      <c r="C58" s="4">
        <v>-352780</v>
      </c>
      <c r="D58" s="4">
        <v>0</v>
      </c>
      <c r="E58" s="4">
        <v>2886875</v>
      </c>
      <c r="F58" s="4">
        <v>-240000</v>
      </c>
      <c r="G58" s="4">
        <v>2646875</v>
      </c>
      <c r="H58" s="4">
        <v>2790000</v>
      </c>
      <c r="I58" s="4">
        <v>0</v>
      </c>
      <c r="J58" s="4">
        <v>2790000</v>
      </c>
      <c r="K58" s="4">
        <v>5782091</v>
      </c>
      <c r="L58" s="4">
        <v>8428966</v>
      </c>
      <c r="M58" s="4">
        <v>8076186</v>
      </c>
      <c r="N58" s="4">
        <v>4183779</v>
      </c>
      <c r="O58" s="4">
        <v>9620654</v>
      </c>
      <c r="P58" s="4">
        <v>9267874</v>
      </c>
      <c r="Q58" s="5">
        <f t="shared" si="0"/>
        <v>-1598312</v>
      </c>
    </row>
    <row r="59" spans="1:17" x14ac:dyDescent="0.2">
      <c r="A59" s="4" t="s">
        <v>146</v>
      </c>
      <c r="B59" s="4">
        <v>0</v>
      </c>
      <c r="C59" s="4">
        <v>0</v>
      </c>
      <c r="D59" s="4">
        <v>0</v>
      </c>
      <c r="E59" s="4">
        <v>1436760</v>
      </c>
      <c r="F59" s="4">
        <v>0</v>
      </c>
      <c r="G59" s="4">
        <v>1436760</v>
      </c>
      <c r="H59" s="4">
        <v>684600</v>
      </c>
      <c r="I59" s="4">
        <v>0</v>
      </c>
      <c r="J59" s="4">
        <v>684600</v>
      </c>
      <c r="K59" s="4">
        <v>6599816</v>
      </c>
      <c r="L59" s="4">
        <v>8036576</v>
      </c>
      <c r="M59" s="4">
        <v>8036576</v>
      </c>
      <c r="N59" s="4">
        <v>6410077</v>
      </c>
      <c r="O59" s="4">
        <v>8531437</v>
      </c>
      <c r="P59" s="4">
        <v>8531437</v>
      </c>
      <c r="Q59" s="5">
        <f t="shared" si="0"/>
        <v>-189739</v>
      </c>
    </row>
    <row r="60" spans="1:17" x14ac:dyDescent="0.2">
      <c r="A60" s="7" t="s">
        <v>244</v>
      </c>
      <c r="B60" s="7">
        <v>1661760</v>
      </c>
      <c r="C60" s="7">
        <v>0</v>
      </c>
      <c r="D60" s="7">
        <v>1661760</v>
      </c>
      <c r="E60" s="7">
        <v>977813</v>
      </c>
      <c r="F60" s="7">
        <v>0</v>
      </c>
      <c r="G60" s="7">
        <v>977813</v>
      </c>
      <c r="H60" s="7">
        <v>945000</v>
      </c>
      <c r="I60" s="7">
        <v>0</v>
      </c>
      <c r="J60" s="7">
        <v>945000</v>
      </c>
      <c r="K60" s="7">
        <v>5232245</v>
      </c>
      <c r="L60" s="7">
        <v>7871818</v>
      </c>
      <c r="M60" s="7">
        <v>7871818</v>
      </c>
      <c r="N60" s="7">
        <v>4684101</v>
      </c>
      <c r="O60" s="7">
        <v>8268674</v>
      </c>
      <c r="P60" s="7">
        <v>8268674</v>
      </c>
      <c r="Q60" s="8">
        <f t="shared" si="0"/>
        <v>-548144</v>
      </c>
    </row>
    <row r="61" spans="1:17" x14ac:dyDescent="0.2">
      <c r="A61" s="4" t="s">
        <v>140</v>
      </c>
      <c r="B61" s="4">
        <v>3514395</v>
      </c>
      <c r="C61" s="4">
        <v>-447802</v>
      </c>
      <c r="D61" s="4">
        <v>3066593</v>
      </c>
      <c r="E61" s="4">
        <v>456310</v>
      </c>
      <c r="F61" s="4">
        <v>-247968</v>
      </c>
      <c r="G61" s="4">
        <v>208342</v>
      </c>
      <c r="H61" s="4">
        <v>415000</v>
      </c>
      <c r="I61" s="4">
        <v>0</v>
      </c>
      <c r="J61" s="4">
        <v>415000</v>
      </c>
      <c r="K61" s="4">
        <v>3408317</v>
      </c>
      <c r="L61" s="4">
        <v>6683252</v>
      </c>
      <c r="M61" s="4">
        <v>6683252</v>
      </c>
      <c r="N61" s="4">
        <v>3410357</v>
      </c>
      <c r="O61" s="4">
        <v>7100292</v>
      </c>
      <c r="P61" s="4">
        <v>7100292</v>
      </c>
      <c r="Q61" s="5">
        <f t="shared" si="0"/>
        <v>2040</v>
      </c>
    </row>
    <row r="62" spans="1:17" x14ac:dyDescent="0.2">
      <c r="A62" s="4" t="s">
        <v>14</v>
      </c>
      <c r="B62" s="4">
        <v>7387432</v>
      </c>
      <c r="C62" s="4">
        <v>-90751</v>
      </c>
      <c r="D62" s="4">
        <v>7296681</v>
      </c>
      <c r="E62" s="4">
        <v>2808000</v>
      </c>
      <c r="F62" s="4">
        <v>-3618000</v>
      </c>
      <c r="G62" s="4">
        <v>0</v>
      </c>
      <c r="H62" s="4">
        <v>2600000</v>
      </c>
      <c r="I62" s="4">
        <v>-3350000</v>
      </c>
      <c r="J62" s="4">
        <v>0</v>
      </c>
      <c r="K62" s="4">
        <v>131679</v>
      </c>
      <c r="L62" s="4">
        <v>7428360</v>
      </c>
      <c r="M62" s="4">
        <v>6618360</v>
      </c>
      <c r="N62" s="4">
        <v>640261</v>
      </c>
      <c r="O62" s="4">
        <v>7936942</v>
      </c>
      <c r="P62" s="4">
        <v>6376942</v>
      </c>
      <c r="Q62" s="5">
        <f t="shared" si="0"/>
        <v>508582</v>
      </c>
    </row>
    <row r="63" spans="1:17" x14ac:dyDescent="0.2">
      <c r="A63" s="4" t="s">
        <v>12</v>
      </c>
      <c r="B63" s="4">
        <v>0</v>
      </c>
      <c r="C63" s="4">
        <v>0</v>
      </c>
      <c r="D63" s="4">
        <v>0</v>
      </c>
      <c r="E63" s="4">
        <v>2066040</v>
      </c>
      <c r="F63" s="4">
        <v>-342750</v>
      </c>
      <c r="G63" s="4">
        <v>1723290</v>
      </c>
      <c r="H63" s="4">
        <v>0</v>
      </c>
      <c r="I63" s="4">
        <v>-540000</v>
      </c>
      <c r="J63" s="4">
        <v>0</v>
      </c>
      <c r="K63" s="4">
        <v>4744095</v>
      </c>
      <c r="L63" s="4">
        <v>6467385</v>
      </c>
      <c r="M63" s="4">
        <v>6467385</v>
      </c>
      <c r="N63" s="4">
        <v>3632108</v>
      </c>
      <c r="O63" s="4">
        <v>5355398</v>
      </c>
      <c r="P63" s="4">
        <v>4815398</v>
      </c>
      <c r="Q63" s="5">
        <f t="shared" si="0"/>
        <v>-1111987</v>
      </c>
    </row>
    <row r="64" spans="1:17" x14ac:dyDescent="0.2">
      <c r="A64" s="4" t="s">
        <v>189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6074080</v>
      </c>
      <c r="L64" s="4">
        <v>6074080</v>
      </c>
      <c r="M64" s="4">
        <v>6074080</v>
      </c>
      <c r="N64" s="4">
        <v>6074080</v>
      </c>
      <c r="O64" s="4">
        <v>6074080</v>
      </c>
      <c r="P64" s="4">
        <v>6074080</v>
      </c>
      <c r="Q64" s="5">
        <f t="shared" si="0"/>
        <v>0</v>
      </c>
    </row>
    <row r="65" spans="1:17" x14ac:dyDescent="0.2">
      <c r="A65" s="7" t="s">
        <v>264</v>
      </c>
      <c r="B65" s="7">
        <v>1123200</v>
      </c>
      <c r="C65" s="7">
        <v>0</v>
      </c>
      <c r="D65" s="7">
        <v>1123200</v>
      </c>
      <c r="E65" s="7">
        <v>0</v>
      </c>
      <c r="F65" s="7">
        <v>-4054</v>
      </c>
      <c r="G65" s="7">
        <v>0</v>
      </c>
      <c r="H65" s="7">
        <v>0</v>
      </c>
      <c r="I65" s="7">
        <v>0</v>
      </c>
      <c r="J65" s="7">
        <v>0</v>
      </c>
      <c r="K65" s="7">
        <v>4668939</v>
      </c>
      <c r="L65" s="7">
        <v>5792139</v>
      </c>
      <c r="M65" s="7">
        <v>5788085</v>
      </c>
      <c r="N65" s="7">
        <v>4668939</v>
      </c>
      <c r="O65" s="7">
        <v>5792139</v>
      </c>
      <c r="P65" s="7">
        <v>5788085</v>
      </c>
      <c r="Q65" s="8">
        <f t="shared" si="0"/>
        <v>0</v>
      </c>
    </row>
    <row r="66" spans="1:17" x14ac:dyDescent="0.2">
      <c r="A66" s="4" t="s">
        <v>203</v>
      </c>
      <c r="B66" s="4">
        <v>4209380</v>
      </c>
      <c r="C66" s="4">
        <v>0</v>
      </c>
      <c r="D66" s="4">
        <v>4209380</v>
      </c>
      <c r="E66" s="4">
        <v>177310</v>
      </c>
      <c r="F66" s="4">
        <v>-115270</v>
      </c>
      <c r="G66" s="4">
        <v>62040</v>
      </c>
      <c r="H66" s="4">
        <v>171360</v>
      </c>
      <c r="I66" s="4">
        <v>0</v>
      </c>
      <c r="J66" s="4">
        <v>171360</v>
      </c>
      <c r="K66" s="4">
        <v>1488205</v>
      </c>
      <c r="L66" s="4">
        <v>5759625</v>
      </c>
      <c r="M66" s="4">
        <v>5759625</v>
      </c>
      <c r="N66" s="4">
        <v>1450791</v>
      </c>
      <c r="O66" s="4">
        <v>5893571</v>
      </c>
      <c r="P66" s="4">
        <v>5893571</v>
      </c>
      <c r="Q66" s="5">
        <f t="shared" ref="Q66:Q129" si="1">N66-K66</f>
        <v>-37414</v>
      </c>
    </row>
    <row r="67" spans="1:17" x14ac:dyDescent="0.2">
      <c r="A67" s="4" t="s">
        <v>132</v>
      </c>
      <c r="B67" s="4">
        <v>679840</v>
      </c>
      <c r="C67" s="4">
        <v>0</v>
      </c>
      <c r="D67" s="4">
        <v>679840</v>
      </c>
      <c r="E67" s="4">
        <v>2383250</v>
      </c>
      <c r="F67" s="4">
        <v>0</v>
      </c>
      <c r="G67" s="4">
        <v>2383250</v>
      </c>
      <c r="H67" s="4">
        <v>787200</v>
      </c>
      <c r="I67" s="4">
        <v>0</v>
      </c>
      <c r="J67" s="4">
        <v>787200</v>
      </c>
      <c r="K67" s="4">
        <v>2606319</v>
      </c>
      <c r="L67" s="4">
        <v>5669409</v>
      </c>
      <c r="M67" s="4">
        <v>5669409</v>
      </c>
      <c r="N67" s="4">
        <v>2491098</v>
      </c>
      <c r="O67" s="4">
        <v>6341388</v>
      </c>
      <c r="P67" s="4">
        <v>6341388</v>
      </c>
      <c r="Q67" s="5">
        <f t="shared" si="1"/>
        <v>-115221</v>
      </c>
    </row>
    <row r="68" spans="1:17" x14ac:dyDescent="0.2">
      <c r="A68" s="4" t="s">
        <v>138</v>
      </c>
      <c r="B68" s="4">
        <v>276768</v>
      </c>
      <c r="C68" s="4">
        <v>12378</v>
      </c>
      <c r="D68" s="4">
        <v>289146</v>
      </c>
      <c r="E68" s="4">
        <v>276209</v>
      </c>
      <c r="F68" s="4">
        <v>0</v>
      </c>
      <c r="G68" s="4">
        <v>276209</v>
      </c>
      <c r="H68" s="4">
        <v>266940</v>
      </c>
      <c r="I68" s="4">
        <v>0</v>
      </c>
      <c r="J68" s="4">
        <v>266940</v>
      </c>
      <c r="K68" s="4">
        <v>4756358</v>
      </c>
      <c r="L68" s="4">
        <v>5321713</v>
      </c>
      <c r="M68" s="4">
        <v>5321713</v>
      </c>
      <c r="N68" s="4">
        <v>4669864</v>
      </c>
      <c r="O68" s="4">
        <v>5502159</v>
      </c>
      <c r="P68" s="4">
        <v>5502159</v>
      </c>
      <c r="Q68" s="5">
        <f t="shared" si="1"/>
        <v>-86494</v>
      </c>
    </row>
    <row r="69" spans="1:17" x14ac:dyDescent="0.2">
      <c r="A69" s="4" t="s">
        <v>186</v>
      </c>
      <c r="B69" s="4">
        <v>664440</v>
      </c>
      <c r="C69" s="4">
        <v>-3645834</v>
      </c>
      <c r="D69" s="4">
        <v>0</v>
      </c>
      <c r="E69" s="4">
        <v>514470</v>
      </c>
      <c r="F69" s="4">
        <v>-548880</v>
      </c>
      <c r="G69" s="4">
        <v>0</v>
      </c>
      <c r="H69" s="4">
        <v>350000</v>
      </c>
      <c r="I69" s="4">
        <v>-525000</v>
      </c>
      <c r="J69" s="4">
        <v>0</v>
      </c>
      <c r="K69" s="4">
        <v>8276283</v>
      </c>
      <c r="L69" s="4">
        <v>8276283</v>
      </c>
      <c r="M69" s="4">
        <v>5260479</v>
      </c>
      <c r="N69" s="4">
        <v>8282473</v>
      </c>
      <c r="O69" s="4">
        <v>8282473</v>
      </c>
      <c r="P69" s="4">
        <v>5091669</v>
      </c>
      <c r="Q69" s="5">
        <f t="shared" si="1"/>
        <v>6190</v>
      </c>
    </row>
    <row r="70" spans="1:17" x14ac:dyDescent="0.2">
      <c r="A70" s="7" t="s">
        <v>99</v>
      </c>
      <c r="B70" s="7">
        <v>4715930</v>
      </c>
      <c r="C70" s="7">
        <v>-348337</v>
      </c>
      <c r="D70" s="7">
        <v>4367593</v>
      </c>
      <c r="E70" s="7">
        <v>93796</v>
      </c>
      <c r="F70" s="7">
        <v>-1703</v>
      </c>
      <c r="G70" s="7">
        <v>92093</v>
      </c>
      <c r="H70" s="7">
        <v>0</v>
      </c>
      <c r="I70" s="7">
        <v>0</v>
      </c>
      <c r="J70" s="7">
        <v>0</v>
      </c>
      <c r="K70" s="7">
        <v>772256</v>
      </c>
      <c r="L70" s="7">
        <v>5231942</v>
      </c>
      <c r="M70" s="7">
        <v>5231942</v>
      </c>
      <c r="N70" s="7">
        <v>772256</v>
      </c>
      <c r="O70" s="7">
        <v>5231942</v>
      </c>
      <c r="P70" s="7">
        <v>5231942</v>
      </c>
      <c r="Q70" s="8">
        <f t="shared" si="1"/>
        <v>0</v>
      </c>
    </row>
    <row r="71" spans="1:17" x14ac:dyDescent="0.2">
      <c r="A71" s="4" t="s">
        <v>106</v>
      </c>
      <c r="B71" s="4">
        <v>784159</v>
      </c>
      <c r="C71" s="4">
        <v>0</v>
      </c>
      <c r="D71" s="4">
        <v>784159</v>
      </c>
      <c r="E71" s="4">
        <v>2580600</v>
      </c>
      <c r="F71" s="4">
        <v>-634800</v>
      </c>
      <c r="G71" s="4">
        <v>1945800</v>
      </c>
      <c r="H71" s="4">
        <v>2356200</v>
      </c>
      <c r="I71" s="4">
        <v>-579600</v>
      </c>
      <c r="J71" s="4">
        <v>1776600</v>
      </c>
      <c r="K71" s="4">
        <v>1976336</v>
      </c>
      <c r="L71" s="4">
        <v>4706295</v>
      </c>
      <c r="M71" s="4">
        <v>4706295</v>
      </c>
      <c r="N71" s="4">
        <v>1242060</v>
      </c>
      <c r="O71" s="4">
        <v>5748619</v>
      </c>
      <c r="P71" s="4">
        <v>5748619</v>
      </c>
      <c r="Q71" s="5">
        <f t="shared" si="1"/>
        <v>-734276</v>
      </c>
    </row>
    <row r="72" spans="1:17" x14ac:dyDescent="0.2">
      <c r="A72" s="4" t="s">
        <v>311</v>
      </c>
      <c r="B72" s="4">
        <v>2711215</v>
      </c>
      <c r="C72" s="4">
        <v>-3526660</v>
      </c>
      <c r="D72" s="4">
        <v>0</v>
      </c>
      <c r="E72" s="4">
        <v>2547600</v>
      </c>
      <c r="F72" s="4">
        <v>-1971000</v>
      </c>
      <c r="G72" s="4">
        <v>576600</v>
      </c>
      <c r="H72" s="4">
        <v>2070600</v>
      </c>
      <c r="I72" s="4">
        <v>-1198680</v>
      </c>
      <c r="J72" s="4">
        <v>871920</v>
      </c>
      <c r="K72" s="4">
        <v>4828243</v>
      </c>
      <c r="L72" s="4">
        <v>5404843</v>
      </c>
      <c r="M72" s="4">
        <v>4589398</v>
      </c>
      <c r="N72" s="4">
        <v>4550179</v>
      </c>
      <c r="O72" s="4">
        <v>5998699</v>
      </c>
      <c r="P72" s="4">
        <v>5183254</v>
      </c>
      <c r="Q72" s="5">
        <f t="shared" si="1"/>
        <v>-278064</v>
      </c>
    </row>
    <row r="73" spans="1:17" x14ac:dyDescent="0.2">
      <c r="A73" s="4" t="s">
        <v>195</v>
      </c>
      <c r="B73" s="4">
        <v>125181782</v>
      </c>
      <c r="C73" s="4">
        <v>-121191871</v>
      </c>
      <c r="D73" s="4">
        <v>3989911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3989911</v>
      </c>
      <c r="M73" s="4">
        <v>3989911</v>
      </c>
      <c r="N73" s="4">
        <v>0</v>
      </c>
      <c r="O73" s="4">
        <v>3989911</v>
      </c>
      <c r="P73" s="4">
        <v>3989911</v>
      </c>
      <c r="Q73" s="5">
        <f t="shared" si="1"/>
        <v>0</v>
      </c>
    </row>
    <row r="74" spans="1:17" x14ac:dyDescent="0.2">
      <c r="A74" s="4" t="s">
        <v>61</v>
      </c>
      <c r="B74" s="4">
        <v>32916</v>
      </c>
      <c r="C74" s="4">
        <v>0</v>
      </c>
      <c r="D74" s="4">
        <v>32916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3889267</v>
      </c>
      <c r="L74" s="4">
        <v>3922183</v>
      </c>
      <c r="M74" s="4">
        <v>3922183</v>
      </c>
      <c r="N74" s="4">
        <v>3843916</v>
      </c>
      <c r="O74" s="4">
        <v>3876832</v>
      </c>
      <c r="P74" s="4">
        <v>3876832</v>
      </c>
      <c r="Q74" s="5">
        <f t="shared" si="1"/>
        <v>-45351</v>
      </c>
    </row>
    <row r="75" spans="1:17" x14ac:dyDescent="0.2">
      <c r="A75" s="7" t="s">
        <v>136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3886436</v>
      </c>
      <c r="L75" s="7">
        <v>3886436</v>
      </c>
      <c r="M75" s="7">
        <v>3886436</v>
      </c>
      <c r="N75" s="7">
        <v>3886436</v>
      </c>
      <c r="O75" s="7">
        <v>3886436</v>
      </c>
      <c r="P75" s="7">
        <v>3886436</v>
      </c>
      <c r="Q75" s="8">
        <f t="shared" si="1"/>
        <v>0</v>
      </c>
    </row>
    <row r="76" spans="1:17" x14ac:dyDescent="0.2">
      <c r="A76" s="4" t="s">
        <v>37</v>
      </c>
      <c r="B76" s="4">
        <v>9639552</v>
      </c>
      <c r="C76" s="4">
        <v>-5661345</v>
      </c>
      <c r="D76" s="4">
        <v>3978207</v>
      </c>
      <c r="E76" s="4">
        <v>7449470</v>
      </c>
      <c r="F76" s="4">
        <v>-8865040</v>
      </c>
      <c r="G76" s="4">
        <v>0</v>
      </c>
      <c r="H76" s="4">
        <v>9191840</v>
      </c>
      <c r="I76" s="4">
        <v>-5718720</v>
      </c>
      <c r="J76" s="4">
        <v>3473120</v>
      </c>
      <c r="K76" s="4">
        <v>1265440</v>
      </c>
      <c r="L76" s="4">
        <v>5243647</v>
      </c>
      <c r="M76" s="4">
        <v>3828077</v>
      </c>
      <c r="N76" s="4">
        <v>1392918</v>
      </c>
      <c r="O76" s="4">
        <v>8844245</v>
      </c>
      <c r="P76" s="4">
        <v>7428675</v>
      </c>
      <c r="Q76" s="5">
        <f t="shared" si="1"/>
        <v>127478</v>
      </c>
    </row>
    <row r="77" spans="1:17" x14ac:dyDescent="0.2">
      <c r="A77" s="4" t="s">
        <v>15</v>
      </c>
      <c r="B77" s="4">
        <v>669600</v>
      </c>
      <c r="C77" s="4">
        <v>0</v>
      </c>
      <c r="D77" s="4">
        <v>669600</v>
      </c>
      <c r="E77" s="4">
        <v>394478</v>
      </c>
      <c r="F77" s="4">
        <v>0</v>
      </c>
      <c r="G77" s="4">
        <v>394478</v>
      </c>
      <c r="H77" s="4">
        <v>381240</v>
      </c>
      <c r="I77" s="4">
        <v>0</v>
      </c>
      <c r="J77" s="4">
        <v>381240</v>
      </c>
      <c r="K77" s="4">
        <v>2606770</v>
      </c>
      <c r="L77" s="4">
        <v>3670848</v>
      </c>
      <c r="M77" s="4">
        <v>3670848</v>
      </c>
      <c r="N77" s="4">
        <v>2421294</v>
      </c>
      <c r="O77" s="4">
        <v>3866612</v>
      </c>
      <c r="P77" s="4">
        <v>3866612</v>
      </c>
      <c r="Q77" s="5">
        <f t="shared" si="1"/>
        <v>-185476</v>
      </c>
    </row>
    <row r="78" spans="1:17" x14ac:dyDescent="0.2">
      <c r="A78" s="4" t="s">
        <v>25</v>
      </c>
      <c r="B78" s="4">
        <v>1033600</v>
      </c>
      <c r="C78" s="4">
        <v>0</v>
      </c>
      <c r="D78" s="4">
        <v>1033600</v>
      </c>
      <c r="E78" s="4">
        <v>1251200</v>
      </c>
      <c r="F78" s="4">
        <v>0</v>
      </c>
      <c r="G78" s="4">
        <v>1251200</v>
      </c>
      <c r="H78" s="4">
        <v>1142400</v>
      </c>
      <c r="I78" s="4">
        <v>0</v>
      </c>
      <c r="J78" s="4">
        <v>1142400</v>
      </c>
      <c r="K78" s="4">
        <v>1343699</v>
      </c>
      <c r="L78" s="4">
        <v>3628499</v>
      </c>
      <c r="M78" s="4">
        <v>3628499</v>
      </c>
      <c r="N78" s="4">
        <v>959977</v>
      </c>
      <c r="O78" s="4">
        <v>4387177</v>
      </c>
      <c r="P78" s="4">
        <v>4387177</v>
      </c>
      <c r="Q78" s="5">
        <f t="shared" si="1"/>
        <v>-383722</v>
      </c>
    </row>
    <row r="79" spans="1:17" x14ac:dyDescent="0.2">
      <c r="A79" s="4" t="s">
        <v>210</v>
      </c>
      <c r="B79" s="4">
        <v>4171287</v>
      </c>
      <c r="C79" s="4">
        <v>-545830</v>
      </c>
      <c r="D79" s="4">
        <v>3625457</v>
      </c>
      <c r="E79" s="4">
        <v>38731</v>
      </c>
      <c r="F79" s="4">
        <v>0</v>
      </c>
      <c r="G79" s="4">
        <v>38731</v>
      </c>
      <c r="H79" s="4">
        <v>0</v>
      </c>
      <c r="I79" s="4">
        <v>0</v>
      </c>
      <c r="J79" s="4">
        <v>0</v>
      </c>
      <c r="K79" s="4">
        <v>-183586</v>
      </c>
      <c r="L79" s="4">
        <v>3480602</v>
      </c>
      <c r="M79" s="4">
        <v>3480602</v>
      </c>
      <c r="N79" s="4">
        <v>-183985</v>
      </c>
      <c r="O79" s="4">
        <v>3480203</v>
      </c>
      <c r="P79" s="4">
        <v>3480203</v>
      </c>
      <c r="Q79" s="5">
        <f t="shared" si="1"/>
        <v>-399</v>
      </c>
    </row>
    <row r="80" spans="1:17" x14ac:dyDescent="0.2">
      <c r="A80" s="7" t="s">
        <v>78</v>
      </c>
      <c r="B80" s="7">
        <v>5616130</v>
      </c>
      <c r="C80" s="7">
        <v>0</v>
      </c>
      <c r="D80" s="7">
        <v>5616130</v>
      </c>
      <c r="E80" s="7">
        <v>12967263</v>
      </c>
      <c r="F80" s="7">
        <v>-13017821</v>
      </c>
      <c r="G80" s="7">
        <v>0</v>
      </c>
      <c r="H80" s="7">
        <v>14168400</v>
      </c>
      <c r="I80" s="7">
        <v>-11502840</v>
      </c>
      <c r="J80" s="7">
        <v>2665560</v>
      </c>
      <c r="K80" s="7">
        <v>-2273815</v>
      </c>
      <c r="L80" s="7">
        <v>3342315</v>
      </c>
      <c r="M80" s="7">
        <v>3291757</v>
      </c>
      <c r="N80" s="7">
        <v>-1951733</v>
      </c>
      <c r="O80" s="7">
        <v>6329957</v>
      </c>
      <c r="P80" s="7">
        <v>6279399</v>
      </c>
      <c r="Q80" s="8">
        <f t="shared" si="1"/>
        <v>322082</v>
      </c>
    </row>
    <row r="81" spans="1:17" x14ac:dyDescent="0.2">
      <c r="A81" s="4" t="s">
        <v>112</v>
      </c>
      <c r="B81" s="4">
        <v>3181360</v>
      </c>
      <c r="C81" s="4">
        <v>0</v>
      </c>
      <c r="D81" s="4">
        <v>3181360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3181360</v>
      </c>
      <c r="M81" s="4">
        <v>3181360</v>
      </c>
      <c r="N81" s="4">
        <v>0</v>
      </c>
      <c r="O81" s="4">
        <v>3181360</v>
      </c>
      <c r="P81" s="4">
        <v>3181360</v>
      </c>
      <c r="Q81" s="5">
        <f t="shared" si="1"/>
        <v>0</v>
      </c>
    </row>
    <row r="82" spans="1:17" x14ac:dyDescent="0.2">
      <c r="A82" s="4" t="s">
        <v>111</v>
      </c>
      <c r="B82" s="4">
        <v>910800</v>
      </c>
      <c r="C82" s="4">
        <v>-190400</v>
      </c>
      <c r="D82" s="4">
        <v>720400</v>
      </c>
      <c r="E82" s="4">
        <v>1598040</v>
      </c>
      <c r="F82" s="4">
        <v>0</v>
      </c>
      <c r="G82" s="4">
        <v>1598040</v>
      </c>
      <c r="H82" s="4">
        <v>1459080</v>
      </c>
      <c r="I82" s="4">
        <v>0</v>
      </c>
      <c r="J82" s="4">
        <v>1459080</v>
      </c>
      <c r="K82" s="4">
        <v>833329</v>
      </c>
      <c r="L82" s="4">
        <v>3151769</v>
      </c>
      <c r="M82" s="4">
        <v>3151769</v>
      </c>
      <c r="N82" s="4">
        <v>560311</v>
      </c>
      <c r="O82" s="4">
        <v>4337831</v>
      </c>
      <c r="P82" s="4">
        <v>4337831</v>
      </c>
      <c r="Q82" s="5">
        <f t="shared" si="1"/>
        <v>-273018</v>
      </c>
    </row>
    <row r="83" spans="1:17" x14ac:dyDescent="0.2">
      <c r="A83" s="4" t="s">
        <v>141</v>
      </c>
      <c r="B83" s="4">
        <v>161388</v>
      </c>
      <c r="C83" s="4">
        <v>0</v>
      </c>
      <c r="D83" s="4">
        <v>161388</v>
      </c>
      <c r="E83" s="4">
        <v>167253</v>
      </c>
      <c r="F83" s="4">
        <v>0</v>
      </c>
      <c r="G83" s="4">
        <v>167253</v>
      </c>
      <c r="H83" s="4">
        <v>161892</v>
      </c>
      <c r="I83" s="4">
        <v>0</v>
      </c>
      <c r="J83" s="4">
        <v>161892</v>
      </c>
      <c r="K83" s="4">
        <v>2808827</v>
      </c>
      <c r="L83" s="4">
        <v>3137468</v>
      </c>
      <c r="M83" s="4">
        <v>3137468</v>
      </c>
      <c r="N83" s="4">
        <v>2758231</v>
      </c>
      <c r="O83" s="4">
        <v>3248764</v>
      </c>
      <c r="P83" s="4">
        <v>3248764</v>
      </c>
      <c r="Q83" s="5">
        <f t="shared" si="1"/>
        <v>-50596</v>
      </c>
    </row>
    <row r="84" spans="1:17" x14ac:dyDescent="0.2">
      <c r="A84" s="4" t="s">
        <v>74</v>
      </c>
      <c r="B84" s="4">
        <v>2369440</v>
      </c>
      <c r="C84" s="4">
        <v>0</v>
      </c>
      <c r="D84" s="4">
        <v>2369440</v>
      </c>
      <c r="E84" s="4">
        <v>3087216</v>
      </c>
      <c r="F84" s="4">
        <v>-2020435</v>
      </c>
      <c r="G84" s="4">
        <v>1066781</v>
      </c>
      <c r="H84" s="4">
        <v>2845320</v>
      </c>
      <c r="I84" s="4">
        <v>-2518200</v>
      </c>
      <c r="J84" s="4">
        <v>327120</v>
      </c>
      <c r="K84" s="4">
        <v>-403643</v>
      </c>
      <c r="L84" s="4">
        <v>3032578</v>
      </c>
      <c r="M84" s="4">
        <v>3032578</v>
      </c>
      <c r="N84" s="4">
        <v>-659049</v>
      </c>
      <c r="O84" s="4">
        <v>3104292</v>
      </c>
      <c r="P84" s="4">
        <v>3104292</v>
      </c>
      <c r="Q84" s="5">
        <f t="shared" si="1"/>
        <v>-255406</v>
      </c>
    </row>
    <row r="85" spans="1:17" x14ac:dyDescent="0.2">
      <c r="A85" s="7" t="s">
        <v>94</v>
      </c>
      <c r="B85" s="7">
        <v>-8880</v>
      </c>
      <c r="C85" s="7">
        <v>3012745</v>
      </c>
      <c r="D85" s="7">
        <v>3003865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3003865</v>
      </c>
      <c r="M85" s="7">
        <v>3003865</v>
      </c>
      <c r="N85" s="7">
        <v>0</v>
      </c>
      <c r="O85" s="7">
        <v>3003865</v>
      </c>
      <c r="P85" s="7">
        <v>3003865</v>
      </c>
      <c r="Q85" s="8">
        <f t="shared" si="1"/>
        <v>0</v>
      </c>
    </row>
    <row r="86" spans="1:17" x14ac:dyDescent="0.2">
      <c r="A86" s="4" t="s">
        <v>297</v>
      </c>
      <c r="B86" s="4">
        <v>403200</v>
      </c>
      <c r="C86" s="4">
        <v>0</v>
      </c>
      <c r="D86" s="4">
        <v>403200</v>
      </c>
      <c r="E86" s="4">
        <v>417200</v>
      </c>
      <c r="F86" s="4">
        <v>0</v>
      </c>
      <c r="G86" s="4">
        <v>417200</v>
      </c>
      <c r="H86" s="4">
        <v>403200</v>
      </c>
      <c r="I86" s="4">
        <v>0</v>
      </c>
      <c r="J86" s="4">
        <v>403200</v>
      </c>
      <c r="K86" s="4">
        <v>2062694</v>
      </c>
      <c r="L86" s="4">
        <v>2883094</v>
      </c>
      <c r="M86" s="4">
        <v>2883094</v>
      </c>
      <c r="N86" s="4">
        <v>1874005</v>
      </c>
      <c r="O86" s="4">
        <v>3097605</v>
      </c>
      <c r="P86" s="4">
        <v>3097605</v>
      </c>
      <c r="Q86" s="5">
        <f t="shared" si="1"/>
        <v>-188689</v>
      </c>
    </row>
    <row r="87" spans="1:17" x14ac:dyDescent="0.2">
      <c r="A87" s="4" t="s">
        <v>4</v>
      </c>
      <c r="B87" s="4">
        <v>341558</v>
      </c>
      <c r="C87" s="4">
        <v>-2000</v>
      </c>
      <c r="D87" s="4">
        <v>339558</v>
      </c>
      <c r="E87" s="4">
        <v>243840</v>
      </c>
      <c r="F87" s="4">
        <v>0</v>
      </c>
      <c r="G87" s="4">
        <v>243840</v>
      </c>
      <c r="H87" s="4">
        <v>274320</v>
      </c>
      <c r="I87" s="4">
        <v>0</v>
      </c>
      <c r="J87" s="4">
        <v>274320</v>
      </c>
      <c r="K87" s="4">
        <v>2288770</v>
      </c>
      <c r="L87" s="4">
        <v>2872168</v>
      </c>
      <c r="M87" s="4">
        <v>2872168</v>
      </c>
      <c r="N87" s="4">
        <v>2212131</v>
      </c>
      <c r="O87" s="4">
        <v>3069849</v>
      </c>
      <c r="P87" s="4">
        <v>3069849</v>
      </c>
      <c r="Q87" s="5">
        <f t="shared" si="1"/>
        <v>-76639</v>
      </c>
    </row>
    <row r="88" spans="1:17" x14ac:dyDescent="0.2">
      <c r="A88" s="4" t="s">
        <v>254</v>
      </c>
      <c r="B88" s="4">
        <v>355560</v>
      </c>
      <c r="C88" s="4">
        <v>0</v>
      </c>
      <c r="D88" s="4">
        <v>355560</v>
      </c>
      <c r="E88" s="4">
        <v>934630</v>
      </c>
      <c r="F88" s="4">
        <v>-3753475</v>
      </c>
      <c r="G88" s="4">
        <v>0</v>
      </c>
      <c r="H88" s="4">
        <v>856000</v>
      </c>
      <c r="I88" s="4">
        <v>-3526000</v>
      </c>
      <c r="J88" s="4">
        <v>0</v>
      </c>
      <c r="K88" s="4">
        <v>5207547</v>
      </c>
      <c r="L88" s="4">
        <v>5563107</v>
      </c>
      <c r="M88" s="4">
        <v>2744262</v>
      </c>
      <c r="N88" s="4">
        <v>6721828</v>
      </c>
      <c r="O88" s="4">
        <v>7077388</v>
      </c>
      <c r="P88" s="4">
        <v>1588543</v>
      </c>
      <c r="Q88" s="5">
        <f t="shared" si="1"/>
        <v>1514281</v>
      </c>
    </row>
    <row r="89" spans="1:17" x14ac:dyDescent="0.2">
      <c r="A89" s="4" t="s">
        <v>243</v>
      </c>
      <c r="B89" s="4">
        <v>-20262</v>
      </c>
      <c r="C89" s="4">
        <v>-2664779</v>
      </c>
      <c r="D89" s="4">
        <v>0</v>
      </c>
      <c r="E89" s="4">
        <v>4776</v>
      </c>
      <c r="F89" s="4">
        <v>-277560</v>
      </c>
      <c r="G89" s="4">
        <v>0</v>
      </c>
      <c r="H89" s="4">
        <v>0</v>
      </c>
      <c r="I89" s="4">
        <v>-257000</v>
      </c>
      <c r="J89" s="4">
        <v>0</v>
      </c>
      <c r="K89" s="4">
        <v>5661888</v>
      </c>
      <c r="L89" s="4">
        <v>5661888</v>
      </c>
      <c r="M89" s="4">
        <v>2704063</v>
      </c>
      <c r="N89" s="4">
        <v>5759744</v>
      </c>
      <c r="O89" s="4">
        <v>5759744</v>
      </c>
      <c r="P89" s="4">
        <v>2544919</v>
      </c>
      <c r="Q89" s="5">
        <f t="shared" si="1"/>
        <v>97856</v>
      </c>
    </row>
    <row r="90" spans="1:17" x14ac:dyDescent="0.2">
      <c r="A90" s="7" t="s">
        <v>213</v>
      </c>
      <c r="B90" s="7">
        <v>12613347</v>
      </c>
      <c r="C90" s="7">
        <v>-166163</v>
      </c>
      <c r="D90" s="7">
        <v>12447184</v>
      </c>
      <c r="E90" s="7">
        <v>3180019</v>
      </c>
      <c r="F90" s="7">
        <v>-4448047</v>
      </c>
      <c r="G90" s="7">
        <v>0</v>
      </c>
      <c r="H90" s="7">
        <v>983700</v>
      </c>
      <c r="I90" s="7">
        <v>-4087000</v>
      </c>
      <c r="J90" s="7">
        <v>0</v>
      </c>
      <c r="K90" s="7">
        <v>-8552801</v>
      </c>
      <c r="L90" s="7">
        <v>3894383</v>
      </c>
      <c r="M90" s="7">
        <v>2626355</v>
      </c>
      <c r="N90" s="7">
        <v>-7733988</v>
      </c>
      <c r="O90" s="7">
        <v>4713196</v>
      </c>
      <c r="P90" s="7">
        <v>341868</v>
      </c>
      <c r="Q90" s="8">
        <f t="shared" si="1"/>
        <v>818813</v>
      </c>
    </row>
    <row r="91" spans="1:17" x14ac:dyDescent="0.2">
      <c r="A91" s="4" t="s">
        <v>247</v>
      </c>
      <c r="B91" s="4">
        <v>5632944</v>
      </c>
      <c r="C91" s="4">
        <v>-8793627</v>
      </c>
      <c r="D91" s="4">
        <v>0</v>
      </c>
      <c r="E91" s="4">
        <v>28715144</v>
      </c>
      <c r="F91" s="4">
        <v>-30931928</v>
      </c>
      <c r="G91" s="4">
        <v>0</v>
      </c>
      <c r="H91" s="4">
        <v>2902520</v>
      </c>
      <c r="I91" s="4">
        <v>-7446120</v>
      </c>
      <c r="J91" s="4">
        <v>0</v>
      </c>
      <c r="K91" s="4">
        <v>7877390</v>
      </c>
      <c r="L91" s="4">
        <v>7877390</v>
      </c>
      <c r="M91" s="4">
        <v>2499923</v>
      </c>
      <c r="N91" s="4">
        <v>8147329</v>
      </c>
      <c r="O91" s="4">
        <v>8147329</v>
      </c>
      <c r="P91" s="4">
        <v>-1773738</v>
      </c>
      <c r="Q91" s="5">
        <f t="shared" si="1"/>
        <v>269939</v>
      </c>
    </row>
    <row r="92" spans="1:17" x14ac:dyDescent="0.2">
      <c r="A92" s="4" t="s">
        <v>165</v>
      </c>
      <c r="B92" s="4">
        <v>3100425</v>
      </c>
      <c r="C92" s="4">
        <v>-12540</v>
      </c>
      <c r="D92" s="4">
        <v>3087885</v>
      </c>
      <c r="E92" s="4">
        <v>78203245</v>
      </c>
      <c r="F92" s="4">
        <v>-79104992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3087885</v>
      </c>
      <c r="M92" s="4">
        <v>2186138</v>
      </c>
      <c r="N92" s="4">
        <v>0</v>
      </c>
      <c r="O92" s="4">
        <v>3087885</v>
      </c>
      <c r="P92" s="4">
        <v>2186138</v>
      </c>
      <c r="Q92" s="5">
        <f t="shared" si="1"/>
        <v>0</v>
      </c>
    </row>
    <row r="93" spans="1:17" x14ac:dyDescent="0.2">
      <c r="A93" s="4" t="s">
        <v>235</v>
      </c>
      <c r="B93" s="4">
        <v>645202</v>
      </c>
      <c r="C93" s="4">
        <v>-2163744</v>
      </c>
      <c r="D93" s="4">
        <v>0</v>
      </c>
      <c r="E93" s="4">
        <v>2681685</v>
      </c>
      <c r="F93" s="4">
        <v>-5600</v>
      </c>
      <c r="G93" s="4">
        <v>2676085</v>
      </c>
      <c r="H93" s="4">
        <v>2444400</v>
      </c>
      <c r="I93" s="4">
        <v>0</v>
      </c>
      <c r="J93" s="4">
        <v>2444400</v>
      </c>
      <c r="K93" s="4">
        <v>930805</v>
      </c>
      <c r="L93" s="4">
        <v>3606890</v>
      </c>
      <c r="M93" s="4">
        <v>2088348</v>
      </c>
      <c r="N93" s="4">
        <v>-7379</v>
      </c>
      <c r="O93" s="4">
        <v>5113106</v>
      </c>
      <c r="P93" s="4">
        <v>3594564</v>
      </c>
      <c r="Q93" s="5">
        <f t="shared" si="1"/>
        <v>-938184</v>
      </c>
    </row>
    <row r="94" spans="1:17" x14ac:dyDescent="0.2">
      <c r="A94" s="4" t="s">
        <v>274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2016852</v>
      </c>
      <c r="L94" s="4">
        <v>2016852</v>
      </c>
      <c r="M94" s="4">
        <v>2003657</v>
      </c>
      <c r="N94" s="4">
        <v>2016852</v>
      </c>
      <c r="O94" s="4">
        <v>2016852</v>
      </c>
      <c r="P94" s="4">
        <v>2003657</v>
      </c>
      <c r="Q94" s="5">
        <f t="shared" si="1"/>
        <v>0</v>
      </c>
    </row>
    <row r="95" spans="1:17" x14ac:dyDescent="0.2">
      <c r="A95" s="7" t="s">
        <v>328</v>
      </c>
      <c r="B95" s="7">
        <v>0</v>
      </c>
      <c r="C95" s="7">
        <v>-13960593</v>
      </c>
      <c r="D95" s="7">
        <v>0</v>
      </c>
      <c r="E95" s="7">
        <v>30967055</v>
      </c>
      <c r="F95" s="7">
        <v>-46479556</v>
      </c>
      <c r="G95" s="7">
        <v>0</v>
      </c>
      <c r="H95" s="7">
        <v>26081800</v>
      </c>
      <c r="I95" s="7">
        <v>-39767000</v>
      </c>
      <c r="J95" s="7">
        <v>0</v>
      </c>
      <c r="K95" s="7">
        <v>31366035</v>
      </c>
      <c r="L95" s="7">
        <v>31366035</v>
      </c>
      <c r="M95" s="7">
        <v>1892941</v>
      </c>
      <c r="N95" s="7">
        <v>39725524</v>
      </c>
      <c r="O95" s="7">
        <v>39725524</v>
      </c>
      <c r="P95" s="7">
        <v>-3432770</v>
      </c>
      <c r="Q95" s="8">
        <f t="shared" si="1"/>
        <v>8359489</v>
      </c>
    </row>
    <row r="96" spans="1:17" x14ac:dyDescent="0.2">
      <c r="A96" s="4" t="s">
        <v>309</v>
      </c>
      <c r="B96" s="4">
        <v>0</v>
      </c>
      <c r="C96" s="4">
        <v>0</v>
      </c>
      <c r="D96" s="4">
        <v>0</v>
      </c>
      <c r="E96" s="4">
        <v>1874984</v>
      </c>
      <c r="F96" s="4">
        <v>0</v>
      </c>
      <c r="G96" s="4">
        <v>1874984</v>
      </c>
      <c r="H96" s="4">
        <v>2954023</v>
      </c>
      <c r="I96" s="4">
        <v>0</v>
      </c>
      <c r="J96" s="4">
        <v>2954023</v>
      </c>
      <c r="K96" s="4">
        <v>0</v>
      </c>
      <c r="L96" s="4">
        <v>1874984</v>
      </c>
      <c r="M96" s="4">
        <v>1874984</v>
      </c>
      <c r="N96" s="4">
        <v>0</v>
      </c>
      <c r="O96" s="4">
        <v>4829007</v>
      </c>
      <c r="P96" s="4">
        <v>4829007</v>
      </c>
      <c r="Q96" s="5">
        <f t="shared" si="1"/>
        <v>0</v>
      </c>
    </row>
    <row r="97" spans="1:17" x14ac:dyDescent="0.2">
      <c r="A97" s="4" t="s">
        <v>108</v>
      </c>
      <c r="B97" s="4">
        <v>0</v>
      </c>
      <c r="C97" s="4">
        <v>-140</v>
      </c>
      <c r="D97" s="4">
        <v>0</v>
      </c>
      <c r="E97" s="4">
        <v>1220400</v>
      </c>
      <c r="F97" s="4">
        <v>-5640</v>
      </c>
      <c r="G97" s="4">
        <v>1214760</v>
      </c>
      <c r="H97" s="4">
        <v>0</v>
      </c>
      <c r="I97" s="4">
        <v>0</v>
      </c>
      <c r="J97" s="4">
        <v>0</v>
      </c>
      <c r="K97" s="4">
        <v>600785</v>
      </c>
      <c r="L97" s="4">
        <v>1815545</v>
      </c>
      <c r="M97" s="4">
        <v>1815405</v>
      </c>
      <c r="N97" s="4">
        <v>0</v>
      </c>
      <c r="O97" s="4">
        <v>1214760</v>
      </c>
      <c r="P97" s="4">
        <v>1214620</v>
      </c>
      <c r="Q97" s="5">
        <f t="shared" si="1"/>
        <v>-600785</v>
      </c>
    </row>
    <row r="98" spans="1:17" x14ac:dyDescent="0.2">
      <c r="A98" s="4" t="s">
        <v>77</v>
      </c>
      <c r="B98" s="4">
        <v>87916294</v>
      </c>
      <c r="C98" s="4">
        <v>-87013296</v>
      </c>
      <c r="D98" s="4">
        <v>902998</v>
      </c>
      <c r="E98" s="4">
        <v>45808902</v>
      </c>
      <c r="F98" s="4">
        <v>-50961471</v>
      </c>
      <c r="G98" s="4">
        <v>0</v>
      </c>
      <c r="H98" s="4">
        <v>35525800</v>
      </c>
      <c r="I98" s="4">
        <v>-41198440</v>
      </c>
      <c r="J98" s="4">
        <v>0</v>
      </c>
      <c r="K98" s="4">
        <v>6018772</v>
      </c>
      <c r="L98" s="4">
        <v>6921770</v>
      </c>
      <c r="M98" s="4">
        <v>1769201</v>
      </c>
      <c r="N98" s="4">
        <v>7724902</v>
      </c>
      <c r="O98" s="4">
        <v>8627900</v>
      </c>
      <c r="P98" s="4">
        <v>-2197309</v>
      </c>
      <c r="Q98" s="5">
        <f t="shared" si="1"/>
        <v>1706130</v>
      </c>
    </row>
    <row r="99" spans="1:17" x14ac:dyDescent="0.2">
      <c r="A99" s="4" t="s">
        <v>310</v>
      </c>
      <c r="B99" s="4">
        <v>140026</v>
      </c>
      <c r="C99" s="4">
        <v>0</v>
      </c>
      <c r="D99" s="4">
        <v>140026</v>
      </c>
      <c r="E99" s="4">
        <v>133926</v>
      </c>
      <c r="F99" s="4">
        <v>0</v>
      </c>
      <c r="G99" s="4">
        <v>133926</v>
      </c>
      <c r="H99" s="4">
        <v>140026</v>
      </c>
      <c r="I99" s="4">
        <v>0</v>
      </c>
      <c r="J99" s="4">
        <v>140026</v>
      </c>
      <c r="K99" s="4">
        <v>1380990</v>
      </c>
      <c r="L99" s="4">
        <v>1654942</v>
      </c>
      <c r="M99" s="4">
        <v>1654942</v>
      </c>
      <c r="N99" s="4">
        <v>1337462</v>
      </c>
      <c r="O99" s="4">
        <v>1751440</v>
      </c>
      <c r="P99" s="4">
        <v>1751440</v>
      </c>
      <c r="Q99" s="5">
        <f t="shared" si="1"/>
        <v>-43528</v>
      </c>
    </row>
    <row r="100" spans="1:17" x14ac:dyDescent="0.2">
      <c r="A100" s="7" t="s">
        <v>299</v>
      </c>
      <c r="B100" s="7">
        <v>184680</v>
      </c>
      <c r="C100" s="7">
        <v>0</v>
      </c>
      <c r="D100" s="7">
        <v>184680</v>
      </c>
      <c r="E100" s="7">
        <v>191093</v>
      </c>
      <c r="F100" s="7">
        <v>0</v>
      </c>
      <c r="G100" s="7">
        <v>191093</v>
      </c>
      <c r="H100" s="7">
        <v>184680</v>
      </c>
      <c r="I100" s="7">
        <v>0</v>
      </c>
      <c r="J100" s="7">
        <v>184680</v>
      </c>
      <c r="K100" s="7">
        <v>1234078</v>
      </c>
      <c r="L100" s="7">
        <v>1609851</v>
      </c>
      <c r="M100" s="7">
        <v>1609851</v>
      </c>
      <c r="N100" s="7">
        <v>1179550</v>
      </c>
      <c r="O100" s="7">
        <v>1740003</v>
      </c>
      <c r="P100" s="7">
        <v>1740003</v>
      </c>
      <c r="Q100" s="8">
        <f t="shared" si="1"/>
        <v>-54528</v>
      </c>
    </row>
    <row r="101" spans="1:17" x14ac:dyDescent="0.2">
      <c r="A101" s="4" t="s">
        <v>227</v>
      </c>
      <c r="B101" s="4">
        <v>595796</v>
      </c>
      <c r="C101" s="4">
        <v>-1597754</v>
      </c>
      <c r="D101" s="4">
        <v>0</v>
      </c>
      <c r="E101" s="4">
        <v>2930763</v>
      </c>
      <c r="F101" s="4">
        <v>-54800</v>
      </c>
      <c r="G101" s="4">
        <v>2875963</v>
      </c>
      <c r="H101" s="4">
        <v>2543520</v>
      </c>
      <c r="I101" s="4">
        <v>0</v>
      </c>
      <c r="J101" s="4">
        <v>2543520</v>
      </c>
      <c r="K101" s="4">
        <v>-445372</v>
      </c>
      <c r="L101" s="4">
        <v>2430591</v>
      </c>
      <c r="M101" s="4">
        <v>1428633</v>
      </c>
      <c r="N101" s="4">
        <v>-857601</v>
      </c>
      <c r="O101" s="4">
        <v>4561882</v>
      </c>
      <c r="P101" s="4">
        <v>3559924</v>
      </c>
      <c r="Q101" s="5">
        <f t="shared" si="1"/>
        <v>-412229</v>
      </c>
    </row>
    <row r="102" spans="1:17" x14ac:dyDescent="0.2">
      <c r="A102" s="4" t="s">
        <v>0</v>
      </c>
      <c r="B102" s="4">
        <v>0</v>
      </c>
      <c r="C102" s="4">
        <v>0</v>
      </c>
      <c r="D102" s="4">
        <v>0</v>
      </c>
      <c r="E102" s="4">
        <v>2084941</v>
      </c>
      <c r="F102" s="4">
        <v>-722531</v>
      </c>
      <c r="G102" s="4">
        <v>1362410</v>
      </c>
      <c r="H102" s="4">
        <v>8753745</v>
      </c>
      <c r="I102" s="4">
        <v>-1332674</v>
      </c>
      <c r="J102" s="4">
        <v>7421071</v>
      </c>
      <c r="K102" s="4">
        <v>0</v>
      </c>
      <c r="L102" s="4">
        <v>1362410</v>
      </c>
      <c r="M102" s="4">
        <v>1362410</v>
      </c>
      <c r="N102" s="4">
        <v>0</v>
      </c>
      <c r="O102" s="4">
        <v>8783481</v>
      </c>
      <c r="P102" s="4">
        <v>8783481</v>
      </c>
      <c r="Q102" s="5">
        <f t="shared" si="1"/>
        <v>0</v>
      </c>
    </row>
    <row r="103" spans="1:17" x14ac:dyDescent="0.2">
      <c r="A103" s="4" t="s">
        <v>95</v>
      </c>
      <c r="B103" s="4">
        <v>-72205</v>
      </c>
      <c r="C103" s="4">
        <v>1373612</v>
      </c>
      <c r="D103" s="4">
        <v>1301407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1301407</v>
      </c>
      <c r="M103" s="4">
        <v>1301407</v>
      </c>
      <c r="N103" s="4">
        <v>0</v>
      </c>
      <c r="O103" s="4">
        <v>1301407</v>
      </c>
      <c r="P103" s="4">
        <v>1301407</v>
      </c>
      <c r="Q103" s="5">
        <f t="shared" si="1"/>
        <v>0</v>
      </c>
    </row>
    <row r="104" spans="1:17" x14ac:dyDescent="0.2">
      <c r="A104" s="4" t="s">
        <v>79</v>
      </c>
      <c r="B104" s="4">
        <v>560796</v>
      </c>
      <c r="C104" s="4">
        <v>-377004</v>
      </c>
      <c r="D104" s="4">
        <v>183792</v>
      </c>
      <c r="E104" s="4">
        <v>2286350</v>
      </c>
      <c r="F104" s="4">
        <v>-5800</v>
      </c>
      <c r="G104" s="4">
        <v>2280550</v>
      </c>
      <c r="H104" s="4">
        <v>3600000</v>
      </c>
      <c r="I104" s="4">
        <v>0</v>
      </c>
      <c r="J104" s="4">
        <v>3600000</v>
      </c>
      <c r="K104" s="4">
        <v>-1174651</v>
      </c>
      <c r="L104" s="4">
        <v>1289691</v>
      </c>
      <c r="M104" s="4">
        <v>1289691</v>
      </c>
      <c r="N104" s="4">
        <v>-1201006</v>
      </c>
      <c r="O104" s="4">
        <v>4863336</v>
      </c>
      <c r="P104" s="4">
        <v>4863336</v>
      </c>
      <c r="Q104" s="5">
        <f t="shared" si="1"/>
        <v>-26355</v>
      </c>
    </row>
    <row r="105" spans="1:17" x14ac:dyDescent="0.2">
      <c r="A105" s="7" t="s">
        <v>245</v>
      </c>
      <c r="B105" s="7">
        <v>1783680</v>
      </c>
      <c r="C105" s="7">
        <v>-1152956</v>
      </c>
      <c r="D105" s="7">
        <v>630724</v>
      </c>
      <c r="E105" s="7">
        <v>0</v>
      </c>
      <c r="F105" s="7">
        <v>-20088</v>
      </c>
      <c r="G105" s="7">
        <v>0</v>
      </c>
      <c r="H105" s="7">
        <v>0</v>
      </c>
      <c r="I105" s="7">
        <v>0</v>
      </c>
      <c r="J105" s="7">
        <v>0</v>
      </c>
      <c r="K105" s="7">
        <v>619196</v>
      </c>
      <c r="L105" s="7">
        <v>1249920</v>
      </c>
      <c r="M105" s="7">
        <v>1229832</v>
      </c>
      <c r="N105" s="7">
        <v>619196</v>
      </c>
      <c r="O105" s="7">
        <v>1249920</v>
      </c>
      <c r="P105" s="7">
        <v>1229832</v>
      </c>
      <c r="Q105" s="8">
        <f t="shared" si="1"/>
        <v>0</v>
      </c>
    </row>
    <row r="106" spans="1:17" x14ac:dyDescent="0.2">
      <c r="A106" s="5" t="s">
        <v>130</v>
      </c>
      <c r="B106" s="5">
        <v>0</v>
      </c>
      <c r="C106" s="5">
        <v>-219400</v>
      </c>
      <c r="D106" s="5">
        <v>0</v>
      </c>
      <c r="E106" s="5">
        <v>0</v>
      </c>
      <c r="F106" s="5">
        <v>-189863</v>
      </c>
      <c r="G106" s="5">
        <v>0</v>
      </c>
      <c r="H106" s="5">
        <v>0</v>
      </c>
      <c r="I106" s="5">
        <v>-183000</v>
      </c>
      <c r="J106" s="5">
        <v>0</v>
      </c>
      <c r="K106" s="5">
        <v>1637332</v>
      </c>
      <c r="L106" s="5">
        <v>1637332</v>
      </c>
      <c r="M106" s="6">
        <v>1228069</v>
      </c>
      <c r="N106" s="5">
        <v>1650638</v>
      </c>
      <c r="O106" s="5">
        <v>1650638</v>
      </c>
      <c r="P106" s="5">
        <v>1058375</v>
      </c>
      <c r="Q106" s="5">
        <f t="shared" si="1"/>
        <v>13306</v>
      </c>
    </row>
    <row r="107" spans="1:17" x14ac:dyDescent="0.2">
      <c r="A107" s="4" t="s">
        <v>257</v>
      </c>
      <c r="B107" s="4">
        <v>0</v>
      </c>
      <c r="C107" s="4">
        <v>1125</v>
      </c>
      <c r="D107" s="4">
        <v>1125</v>
      </c>
      <c r="E107" s="4">
        <v>520</v>
      </c>
      <c r="F107" s="4">
        <v>0</v>
      </c>
      <c r="G107" s="4">
        <v>520</v>
      </c>
      <c r="H107" s="4">
        <v>0</v>
      </c>
      <c r="I107" s="4">
        <v>0</v>
      </c>
      <c r="J107" s="4">
        <v>0</v>
      </c>
      <c r="K107" s="4">
        <v>1219172</v>
      </c>
      <c r="L107" s="4">
        <v>1220817</v>
      </c>
      <c r="M107" s="4">
        <v>1220817</v>
      </c>
      <c r="N107" s="4">
        <v>1219172</v>
      </c>
      <c r="O107" s="4">
        <v>1220817</v>
      </c>
      <c r="P107" s="4">
        <v>1220817</v>
      </c>
      <c r="Q107" s="5">
        <f t="shared" si="1"/>
        <v>0</v>
      </c>
    </row>
    <row r="108" spans="1:17" x14ac:dyDescent="0.2">
      <c r="A108" s="4" t="s">
        <v>121</v>
      </c>
      <c r="B108" s="4">
        <v>579840</v>
      </c>
      <c r="C108" s="4">
        <v>0</v>
      </c>
      <c r="D108" s="4">
        <v>579840</v>
      </c>
      <c r="E108" s="4">
        <v>8455180</v>
      </c>
      <c r="F108" s="4">
        <v>-8297900</v>
      </c>
      <c r="G108" s="4">
        <v>157280</v>
      </c>
      <c r="H108" s="4">
        <v>2531500</v>
      </c>
      <c r="I108" s="4">
        <v>-2285000</v>
      </c>
      <c r="J108" s="4">
        <v>246500</v>
      </c>
      <c r="K108" s="4">
        <v>378912</v>
      </c>
      <c r="L108" s="4">
        <v>1116032</v>
      </c>
      <c r="M108" s="4">
        <v>1116032</v>
      </c>
      <c r="N108" s="4">
        <v>27093</v>
      </c>
      <c r="O108" s="4">
        <v>1010713</v>
      </c>
      <c r="P108" s="4">
        <v>1010713</v>
      </c>
      <c r="Q108" s="5">
        <f t="shared" si="1"/>
        <v>-351819</v>
      </c>
    </row>
    <row r="109" spans="1:17" x14ac:dyDescent="0.2">
      <c r="A109" s="4" t="s">
        <v>147</v>
      </c>
      <c r="B109" s="4">
        <v>507208</v>
      </c>
      <c r="C109" s="4">
        <v>0</v>
      </c>
      <c r="D109" s="4">
        <v>507208</v>
      </c>
      <c r="E109" s="4">
        <v>524819</v>
      </c>
      <c r="F109" s="4">
        <v>0</v>
      </c>
      <c r="G109" s="4">
        <v>524819</v>
      </c>
      <c r="H109" s="4">
        <v>507208</v>
      </c>
      <c r="I109" s="4">
        <v>0</v>
      </c>
      <c r="J109" s="4">
        <v>507208</v>
      </c>
      <c r="K109" s="4">
        <v>72690</v>
      </c>
      <c r="L109" s="4">
        <v>1104717</v>
      </c>
      <c r="M109" s="4">
        <v>1104717</v>
      </c>
      <c r="N109" s="4">
        <v>282</v>
      </c>
      <c r="O109" s="4">
        <v>1539517</v>
      </c>
      <c r="P109" s="4">
        <v>1539517</v>
      </c>
      <c r="Q109" s="5">
        <f t="shared" si="1"/>
        <v>-72408</v>
      </c>
    </row>
    <row r="110" spans="1:17" x14ac:dyDescent="0.2">
      <c r="A110" s="7" t="s">
        <v>234</v>
      </c>
      <c r="B110" s="7">
        <v>83870</v>
      </c>
      <c r="C110" s="7">
        <v>0</v>
      </c>
      <c r="D110" s="7">
        <v>83870</v>
      </c>
      <c r="E110" s="7">
        <v>904500</v>
      </c>
      <c r="F110" s="7">
        <v>-825955</v>
      </c>
      <c r="G110" s="7">
        <v>78545</v>
      </c>
      <c r="H110" s="7">
        <v>837500</v>
      </c>
      <c r="I110" s="7">
        <v>-737500</v>
      </c>
      <c r="J110" s="7">
        <v>100000</v>
      </c>
      <c r="K110" s="7">
        <v>918435</v>
      </c>
      <c r="L110" s="7">
        <v>1080850</v>
      </c>
      <c r="M110" s="7">
        <v>1080850</v>
      </c>
      <c r="N110" s="7">
        <v>887727</v>
      </c>
      <c r="O110" s="7">
        <v>1150142</v>
      </c>
      <c r="P110" s="7">
        <v>1150142</v>
      </c>
      <c r="Q110" s="8">
        <f t="shared" si="1"/>
        <v>-30708</v>
      </c>
    </row>
    <row r="111" spans="1:17" x14ac:dyDescent="0.2">
      <c r="A111" s="4" t="s">
        <v>333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1019084</v>
      </c>
      <c r="L111" s="4">
        <v>1019084</v>
      </c>
      <c r="M111" s="4">
        <v>1019084</v>
      </c>
      <c r="N111" s="4">
        <v>1019084</v>
      </c>
      <c r="O111" s="4">
        <v>1019084</v>
      </c>
      <c r="P111" s="4">
        <v>1019084</v>
      </c>
      <c r="Q111" s="5">
        <f t="shared" si="1"/>
        <v>0</v>
      </c>
    </row>
    <row r="112" spans="1:17" x14ac:dyDescent="0.2">
      <c r="A112" s="4" t="s">
        <v>71</v>
      </c>
      <c r="B112" s="4">
        <v>0</v>
      </c>
      <c r="C112" s="4">
        <v>-14700</v>
      </c>
      <c r="D112" s="4">
        <v>0</v>
      </c>
      <c r="E112" s="4">
        <v>596160</v>
      </c>
      <c r="F112" s="4">
        <v>0</v>
      </c>
      <c r="G112" s="4">
        <v>596160</v>
      </c>
      <c r="H112" s="4">
        <v>544320</v>
      </c>
      <c r="I112" s="4">
        <v>-378000</v>
      </c>
      <c r="J112" s="4">
        <v>166320</v>
      </c>
      <c r="K112" s="4">
        <v>271039</v>
      </c>
      <c r="L112" s="4">
        <v>867199</v>
      </c>
      <c r="M112" s="4">
        <v>852499</v>
      </c>
      <c r="N112" s="4">
        <v>138382</v>
      </c>
      <c r="O112" s="4">
        <v>900862</v>
      </c>
      <c r="P112" s="4">
        <v>886162</v>
      </c>
      <c r="Q112" s="5">
        <f t="shared" si="1"/>
        <v>-132657</v>
      </c>
    </row>
    <row r="113" spans="1:17" x14ac:dyDescent="0.2">
      <c r="A113" s="4" t="s">
        <v>241</v>
      </c>
      <c r="B113" s="4">
        <v>859623</v>
      </c>
      <c r="C113" s="4">
        <v>-9161</v>
      </c>
      <c r="D113" s="4">
        <v>850462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850462</v>
      </c>
      <c r="M113" s="4">
        <v>850462</v>
      </c>
      <c r="N113" s="4">
        <v>0</v>
      </c>
      <c r="O113" s="4">
        <v>850462</v>
      </c>
      <c r="P113" s="4">
        <v>850462</v>
      </c>
      <c r="Q113" s="5">
        <f t="shared" si="1"/>
        <v>0</v>
      </c>
    </row>
    <row r="114" spans="1:17" x14ac:dyDescent="0.2">
      <c r="A114" s="4" t="s">
        <v>48</v>
      </c>
      <c r="B114" s="4">
        <v>51636</v>
      </c>
      <c r="C114" s="4">
        <v>0</v>
      </c>
      <c r="D114" s="4">
        <v>51636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737909</v>
      </c>
      <c r="L114" s="4">
        <v>789545</v>
      </c>
      <c r="M114" s="4">
        <v>789545</v>
      </c>
      <c r="N114" s="4">
        <v>737909</v>
      </c>
      <c r="O114" s="4">
        <v>789545</v>
      </c>
      <c r="P114" s="4">
        <v>789545</v>
      </c>
      <c r="Q114" s="5">
        <f t="shared" si="1"/>
        <v>0</v>
      </c>
    </row>
    <row r="115" spans="1:17" x14ac:dyDescent="0.2">
      <c r="A115" s="7" t="s">
        <v>22</v>
      </c>
      <c r="B115" s="7">
        <v>87126507</v>
      </c>
      <c r="C115" s="7">
        <v>-85539973</v>
      </c>
      <c r="D115" s="7">
        <v>1586534</v>
      </c>
      <c r="E115" s="7">
        <v>43735426</v>
      </c>
      <c r="F115" s="7">
        <v>-52943181</v>
      </c>
      <c r="G115" s="7">
        <v>0</v>
      </c>
      <c r="H115" s="7">
        <v>41114600</v>
      </c>
      <c r="I115" s="7">
        <v>-49808500</v>
      </c>
      <c r="J115" s="7">
        <v>0</v>
      </c>
      <c r="K115" s="7">
        <v>8307263</v>
      </c>
      <c r="L115" s="7">
        <v>9893797</v>
      </c>
      <c r="M115" s="7">
        <v>686042</v>
      </c>
      <c r="N115" s="7">
        <v>13669650</v>
      </c>
      <c r="O115" s="7">
        <v>15256184</v>
      </c>
      <c r="P115" s="7">
        <v>-2645471</v>
      </c>
      <c r="Q115" s="8">
        <f t="shared" si="1"/>
        <v>5362387</v>
      </c>
    </row>
    <row r="116" spans="1:17" x14ac:dyDescent="0.2">
      <c r="A116" s="4" t="s">
        <v>312</v>
      </c>
      <c r="B116" s="4">
        <v>99648</v>
      </c>
      <c r="C116" s="4">
        <v>0</v>
      </c>
      <c r="D116" s="4">
        <v>99648</v>
      </c>
      <c r="E116" s="4">
        <v>93143</v>
      </c>
      <c r="F116" s="4">
        <v>0</v>
      </c>
      <c r="G116" s="4">
        <v>93143</v>
      </c>
      <c r="H116" s="4">
        <v>99648</v>
      </c>
      <c r="I116" s="4">
        <v>0</v>
      </c>
      <c r="J116" s="4">
        <v>99648</v>
      </c>
      <c r="K116" s="4">
        <v>411286</v>
      </c>
      <c r="L116" s="4">
        <v>604077</v>
      </c>
      <c r="M116" s="4">
        <v>604077</v>
      </c>
      <c r="N116" s="4">
        <v>388652</v>
      </c>
      <c r="O116" s="4">
        <v>681091</v>
      </c>
      <c r="P116" s="4">
        <v>681091</v>
      </c>
      <c r="Q116" s="5">
        <f t="shared" si="1"/>
        <v>-22634</v>
      </c>
    </row>
    <row r="117" spans="1:17" x14ac:dyDescent="0.2">
      <c r="A117" s="4" t="s">
        <v>153</v>
      </c>
      <c r="B117" s="4">
        <v>445295</v>
      </c>
      <c r="C117" s="4">
        <v>0</v>
      </c>
      <c r="D117" s="4">
        <v>445295</v>
      </c>
      <c r="E117" s="4">
        <v>112823</v>
      </c>
      <c r="F117" s="4">
        <v>0</v>
      </c>
      <c r="G117" s="4">
        <v>112823</v>
      </c>
      <c r="H117" s="4">
        <v>0</v>
      </c>
      <c r="I117" s="4">
        <v>0</v>
      </c>
      <c r="J117" s="4">
        <v>0</v>
      </c>
      <c r="K117" s="4">
        <v>0</v>
      </c>
      <c r="L117" s="4">
        <v>558118</v>
      </c>
      <c r="M117" s="4">
        <v>558118</v>
      </c>
      <c r="N117" s="4">
        <v>0</v>
      </c>
      <c r="O117" s="4">
        <v>558118</v>
      </c>
      <c r="P117" s="4">
        <v>558118</v>
      </c>
      <c r="Q117" s="5">
        <f t="shared" si="1"/>
        <v>0</v>
      </c>
    </row>
    <row r="118" spans="1:17" x14ac:dyDescent="0.2">
      <c r="A118" s="4" t="s">
        <v>225</v>
      </c>
      <c r="B118" s="4">
        <v>357150</v>
      </c>
      <c r="C118" s="4">
        <v>0</v>
      </c>
      <c r="D118" s="4">
        <v>357150</v>
      </c>
      <c r="E118" s="4">
        <v>130129</v>
      </c>
      <c r="F118" s="4">
        <v>0</v>
      </c>
      <c r="G118" s="4">
        <v>130129</v>
      </c>
      <c r="H118" s="4">
        <v>0</v>
      </c>
      <c r="I118" s="4">
        <v>0</v>
      </c>
      <c r="J118" s="4">
        <v>0</v>
      </c>
      <c r="K118" s="4">
        <v>0</v>
      </c>
      <c r="L118" s="4">
        <v>487279</v>
      </c>
      <c r="M118" s="4">
        <v>487279</v>
      </c>
      <c r="N118" s="4">
        <v>0</v>
      </c>
      <c r="O118" s="4">
        <v>487279</v>
      </c>
      <c r="P118" s="4">
        <v>487279</v>
      </c>
      <c r="Q118" s="5">
        <f t="shared" si="1"/>
        <v>0</v>
      </c>
    </row>
    <row r="119" spans="1:17" x14ac:dyDescent="0.2">
      <c r="A119" s="4" t="s">
        <v>28</v>
      </c>
      <c r="B119" s="4">
        <v>442657</v>
      </c>
      <c r="C119" s="4">
        <v>-10309</v>
      </c>
      <c r="D119" s="4">
        <v>432348</v>
      </c>
      <c r="E119" s="4">
        <v>0</v>
      </c>
      <c r="F119" s="4">
        <v>-6360</v>
      </c>
      <c r="G119" s="4">
        <v>0</v>
      </c>
      <c r="H119" s="4">
        <v>0</v>
      </c>
      <c r="I119" s="4">
        <v>0</v>
      </c>
      <c r="J119" s="4">
        <v>0</v>
      </c>
      <c r="K119" s="4">
        <v>447</v>
      </c>
      <c r="L119" s="4">
        <v>432795</v>
      </c>
      <c r="M119" s="4">
        <v>426435</v>
      </c>
      <c r="N119" s="4">
        <v>0</v>
      </c>
      <c r="O119" s="4">
        <v>432348</v>
      </c>
      <c r="P119" s="4">
        <v>425988</v>
      </c>
      <c r="Q119" s="5">
        <f t="shared" si="1"/>
        <v>-447</v>
      </c>
    </row>
    <row r="120" spans="1:17" x14ac:dyDescent="0.2">
      <c r="A120" s="7" t="s">
        <v>53</v>
      </c>
      <c r="B120" s="7">
        <v>235008</v>
      </c>
      <c r="C120" s="7">
        <v>0</v>
      </c>
      <c r="D120" s="7">
        <v>235008</v>
      </c>
      <c r="E120" s="7">
        <v>88283</v>
      </c>
      <c r="F120" s="7">
        <v>0</v>
      </c>
      <c r="G120" s="7">
        <v>88283</v>
      </c>
      <c r="H120" s="7">
        <v>85320</v>
      </c>
      <c r="I120" s="7">
        <v>0</v>
      </c>
      <c r="J120" s="7">
        <v>85320</v>
      </c>
      <c r="K120" s="7">
        <v>70432</v>
      </c>
      <c r="L120" s="7">
        <v>393723</v>
      </c>
      <c r="M120" s="7">
        <v>393723</v>
      </c>
      <c r="N120" s="7">
        <v>67802</v>
      </c>
      <c r="O120" s="7">
        <v>476413</v>
      </c>
      <c r="P120" s="7">
        <v>476413</v>
      </c>
      <c r="Q120" s="5">
        <f t="shared" si="1"/>
        <v>-2630</v>
      </c>
    </row>
    <row r="121" spans="1:17" x14ac:dyDescent="0.2">
      <c r="A121" s="4" t="s">
        <v>326</v>
      </c>
      <c r="B121" s="4">
        <v>0</v>
      </c>
      <c r="C121" s="4">
        <v>0</v>
      </c>
      <c r="D121" s="4">
        <v>0</v>
      </c>
      <c r="E121" s="4">
        <v>107101</v>
      </c>
      <c r="F121" s="4">
        <v>0</v>
      </c>
      <c r="G121" s="4">
        <v>107101</v>
      </c>
      <c r="H121" s="4">
        <v>148068</v>
      </c>
      <c r="I121" s="4">
        <v>0</v>
      </c>
      <c r="J121" s="4">
        <v>148068</v>
      </c>
      <c r="K121" s="4">
        <v>281603</v>
      </c>
      <c r="L121" s="4">
        <v>388704</v>
      </c>
      <c r="M121" s="4">
        <v>388704</v>
      </c>
      <c r="N121" s="4">
        <v>272725</v>
      </c>
      <c r="O121" s="4">
        <v>527894</v>
      </c>
      <c r="P121" s="4">
        <v>527894</v>
      </c>
      <c r="Q121" s="5">
        <f t="shared" si="1"/>
        <v>-8878</v>
      </c>
    </row>
    <row r="122" spans="1:17" x14ac:dyDescent="0.2">
      <c r="A122" s="4" t="s">
        <v>185</v>
      </c>
      <c r="B122" s="4">
        <v>0</v>
      </c>
      <c r="C122" s="4">
        <v>-700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351574</v>
      </c>
      <c r="L122" s="4">
        <v>351574</v>
      </c>
      <c r="M122" s="4">
        <v>350874</v>
      </c>
      <c r="N122" s="4">
        <v>351574</v>
      </c>
      <c r="O122" s="4">
        <v>351574</v>
      </c>
      <c r="P122" s="4">
        <v>350874</v>
      </c>
      <c r="Q122" s="5">
        <f t="shared" si="1"/>
        <v>0</v>
      </c>
    </row>
    <row r="123" spans="1:17" x14ac:dyDescent="0.2">
      <c r="A123" s="4" t="s">
        <v>178</v>
      </c>
      <c r="B123" s="4">
        <v>6800</v>
      </c>
      <c r="C123" s="4">
        <v>-17600</v>
      </c>
      <c r="D123" s="4">
        <v>0</v>
      </c>
      <c r="E123" s="4">
        <v>352472</v>
      </c>
      <c r="F123" s="4">
        <v>-15400</v>
      </c>
      <c r="G123" s="4">
        <v>337072</v>
      </c>
      <c r="H123" s="4">
        <v>0</v>
      </c>
      <c r="I123" s="4">
        <v>0</v>
      </c>
      <c r="J123" s="4">
        <v>0</v>
      </c>
      <c r="K123" s="4">
        <v>13064</v>
      </c>
      <c r="L123" s="4">
        <v>350136</v>
      </c>
      <c r="M123" s="4">
        <v>339336</v>
      </c>
      <c r="N123" s="4">
        <v>0</v>
      </c>
      <c r="O123" s="4">
        <v>337072</v>
      </c>
      <c r="P123" s="4">
        <v>326272</v>
      </c>
      <c r="Q123" s="5">
        <f t="shared" si="1"/>
        <v>-13064</v>
      </c>
    </row>
    <row r="124" spans="1:17" x14ac:dyDescent="0.2">
      <c r="A124" s="4" t="s">
        <v>336</v>
      </c>
      <c r="B124" s="4">
        <v>295000</v>
      </c>
      <c r="C124" s="4">
        <v>-37034</v>
      </c>
      <c r="D124" s="4">
        <v>257966</v>
      </c>
      <c r="E124" s="4">
        <v>286600</v>
      </c>
      <c r="F124" s="4">
        <v>-261980</v>
      </c>
      <c r="G124" s="4">
        <v>24620</v>
      </c>
      <c r="H124" s="4">
        <v>407400</v>
      </c>
      <c r="I124" s="4">
        <v>0</v>
      </c>
      <c r="J124" s="4">
        <v>407400</v>
      </c>
      <c r="K124" s="4">
        <v>42575</v>
      </c>
      <c r="L124" s="4">
        <v>325161</v>
      </c>
      <c r="M124" s="4">
        <v>325161</v>
      </c>
      <c r="N124" s="4">
        <v>41773</v>
      </c>
      <c r="O124" s="4">
        <v>731759</v>
      </c>
      <c r="P124" s="4">
        <v>731759</v>
      </c>
      <c r="Q124" s="5">
        <f t="shared" si="1"/>
        <v>-802</v>
      </c>
    </row>
    <row r="125" spans="1:17" x14ac:dyDescent="0.2">
      <c r="A125" s="8" t="s">
        <v>144</v>
      </c>
      <c r="B125" s="8">
        <v>1405961</v>
      </c>
      <c r="C125" s="8">
        <v>-1093500</v>
      </c>
      <c r="D125" s="8">
        <v>312461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312461</v>
      </c>
      <c r="M125" s="10">
        <v>312461</v>
      </c>
      <c r="N125" s="8">
        <v>0</v>
      </c>
      <c r="O125" s="8">
        <v>312461</v>
      </c>
      <c r="P125" s="8">
        <v>312461</v>
      </c>
      <c r="Q125" s="8">
        <f t="shared" si="1"/>
        <v>0</v>
      </c>
    </row>
    <row r="126" spans="1:17" x14ac:dyDescent="0.2">
      <c r="A126" s="4" t="s">
        <v>60</v>
      </c>
      <c r="B126" s="4">
        <v>295433</v>
      </c>
      <c r="C126" s="4">
        <v>0</v>
      </c>
      <c r="D126" s="4">
        <v>295433</v>
      </c>
      <c r="E126" s="4">
        <v>10830</v>
      </c>
      <c r="F126" s="4">
        <v>-25200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295433</v>
      </c>
      <c r="M126" s="4">
        <v>281063</v>
      </c>
      <c r="N126" s="4">
        <v>0</v>
      </c>
      <c r="O126" s="4">
        <v>295433</v>
      </c>
      <c r="P126" s="4">
        <v>281063</v>
      </c>
      <c r="Q126" s="9">
        <f t="shared" si="1"/>
        <v>0</v>
      </c>
    </row>
    <row r="127" spans="1:17" x14ac:dyDescent="0.2">
      <c r="A127" s="4" t="s">
        <v>90</v>
      </c>
      <c r="B127" s="4">
        <v>20755</v>
      </c>
      <c r="C127" s="4">
        <v>0</v>
      </c>
      <c r="D127" s="4">
        <v>20755</v>
      </c>
      <c r="E127" s="4">
        <v>137920</v>
      </c>
      <c r="F127" s="4">
        <v>0</v>
      </c>
      <c r="G127" s="4">
        <v>137920</v>
      </c>
      <c r="H127" s="4">
        <v>121306</v>
      </c>
      <c r="I127" s="4">
        <v>0</v>
      </c>
      <c r="J127" s="4">
        <v>121306</v>
      </c>
      <c r="K127" s="4">
        <v>116410</v>
      </c>
      <c r="L127" s="4">
        <v>275085</v>
      </c>
      <c r="M127" s="4">
        <v>275085</v>
      </c>
      <c r="N127" s="4">
        <v>85718</v>
      </c>
      <c r="O127" s="4">
        <v>365699</v>
      </c>
      <c r="P127" s="4">
        <v>365699</v>
      </c>
      <c r="Q127" s="5">
        <f t="shared" si="1"/>
        <v>-30692</v>
      </c>
    </row>
    <row r="128" spans="1:17" x14ac:dyDescent="0.2">
      <c r="A128" s="5" t="s">
        <v>308</v>
      </c>
      <c r="B128" s="5">
        <v>0</v>
      </c>
      <c r="C128" s="5">
        <v>0</v>
      </c>
      <c r="D128" s="5">
        <v>0</v>
      </c>
      <c r="E128" s="5">
        <v>145360</v>
      </c>
      <c r="F128" s="5">
        <v>0</v>
      </c>
      <c r="G128" s="5">
        <v>145360</v>
      </c>
      <c r="H128" s="5">
        <v>270000</v>
      </c>
      <c r="I128" s="5">
        <v>0</v>
      </c>
      <c r="J128" s="5">
        <v>270000</v>
      </c>
      <c r="K128" s="5">
        <v>78672</v>
      </c>
      <c r="L128" s="5">
        <v>224032</v>
      </c>
      <c r="M128" s="6">
        <v>224032</v>
      </c>
      <c r="N128" s="5">
        <v>65590</v>
      </c>
      <c r="O128" s="5">
        <v>480950</v>
      </c>
      <c r="P128" s="5">
        <v>480950</v>
      </c>
      <c r="Q128" s="5">
        <f t="shared" si="1"/>
        <v>-13082</v>
      </c>
    </row>
    <row r="129" spans="1:17" x14ac:dyDescent="0.2">
      <c r="A129" s="4" t="s">
        <v>329</v>
      </c>
      <c r="B129" s="4">
        <v>0</v>
      </c>
      <c r="C129" s="4">
        <v>0</v>
      </c>
      <c r="D129" s="4">
        <v>0</v>
      </c>
      <c r="E129" s="4">
        <v>191489</v>
      </c>
      <c r="F129" s="4">
        <v>-12808</v>
      </c>
      <c r="G129" s="4">
        <v>178681</v>
      </c>
      <c r="H129" s="4">
        <v>168480</v>
      </c>
      <c r="I129" s="4">
        <v>0</v>
      </c>
      <c r="J129" s="4">
        <v>168480</v>
      </c>
      <c r="K129" s="4">
        <v>31198</v>
      </c>
      <c r="L129" s="4">
        <v>209879</v>
      </c>
      <c r="M129" s="4">
        <v>209879</v>
      </c>
      <c r="N129" s="4">
        <v>10027</v>
      </c>
      <c r="O129" s="4">
        <v>357188</v>
      </c>
      <c r="P129" s="4">
        <v>357188</v>
      </c>
      <c r="Q129" s="5">
        <f t="shared" si="1"/>
        <v>-21171</v>
      </c>
    </row>
    <row r="130" spans="1:17" x14ac:dyDescent="0.2">
      <c r="A130" s="7" t="s">
        <v>317</v>
      </c>
      <c r="B130" s="7">
        <v>57936</v>
      </c>
      <c r="C130" s="7">
        <v>0</v>
      </c>
      <c r="D130" s="7">
        <v>57936</v>
      </c>
      <c r="E130" s="7">
        <v>86748</v>
      </c>
      <c r="F130" s="7">
        <v>0</v>
      </c>
      <c r="G130" s="7">
        <v>86748</v>
      </c>
      <c r="H130" s="7">
        <v>83837</v>
      </c>
      <c r="I130" s="7">
        <v>0</v>
      </c>
      <c r="J130" s="7">
        <v>83837</v>
      </c>
      <c r="K130" s="7">
        <v>27224</v>
      </c>
      <c r="L130" s="7">
        <v>171908</v>
      </c>
      <c r="M130" s="7">
        <v>171908</v>
      </c>
      <c r="N130" s="7">
        <v>16564</v>
      </c>
      <c r="O130" s="7">
        <v>245085</v>
      </c>
      <c r="P130" s="7">
        <v>245085</v>
      </c>
      <c r="Q130" s="5">
        <f t="shared" ref="Q130:Q193" si="2">N130-K130</f>
        <v>-10660</v>
      </c>
    </row>
    <row r="131" spans="1:17" x14ac:dyDescent="0.2">
      <c r="A131" s="5" t="s">
        <v>118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169067</v>
      </c>
      <c r="L131" s="5">
        <v>169067</v>
      </c>
      <c r="M131" s="6">
        <v>169067</v>
      </c>
      <c r="N131" s="5">
        <v>169067</v>
      </c>
      <c r="O131" s="5">
        <v>169067</v>
      </c>
      <c r="P131" s="5">
        <v>169067</v>
      </c>
      <c r="Q131" s="5">
        <f t="shared" si="2"/>
        <v>0</v>
      </c>
    </row>
    <row r="132" spans="1:17" x14ac:dyDescent="0.2">
      <c r="A132" s="4" t="s">
        <v>42</v>
      </c>
      <c r="B132" s="4">
        <v>150000</v>
      </c>
      <c r="C132" s="4">
        <v>0</v>
      </c>
      <c r="D132" s="4">
        <v>150000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150000</v>
      </c>
      <c r="M132" s="4">
        <v>150000</v>
      </c>
      <c r="N132" s="4">
        <v>0</v>
      </c>
      <c r="O132" s="4">
        <v>150000</v>
      </c>
      <c r="P132" s="4">
        <v>150000</v>
      </c>
      <c r="Q132" s="5">
        <f t="shared" si="2"/>
        <v>0</v>
      </c>
    </row>
    <row r="133" spans="1:17" x14ac:dyDescent="0.2">
      <c r="A133" s="4" t="s">
        <v>301</v>
      </c>
      <c r="B133" s="4">
        <v>191342</v>
      </c>
      <c r="C133" s="4">
        <v>0</v>
      </c>
      <c r="D133" s="4">
        <v>191342</v>
      </c>
      <c r="E133" s="4">
        <v>0</v>
      </c>
      <c r="F133" s="4">
        <v>-50511</v>
      </c>
      <c r="G133" s="4">
        <v>0</v>
      </c>
      <c r="H133" s="4">
        <v>0</v>
      </c>
      <c r="I133" s="4">
        <v>0</v>
      </c>
      <c r="J133" s="4">
        <v>0</v>
      </c>
      <c r="K133" s="4">
        <v>213</v>
      </c>
      <c r="L133" s="4">
        <v>191555</v>
      </c>
      <c r="M133" s="4">
        <v>141044</v>
      </c>
      <c r="N133" s="4">
        <v>0</v>
      </c>
      <c r="O133" s="4">
        <v>191342</v>
      </c>
      <c r="P133" s="4">
        <v>140831</v>
      </c>
      <c r="Q133" s="5">
        <f t="shared" si="2"/>
        <v>-213</v>
      </c>
    </row>
    <row r="134" spans="1:17" x14ac:dyDescent="0.2">
      <c r="A134" s="4" t="s">
        <v>342</v>
      </c>
      <c r="B134" s="4">
        <v>0</v>
      </c>
      <c r="C134" s="4">
        <v>0</v>
      </c>
      <c r="D134" s="4">
        <v>0</v>
      </c>
      <c r="E134" s="4">
        <v>60809</v>
      </c>
      <c r="F134" s="4">
        <v>0</v>
      </c>
      <c r="G134" s="4">
        <v>60809</v>
      </c>
      <c r="H134" s="4">
        <v>96360</v>
      </c>
      <c r="I134" s="4">
        <v>0</v>
      </c>
      <c r="J134" s="4">
        <v>96360</v>
      </c>
      <c r="K134" s="4">
        <v>74261</v>
      </c>
      <c r="L134" s="4">
        <v>135070</v>
      </c>
      <c r="M134" s="4">
        <v>135070</v>
      </c>
      <c r="N134" s="4">
        <v>59975</v>
      </c>
      <c r="O134" s="4">
        <v>217144</v>
      </c>
      <c r="P134" s="4">
        <v>217144</v>
      </c>
      <c r="Q134" s="5">
        <f t="shared" si="2"/>
        <v>-14286</v>
      </c>
    </row>
    <row r="135" spans="1:17" x14ac:dyDescent="0.2">
      <c r="A135" s="7" t="s">
        <v>222</v>
      </c>
      <c r="B135" s="7">
        <v>778236</v>
      </c>
      <c r="C135" s="7">
        <v>-925215</v>
      </c>
      <c r="D135" s="7">
        <v>0</v>
      </c>
      <c r="E135" s="7">
        <v>284440</v>
      </c>
      <c r="F135" s="7">
        <v>-20160</v>
      </c>
      <c r="G135" s="7">
        <v>264280</v>
      </c>
      <c r="H135" s="7">
        <v>0</v>
      </c>
      <c r="I135" s="7">
        <v>0</v>
      </c>
      <c r="J135" s="7">
        <v>0</v>
      </c>
      <c r="K135" s="7">
        <v>7789</v>
      </c>
      <c r="L135" s="7">
        <v>272069</v>
      </c>
      <c r="M135" s="7">
        <v>125090</v>
      </c>
      <c r="N135" s="7">
        <v>0</v>
      </c>
      <c r="O135" s="7">
        <v>264280</v>
      </c>
      <c r="P135" s="7">
        <v>117301</v>
      </c>
      <c r="Q135" s="8">
        <f t="shared" si="2"/>
        <v>-7789</v>
      </c>
    </row>
    <row r="136" spans="1:17" x14ac:dyDescent="0.2">
      <c r="A136" s="4" t="s">
        <v>50</v>
      </c>
      <c r="B136" s="4">
        <v>0</v>
      </c>
      <c r="C136" s="4">
        <v>113659</v>
      </c>
      <c r="D136" s="4">
        <v>113659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113659</v>
      </c>
      <c r="M136" s="4">
        <v>113659</v>
      </c>
      <c r="N136" s="4">
        <v>0</v>
      </c>
      <c r="O136" s="4">
        <v>113659</v>
      </c>
      <c r="P136" s="4">
        <v>113659</v>
      </c>
      <c r="Q136" s="5">
        <f t="shared" si="2"/>
        <v>0</v>
      </c>
    </row>
    <row r="137" spans="1:17" x14ac:dyDescent="0.2">
      <c r="A137" s="4" t="s">
        <v>150</v>
      </c>
      <c r="B137" s="4">
        <v>77280</v>
      </c>
      <c r="C137" s="4">
        <v>0</v>
      </c>
      <c r="D137" s="4">
        <v>77280</v>
      </c>
      <c r="E137" s="4">
        <v>88280</v>
      </c>
      <c r="F137" s="4">
        <v>-52900</v>
      </c>
      <c r="G137" s="4">
        <v>35380</v>
      </c>
      <c r="H137" s="4">
        <v>0</v>
      </c>
      <c r="I137" s="4">
        <v>0</v>
      </c>
      <c r="J137" s="4">
        <v>0</v>
      </c>
      <c r="K137" s="4">
        <v>-100</v>
      </c>
      <c r="L137" s="4">
        <v>112560</v>
      </c>
      <c r="M137" s="4">
        <v>112560</v>
      </c>
      <c r="N137" s="4">
        <v>0</v>
      </c>
      <c r="O137" s="4">
        <v>112660</v>
      </c>
      <c r="P137" s="4">
        <v>112660</v>
      </c>
      <c r="Q137" s="5">
        <f t="shared" si="2"/>
        <v>100</v>
      </c>
    </row>
    <row r="138" spans="1:17" x14ac:dyDescent="0.2">
      <c r="A138" s="4" t="s">
        <v>298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93439</v>
      </c>
      <c r="L138" s="4">
        <v>93439</v>
      </c>
      <c r="M138" s="4">
        <v>93439</v>
      </c>
      <c r="N138" s="4">
        <v>93439</v>
      </c>
      <c r="O138" s="4">
        <v>93439</v>
      </c>
      <c r="P138" s="4">
        <v>93439</v>
      </c>
      <c r="Q138" s="5">
        <f t="shared" si="2"/>
        <v>0</v>
      </c>
    </row>
    <row r="139" spans="1:17" x14ac:dyDescent="0.2">
      <c r="A139" s="4" t="s">
        <v>248</v>
      </c>
      <c r="B139" s="4">
        <v>91872</v>
      </c>
      <c r="C139" s="4">
        <v>0</v>
      </c>
      <c r="D139" s="4">
        <v>91872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91872</v>
      </c>
      <c r="M139" s="4">
        <v>91872</v>
      </c>
      <c r="N139" s="4">
        <v>0</v>
      </c>
      <c r="O139" s="4">
        <v>91872</v>
      </c>
      <c r="P139" s="4">
        <v>91872</v>
      </c>
      <c r="Q139" s="5">
        <f t="shared" si="2"/>
        <v>0</v>
      </c>
    </row>
    <row r="140" spans="1:17" x14ac:dyDescent="0.2">
      <c r="A140" s="7" t="s">
        <v>224</v>
      </c>
      <c r="B140" s="7">
        <v>85782</v>
      </c>
      <c r="C140" s="7">
        <v>5893</v>
      </c>
      <c r="D140" s="7">
        <v>91675</v>
      </c>
      <c r="E140" s="7">
        <v>5493</v>
      </c>
      <c r="F140" s="7">
        <v>-5316</v>
      </c>
      <c r="G140" s="7">
        <v>177</v>
      </c>
      <c r="H140" s="7">
        <v>0</v>
      </c>
      <c r="I140" s="7">
        <v>0</v>
      </c>
      <c r="J140" s="7">
        <v>0</v>
      </c>
      <c r="K140" s="7">
        <v>-20</v>
      </c>
      <c r="L140" s="7">
        <v>91832</v>
      </c>
      <c r="M140" s="7">
        <v>91832</v>
      </c>
      <c r="N140" s="7">
        <v>0</v>
      </c>
      <c r="O140" s="7">
        <v>91852</v>
      </c>
      <c r="P140" s="7">
        <v>91852</v>
      </c>
      <c r="Q140" s="8">
        <f t="shared" si="2"/>
        <v>20</v>
      </c>
    </row>
    <row r="141" spans="1:17" x14ac:dyDescent="0.2">
      <c r="A141" s="4" t="s">
        <v>206</v>
      </c>
      <c r="B141" s="4">
        <v>15996481</v>
      </c>
      <c r="C141" s="4">
        <v>-14423422</v>
      </c>
      <c r="D141" s="4">
        <v>1573059</v>
      </c>
      <c r="E141" s="4">
        <v>5174918</v>
      </c>
      <c r="F141" s="4">
        <v>-7035774</v>
      </c>
      <c r="G141" s="4">
        <v>0</v>
      </c>
      <c r="H141" s="4">
        <v>6066000</v>
      </c>
      <c r="I141" s="4">
        <v>-6199000</v>
      </c>
      <c r="J141" s="4">
        <v>0</v>
      </c>
      <c r="K141" s="4">
        <v>365560</v>
      </c>
      <c r="L141" s="4">
        <v>1938619</v>
      </c>
      <c r="M141" s="4">
        <v>77763</v>
      </c>
      <c r="N141" s="4">
        <v>1173693</v>
      </c>
      <c r="O141" s="4">
        <v>2746752</v>
      </c>
      <c r="P141" s="4">
        <v>752896</v>
      </c>
      <c r="Q141" s="5">
        <f t="shared" si="2"/>
        <v>808133</v>
      </c>
    </row>
    <row r="142" spans="1:17" x14ac:dyDescent="0.2">
      <c r="A142" s="4" t="s">
        <v>11</v>
      </c>
      <c r="B142" s="4">
        <v>151680</v>
      </c>
      <c r="C142" s="4">
        <v>-33680</v>
      </c>
      <c r="D142" s="4">
        <v>118000</v>
      </c>
      <c r="E142" s="4">
        <v>37880</v>
      </c>
      <c r="F142" s="4">
        <v>-91920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118000</v>
      </c>
      <c r="M142" s="4">
        <v>63960</v>
      </c>
      <c r="N142" s="4">
        <v>0</v>
      </c>
      <c r="O142" s="4">
        <v>118000</v>
      </c>
      <c r="P142" s="4">
        <v>63960</v>
      </c>
      <c r="Q142" s="5">
        <f t="shared" si="2"/>
        <v>0</v>
      </c>
    </row>
    <row r="143" spans="1:17" x14ac:dyDescent="0.2">
      <c r="A143" s="4" t="s">
        <v>302</v>
      </c>
      <c r="B143" s="4">
        <v>69148</v>
      </c>
      <c r="C143" s="4">
        <v>-17780</v>
      </c>
      <c r="D143" s="4">
        <v>51368</v>
      </c>
      <c r="E143" s="4">
        <v>0</v>
      </c>
      <c r="F143" s="4">
        <v>-6832</v>
      </c>
      <c r="G143" s="4">
        <v>0</v>
      </c>
      <c r="H143" s="4">
        <v>0</v>
      </c>
      <c r="I143" s="4">
        <v>0</v>
      </c>
      <c r="J143" s="4">
        <v>0</v>
      </c>
      <c r="K143" s="4">
        <v>262</v>
      </c>
      <c r="L143" s="4">
        <v>51630</v>
      </c>
      <c r="M143" s="4">
        <v>44798</v>
      </c>
      <c r="N143" s="4">
        <v>0</v>
      </c>
      <c r="O143" s="4">
        <v>51368</v>
      </c>
      <c r="P143" s="4">
        <v>44536</v>
      </c>
      <c r="Q143" s="5">
        <f t="shared" si="2"/>
        <v>-262</v>
      </c>
    </row>
    <row r="144" spans="1:17" x14ac:dyDescent="0.2">
      <c r="A144" s="4" t="s">
        <v>119</v>
      </c>
      <c r="B144" s="4">
        <v>42000</v>
      </c>
      <c r="C144" s="4">
        <v>0</v>
      </c>
      <c r="D144" s="4">
        <v>42000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42000</v>
      </c>
      <c r="M144" s="4">
        <v>42000</v>
      </c>
      <c r="N144" s="4">
        <v>0</v>
      </c>
      <c r="O144" s="4">
        <v>42000</v>
      </c>
      <c r="P144" s="4">
        <v>42000</v>
      </c>
      <c r="Q144" s="5">
        <f t="shared" si="2"/>
        <v>0</v>
      </c>
    </row>
    <row r="145" spans="1:17" x14ac:dyDescent="0.2">
      <c r="A145" s="7" t="s">
        <v>33</v>
      </c>
      <c r="B145" s="7">
        <v>38750</v>
      </c>
      <c r="C145" s="7">
        <v>0</v>
      </c>
      <c r="D145" s="7">
        <v>38750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38750</v>
      </c>
      <c r="M145" s="7">
        <v>38750</v>
      </c>
      <c r="N145" s="7">
        <v>0</v>
      </c>
      <c r="O145" s="7">
        <v>38750</v>
      </c>
      <c r="P145" s="7">
        <v>38750</v>
      </c>
      <c r="Q145" s="8">
        <f t="shared" si="2"/>
        <v>0</v>
      </c>
    </row>
    <row r="146" spans="1:17" x14ac:dyDescent="0.2">
      <c r="A146" s="4" t="s">
        <v>115</v>
      </c>
      <c r="B146" s="4">
        <v>35712</v>
      </c>
      <c r="C146" s="4">
        <v>0</v>
      </c>
      <c r="D146" s="4">
        <v>35712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35712</v>
      </c>
      <c r="M146" s="4">
        <v>35712</v>
      </c>
      <c r="N146" s="4">
        <v>0</v>
      </c>
      <c r="O146" s="4">
        <v>35712</v>
      </c>
      <c r="P146" s="4">
        <v>35712</v>
      </c>
      <c r="Q146" s="5">
        <f t="shared" si="2"/>
        <v>0</v>
      </c>
    </row>
    <row r="147" spans="1:17" x14ac:dyDescent="0.2">
      <c r="A147" s="4" t="s">
        <v>332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34400</v>
      </c>
      <c r="L147" s="4">
        <v>34400</v>
      </c>
      <c r="M147" s="4">
        <v>34400</v>
      </c>
      <c r="N147" s="4">
        <v>34400</v>
      </c>
      <c r="O147" s="4">
        <v>34400</v>
      </c>
      <c r="P147" s="4">
        <v>34400</v>
      </c>
      <c r="Q147" s="5">
        <f t="shared" si="2"/>
        <v>0</v>
      </c>
    </row>
    <row r="148" spans="1:17" x14ac:dyDescent="0.2">
      <c r="A148" s="4" t="s">
        <v>237</v>
      </c>
      <c r="B148" s="4">
        <v>34200</v>
      </c>
      <c r="C148" s="4">
        <v>0</v>
      </c>
      <c r="D148" s="4">
        <v>34200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34200</v>
      </c>
      <c r="M148" s="4">
        <v>34200</v>
      </c>
      <c r="N148" s="4">
        <v>0</v>
      </c>
      <c r="O148" s="4">
        <v>34200</v>
      </c>
      <c r="P148" s="4">
        <v>34200</v>
      </c>
      <c r="Q148" s="5">
        <f t="shared" si="2"/>
        <v>0</v>
      </c>
    </row>
    <row r="149" spans="1:17" x14ac:dyDescent="0.2">
      <c r="A149" s="4" t="s">
        <v>76</v>
      </c>
      <c r="B149" s="4">
        <v>0</v>
      </c>
      <c r="C149" s="4">
        <v>28012</v>
      </c>
      <c r="D149" s="4">
        <v>28012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28012</v>
      </c>
      <c r="M149" s="4">
        <v>28012</v>
      </c>
      <c r="N149" s="4">
        <v>0</v>
      </c>
      <c r="O149" s="4">
        <v>28012</v>
      </c>
      <c r="P149" s="4">
        <v>28012</v>
      </c>
      <c r="Q149" s="5">
        <f t="shared" si="2"/>
        <v>0</v>
      </c>
    </row>
    <row r="150" spans="1:17" x14ac:dyDescent="0.2">
      <c r="A150" s="7" t="s">
        <v>267</v>
      </c>
      <c r="B150" s="7">
        <v>89809</v>
      </c>
      <c r="C150" s="7">
        <v>0</v>
      </c>
      <c r="D150" s="7">
        <v>89809</v>
      </c>
      <c r="E150" s="7">
        <v>95030</v>
      </c>
      <c r="F150" s="7">
        <v>-119130</v>
      </c>
      <c r="G150" s="7">
        <v>0</v>
      </c>
      <c r="H150" s="7">
        <v>62026</v>
      </c>
      <c r="I150" s="7">
        <v>0</v>
      </c>
      <c r="J150" s="7">
        <v>62026</v>
      </c>
      <c r="K150" s="7">
        <v>-39338</v>
      </c>
      <c r="L150" s="7">
        <v>50471</v>
      </c>
      <c r="M150" s="7">
        <v>26371</v>
      </c>
      <c r="N150" s="7">
        <v>-86488</v>
      </c>
      <c r="O150" s="7">
        <v>65347</v>
      </c>
      <c r="P150" s="7">
        <v>41247</v>
      </c>
      <c r="Q150" s="8">
        <f t="shared" si="2"/>
        <v>-47150</v>
      </c>
    </row>
    <row r="151" spans="1:17" x14ac:dyDescent="0.2">
      <c r="A151" s="4" t="s">
        <v>44</v>
      </c>
      <c r="B151" s="4">
        <v>25000</v>
      </c>
      <c r="C151" s="4">
        <v>0</v>
      </c>
      <c r="D151" s="4">
        <v>25000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25000</v>
      </c>
      <c r="M151" s="4">
        <v>25000</v>
      </c>
      <c r="N151" s="4">
        <v>0</v>
      </c>
      <c r="O151" s="4">
        <v>25000</v>
      </c>
      <c r="P151" s="4">
        <v>25000</v>
      </c>
      <c r="Q151" s="5">
        <f t="shared" si="2"/>
        <v>0</v>
      </c>
    </row>
    <row r="152" spans="1:17" x14ac:dyDescent="0.2">
      <c r="A152" s="4" t="s">
        <v>89</v>
      </c>
      <c r="B152" s="4">
        <v>47232</v>
      </c>
      <c r="C152" s="4">
        <v>-33800</v>
      </c>
      <c r="D152" s="4">
        <v>13432</v>
      </c>
      <c r="E152" s="4">
        <v>10560</v>
      </c>
      <c r="F152" s="4">
        <v>0</v>
      </c>
      <c r="G152" s="4">
        <v>10560</v>
      </c>
      <c r="H152" s="4">
        <v>0</v>
      </c>
      <c r="I152" s="4">
        <v>0</v>
      </c>
      <c r="J152" s="4">
        <v>0</v>
      </c>
      <c r="K152" s="4">
        <v>0</v>
      </c>
      <c r="L152" s="4">
        <v>23992</v>
      </c>
      <c r="M152" s="4">
        <v>23992</v>
      </c>
      <c r="N152" s="4">
        <v>0</v>
      </c>
      <c r="O152" s="4">
        <v>23992</v>
      </c>
      <c r="P152" s="4">
        <v>23992</v>
      </c>
      <c r="Q152" s="5">
        <f t="shared" si="2"/>
        <v>0</v>
      </c>
    </row>
    <row r="153" spans="1:17" x14ac:dyDescent="0.2">
      <c r="A153" s="4" t="s">
        <v>229</v>
      </c>
      <c r="B153" s="4">
        <v>0</v>
      </c>
      <c r="C153" s="4">
        <v>21550</v>
      </c>
      <c r="D153" s="4">
        <v>21550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21550</v>
      </c>
      <c r="M153" s="4">
        <v>21550</v>
      </c>
      <c r="N153" s="4">
        <v>0</v>
      </c>
      <c r="O153" s="4">
        <v>21550</v>
      </c>
      <c r="P153" s="4">
        <v>21550</v>
      </c>
      <c r="Q153" s="5">
        <f t="shared" si="2"/>
        <v>0</v>
      </c>
    </row>
    <row r="154" spans="1:17" x14ac:dyDescent="0.2">
      <c r="A154" s="4" t="s">
        <v>306</v>
      </c>
      <c r="B154" s="4">
        <v>29312</v>
      </c>
      <c r="C154" s="4">
        <v>0</v>
      </c>
      <c r="D154" s="4">
        <v>29312</v>
      </c>
      <c r="E154" s="4">
        <v>0</v>
      </c>
      <c r="F154" s="4">
        <v>-10600</v>
      </c>
      <c r="G154" s="4">
        <v>0</v>
      </c>
      <c r="H154" s="4">
        <v>0</v>
      </c>
      <c r="I154" s="4">
        <v>0</v>
      </c>
      <c r="J154" s="4">
        <v>0</v>
      </c>
      <c r="K154" s="4">
        <v>1994</v>
      </c>
      <c r="L154" s="4">
        <v>31306</v>
      </c>
      <c r="M154" s="4">
        <v>20706</v>
      </c>
      <c r="N154" s="4">
        <v>0</v>
      </c>
      <c r="O154" s="4">
        <v>29312</v>
      </c>
      <c r="P154" s="4">
        <v>18712</v>
      </c>
      <c r="Q154" s="5">
        <f t="shared" si="2"/>
        <v>-1994</v>
      </c>
    </row>
    <row r="155" spans="1:17" x14ac:dyDescent="0.2">
      <c r="A155" s="7" t="s">
        <v>107</v>
      </c>
      <c r="B155" s="7">
        <v>0</v>
      </c>
      <c r="C155" s="7">
        <v>19286</v>
      </c>
      <c r="D155" s="7">
        <v>19286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19286</v>
      </c>
      <c r="M155" s="7">
        <v>19286</v>
      </c>
      <c r="N155" s="7">
        <v>0</v>
      </c>
      <c r="O155" s="7">
        <v>19286</v>
      </c>
      <c r="P155" s="7">
        <v>19286</v>
      </c>
      <c r="Q155" s="8">
        <f t="shared" si="2"/>
        <v>0</v>
      </c>
    </row>
    <row r="156" spans="1:17" x14ac:dyDescent="0.2">
      <c r="A156" s="4" t="s">
        <v>188</v>
      </c>
      <c r="B156" s="4">
        <v>13340</v>
      </c>
      <c r="C156" s="4">
        <v>-2834</v>
      </c>
      <c r="D156" s="4">
        <v>10506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10506</v>
      </c>
      <c r="M156" s="4">
        <v>10506</v>
      </c>
      <c r="N156" s="4">
        <v>0</v>
      </c>
      <c r="O156" s="4">
        <v>10506</v>
      </c>
      <c r="P156" s="4">
        <v>10506</v>
      </c>
      <c r="Q156" s="5">
        <f t="shared" si="2"/>
        <v>0</v>
      </c>
    </row>
    <row r="157" spans="1:17" x14ac:dyDescent="0.2">
      <c r="A157" s="4" t="s">
        <v>194</v>
      </c>
      <c r="B157" s="4">
        <v>0</v>
      </c>
      <c r="C157" s="4">
        <v>9740</v>
      </c>
      <c r="D157" s="4">
        <v>9740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9740</v>
      </c>
      <c r="M157" s="4">
        <v>9740</v>
      </c>
      <c r="N157" s="4">
        <v>0</v>
      </c>
      <c r="O157" s="4">
        <v>9740</v>
      </c>
      <c r="P157" s="4">
        <v>9740</v>
      </c>
      <c r="Q157" s="5">
        <f t="shared" si="2"/>
        <v>0</v>
      </c>
    </row>
    <row r="158" spans="1:17" x14ac:dyDescent="0.2">
      <c r="A158" s="4" t="s">
        <v>316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8600</v>
      </c>
      <c r="L158" s="4">
        <v>8600</v>
      </c>
      <c r="M158" s="4">
        <v>8600</v>
      </c>
      <c r="N158" s="4">
        <v>8600</v>
      </c>
      <c r="O158" s="4">
        <v>8600</v>
      </c>
      <c r="P158" s="4">
        <v>8600</v>
      </c>
      <c r="Q158" s="5">
        <f t="shared" si="2"/>
        <v>0</v>
      </c>
    </row>
    <row r="159" spans="1:17" x14ac:dyDescent="0.2">
      <c r="A159" s="4" t="s">
        <v>26</v>
      </c>
      <c r="B159" s="4">
        <v>399</v>
      </c>
      <c r="C159" s="4">
        <v>7960</v>
      </c>
      <c r="D159" s="4">
        <v>8359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8359</v>
      </c>
      <c r="M159" s="4">
        <v>8359</v>
      </c>
      <c r="N159" s="4">
        <v>0</v>
      </c>
      <c r="O159" s="4">
        <v>8359</v>
      </c>
      <c r="P159" s="4">
        <v>8359</v>
      </c>
      <c r="Q159" s="5">
        <f t="shared" si="2"/>
        <v>0</v>
      </c>
    </row>
    <row r="160" spans="1:17" x14ac:dyDescent="0.2">
      <c r="A160" s="7" t="s">
        <v>295</v>
      </c>
      <c r="B160" s="7">
        <v>0</v>
      </c>
      <c r="C160" s="7">
        <v>0</v>
      </c>
      <c r="D160" s="7">
        <v>0</v>
      </c>
      <c r="E160" s="7">
        <v>8269</v>
      </c>
      <c r="F160" s="7">
        <v>0</v>
      </c>
      <c r="G160" s="7">
        <v>8269</v>
      </c>
      <c r="H160" s="7">
        <v>0</v>
      </c>
      <c r="I160" s="7">
        <v>0</v>
      </c>
      <c r="J160" s="7">
        <v>0</v>
      </c>
      <c r="K160" s="7">
        <v>0</v>
      </c>
      <c r="L160" s="7">
        <v>8269</v>
      </c>
      <c r="M160" s="7">
        <v>8269</v>
      </c>
      <c r="N160" s="7">
        <v>0</v>
      </c>
      <c r="O160" s="7">
        <v>8269</v>
      </c>
      <c r="P160" s="7">
        <v>8269</v>
      </c>
      <c r="Q160" s="8">
        <f t="shared" si="2"/>
        <v>0</v>
      </c>
    </row>
    <row r="161" spans="1:17" x14ac:dyDescent="0.2">
      <c r="A161" s="4" t="s">
        <v>266</v>
      </c>
      <c r="B161" s="4">
        <v>0</v>
      </c>
      <c r="C161" s="4">
        <v>8240</v>
      </c>
      <c r="D161" s="4">
        <v>8240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8240</v>
      </c>
      <c r="M161" s="4">
        <v>8240</v>
      </c>
      <c r="N161" s="4">
        <v>0</v>
      </c>
      <c r="O161" s="4">
        <v>8240</v>
      </c>
      <c r="P161" s="4">
        <v>8240</v>
      </c>
      <c r="Q161" s="5">
        <f t="shared" si="2"/>
        <v>0</v>
      </c>
    </row>
    <row r="162" spans="1:17" x14ac:dyDescent="0.2">
      <c r="A162" s="4" t="s">
        <v>143</v>
      </c>
      <c r="B162" s="4">
        <v>1658</v>
      </c>
      <c r="C162" s="4">
        <v>6577</v>
      </c>
      <c r="D162" s="4">
        <v>8235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8235</v>
      </c>
      <c r="M162" s="4">
        <v>8235</v>
      </c>
      <c r="N162" s="4">
        <v>0</v>
      </c>
      <c r="O162" s="4">
        <v>8235</v>
      </c>
      <c r="P162" s="4">
        <v>8235</v>
      </c>
      <c r="Q162" s="5">
        <f t="shared" si="2"/>
        <v>0</v>
      </c>
    </row>
    <row r="163" spans="1:17" x14ac:dyDescent="0.2">
      <c r="A163" s="4" t="s">
        <v>161</v>
      </c>
      <c r="B163" s="4">
        <v>8215</v>
      </c>
      <c r="C163" s="4">
        <v>-1038</v>
      </c>
      <c r="D163" s="4">
        <v>7177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7177</v>
      </c>
      <c r="M163" s="4">
        <v>7177</v>
      </c>
      <c r="N163" s="4">
        <v>0</v>
      </c>
      <c r="O163" s="4">
        <v>7177</v>
      </c>
      <c r="P163" s="4">
        <v>7177</v>
      </c>
      <c r="Q163" s="5">
        <f t="shared" si="2"/>
        <v>0</v>
      </c>
    </row>
    <row r="164" spans="1:17" x14ac:dyDescent="0.2">
      <c r="A164" s="4" t="s">
        <v>17</v>
      </c>
      <c r="B164" s="4">
        <v>62700</v>
      </c>
      <c r="C164" s="4">
        <v>-59763</v>
      </c>
      <c r="D164" s="4">
        <v>2937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2937</v>
      </c>
      <c r="M164" s="4">
        <v>2937</v>
      </c>
      <c r="N164" s="4">
        <v>0</v>
      </c>
      <c r="O164" s="4">
        <v>2937</v>
      </c>
      <c r="P164" s="4">
        <v>2937</v>
      </c>
      <c r="Q164" s="5">
        <f t="shared" si="2"/>
        <v>0</v>
      </c>
    </row>
    <row r="165" spans="1:17" x14ac:dyDescent="0.2">
      <c r="A165" s="7" t="s">
        <v>231</v>
      </c>
      <c r="B165" s="7">
        <v>0</v>
      </c>
      <c r="C165" s="7">
        <v>2360</v>
      </c>
      <c r="D165" s="7">
        <v>2360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2360</v>
      </c>
      <c r="M165" s="7">
        <v>2360</v>
      </c>
      <c r="N165" s="7">
        <v>0</v>
      </c>
      <c r="O165" s="7">
        <v>2360</v>
      </c>
      <c r="P165" s="7">
        <v>2360</v>
      </c>
      <c r="Q165" s="8">
        <f t="shared" si="2"/>
        <v>0</v>
      </c>
    </row>
    <row r="166" spans="1:17" x14ac:dyDescent="0.2">
      <c r="A166" s="4" t="s">
        <v>127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">
      <c r="A167" s="4" t="s">
        <v>335</v>
      </c>
      <c r="B167" s="4">
        <v>0</v>
      </c>
      <c r="C167" s="4">
        <v>0</v>
      </c>
      <c r="D167" s="4">
        <v>0</v>
      </c>
      <c r="E167" s="4">
        <v>11770</v>
      </c>
      <c r="F167" s="4">
        <v>-9800</v>
      </c>
      <c r="G167" s="4">
        <v>1970</v>
      </c>
      <c r="H167" s="4">
        <v>0</v>
      </c>
      <c r="I167" s="4">
        <v>0</v>
      </c>
      <c r="J167" s="4">
        <v>0</v>
      </c>
      <c r="K167" s="4">
        <v>179</v>
      </c>
      <c r="L167" s="4">
        <v>2149</v>
      </c>
      <c r="M167" s="4">
        <v>2149</v>
      </c>
      <c r="N167" s="4">
        <v>0</v>
      </c>
      <c r="O167" s="4">
        <v>1970</v>
      </c>
      <c r="P167" s="4">
        <v>1970</v>
      </c>
      <c r="Q167" s="5">
        <f t="shared" si="2"/>
        <v>-179</v>
      </c>
    </row>
    <row r="168" spans="1:17" x14ac:dyDescent="0.2">
      <c r="A168" s="4" t="s">
        <v>334</v>
      </c>
      <c r="B168" s="4">
        <v>979</v>
      </c>
      <c r="C168" s="4">
        <v>269</v>
      </c>
      <c r="D168" s="4">
        <v>1248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1248</v>
      </c>
      <c r="M168" s="4">
        <v>1248</v>
      </c>
      <c r="N168" s="4">
        <v>0</v>
      </c>
      <c r="O168" s="4">
        <v>1248</v>
      </c>
      <c r="P168" s="4">
        <v>1248</v>
      </c>
      <c r="Q168" s="5">
        <f t="shared" si="2"/>
        <v>0</v>
      </c>
    </row>
    <row r="169" spans="1:17" x14ac:dyDescent="0.2">
      <c r="A169" s="4" t="s">
        <v>350</v>
      </c>
      <c r="B169" s="4">
        <v>725</v>
      </c>
      <c r="C169" s="4">
        <v>0</v>
      </c>
      <c r="D169" s="4">
        <v>725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725</v>
      </c>
      <c r="M169" s="4">
        <v>725</v>
      </c>
      <c r="N169" s="4">
        <v>0</v>
      </c>
      <c r="O169" s="4">
        <v>725</v>
      </c>
      <c r="P169" s="4">
        <v>725</v>
      </c>
      <c r="Q169" s="5">
        <f t="shared" si="2"/>
        <v>0</v>
      </c>
    </row>
    <row r="170" spans="1:17" x14ac:dyDescent="0.2">
      <c r="A170" s="7" t="s">
        <v>190</v>
      </c>
      <c r="B170" s="7">
        <v>0</v>
      </c>
      <c r="C170" s="7">
        <v>654</v>
      </c>
      <c r="D170" s="7">
        <v>654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654</v>
      </c>
      <c r="M170" s="7">
        <v>654</v>
      </c>
      <c r="N170" s="7">
        <v>0</v>
      </c>
      <c r="O170" s="7">
        <v>654</v>
      </c>
      <c r="P170" s="7">
        <v>654</v>
      </c>
      <c r="Q170" s="8">
        <f t="shared" si="2"/>
        <v>0</v>
      </c>
    </row>
    <row r="171" spans="1:17" x14ac:dyDescent="0.2">
      <c r="A171" s="4" t="s">
        <v>197</v>
      </c>
      <c r="B171" s="4">
        <v>0</v>
      </c>
      <c r="C171" s="4">
        <v>328</v>
      </c>
      <c r="D171" s="4">
        <v>328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328</v>
      </c>
      <c r="M171" s="4">
        <v>328</v>
      </c>
      <c r="N171" s="4">
        <v>0</v>
      </c>
      <c r="O171" s="4">
        <v>328</v>
      </c>
      <c r="P171" s="4">
        <v>328</v>
      </c>
      <c r="Q171" s="5">
        <f t="shared" si="2"/>
        <v>0</v>
      </c>
    </row>
    <row r="172" spans="1:17" x14ac:dyDescent="0.2">
      <c r="A172" s="4" t="s">
        <v>126</v>
      </c>
      <c r="B172" s="4">
        <v>0</v>
      </c>
      <c r="C172" s="4">
        <v>249</v>
      </c>
      <c r="D172" s="4">
        <v>249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249</v>
      </c>
      <c r="M172" s="4">
        <v>249</v>
      </c>
      <c r="N172" s="4">
        <v>0</v>
      </c>
      <c r="O172" s="4">
        <v>249</v>
      </c>
      <c r="P172" s="4">
        <v>249</v>
      </c>
      <c r="Q172" s="5">
        <f t="shared" si="2"/>
        <v>0</v>
      </c>
    </row>
    <row r="173" spans="1:17" x14ac:dyDescent="0.2">
      <c r="A173" s="4" t="s">
        <v>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-1168714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-1168714</v>
      </c>
      <c r="Q173" s="5">
        <f t="shared" si="2"/>
        <v>0</v>
      </c>
    </row>
    <row r="174" spans="1:17" x14ac:dyDescent="0.2">
      <c r="A174" s="4" t="s">
        <v>31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-1404905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-1404905</v>
      </c>
      <c r="Q174" s="9">
        <f t="shared" si="2"/>
        <v>0</v>
      </c>
    </row>
    <row r="175" spans="1:17" x14ac:dyDescent="0.2">
      <c r="A175" s="7" t="s">
        <v>352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f t="shared" si="2"/>
        <v>0</v>
      </c>
    </row>
    <row r="176" spans="1:17" x14ac:dyDescent="0.2">
      <c r="A176" s="4" t="s">
        <v>353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5">
        <f t="shared" si="2"/>
        <v>0</v>
      </c>
    </row>
    <row r="177" spans="1:17" x14ac:dyDescent="0.2">
      <c r="A177" s="4" t="s">
        <v>303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5">
        <f t="shared" si="2"/>
        <v>0</v>
      </c>
    </row>
    <row r="178" spans="1:17" x14ac:dyDescent="0.2">
      <c r="A178" s="4" t="s">
        <v>163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2"/>
        <v>0</v>
      </c>
    </row>
    <row r="179" spans="1:17" x14ac:dyDescent="0.2">
      <c r="A179" s="4" t="s">
        <v>337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-224000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-224000</v>
      </c>
      <c r="Q179" s="5">
        <f t="shared" si="2"/>
        <v>0</v>
      </c>
    </row>
    <row r="180" spans="1:17" x14ac:dyDescent="0.2">
      <c r="A180" s="7" t="s">
        <v>103</v>
      </c>
      <c r="B180" s="7">
        <v>0</v>
      </c>
      <c r="C180" s="7">
        <v>-10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-10</v>
      </c>
      <c r="N180" s="7">
        <v>0</v>
      </c>
      <c r="O180" s="7">
        <v>0</v>
      </c>
      <c r="P180" s="7">
        <v>-10</v>
      </c>
      <c r="Q180" s="8">
        <f t="shared" si="2"/>
        <v>0</v>
      </c>
    </row>
    <row r="181" spans="1:17" x14ac:dyDescent="0.2">
      <c r="A181" s="4" t="s">
        <v>230</v>
      </c>
      <c r="B181" s="4">
        <v>0</v>
      </c>
      <c r="C181" s="4">
        <v>-10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-10</v>
      </c>
      <c r="N181" s="4">
        <v>0</v>
      </c>
      <c r="O181" s="4">
        <v>0</v>
      </c>
      <c r="P181" s="4">
        <v>-10</v>
      </c>
      <c r="Q181" s="5">
        <f t="shared" si="2"/>
        <v>0</v>
      </c>
    </row>
    <row r="182" spans="1:17" x14ac:dyDescent="0.2">
      <c r="A182" s="4" t="s">
        <v>113</v>
      </c>
      <c r="B182" s="4">
        <v>222</v>
      </c>
      <c r="C182" s="4">
        <v>-259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-37</v>
      </c>
      <c r="N182" s="4">
        <v>0</v>
      </c>
      <c r="O182" s="4">
        <v>0</v>
      </c>
      <c r="P182" s="4">
        <v>-37</v>
      </c>
      <c r="Q182" s="5">
        <f t="shared" si="2"/>
        <v>0</v>
      </c>
    </row>
    <row r="183" spans="1:17" x14ac:dyDescent="0.2">
      <c r="A183" s="4" t="s">
        <v>51</v>
      </c>
      <c r="B183" s="4">
        <v>0</v>
      </c>
      <c r="C183" s="4">
        <v>-57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-57</v>
      </c>
      <c r="N183" s="4">
        <v>0</v>
      </c>
      <c r="O183" s="4">
        <v>0</v>
      </c>
      <c r="P183" s="4">
        <v>-57</v>
      </c>
      <c r="Q183" s="5">
        <f t="shared" si="2"/>
        <v>0</v>
      </c>
    </row>
    <row r="184" spans="1:17" x14ac:dyDescent="0.2">
      <c r="A184" s="4" t="s">
        <v>174</v>
      </c>
      <c r="B184" s="4">
        <v>0</v>
      </c>
      <c r="C184" s="4">
        <v>-58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-58</v>
      </c>
      <c r="N184" s="4">
        <v>0</v>
      </c>
      <c r="O184" s="4">
        <v>0</v>
      </c>
      <c r="P184" s="4">
        <v>-58</v>
      </c>
      <c r="Q184" s="5">
        <f t="shared" si="2"/>
        <v>0</v>
      </c>
    </row>
    <row r="185" spans="1:17" x14ac:dyDescent="0.2">
      <c r="A185" s="7" t="s">
        <v>81</v>
      </c>
      <c r="B185" s="7">
        <v>0</v>
      </c>
      <c r="C185" s="7">
        <v>-67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-67</v>
      </c>
      <c r="N185" s="7">
        <v>0</v>
      </c>
      <c r="O185" s="7">
        <v>0</v>
      </c>
      <c r="P185" s="7">
        <v>-67</v>
      </c>
      <c r="Q185" s="8">
        <f t="shared" si="2"/>
        <v>0</v>
      </c>
    </row>
    <row r="186" spans="1:17" x14ac:dyDescent="0.2">
      <c r="A186" s="4" t="s">
        <v>38</v>
      </c>
      <c r="B186" s="4">
        <v>0</v>
      </c>
      <c r="C186" s="4">
        <v>-227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-227</v>
      </c>
      <c r="N186" s="4">
        <v>0</v>
      </c>
      <c r="O186" s="4">
        <v>0</v>
      </c>
      <c r="P186" s="4">
        <v>-227</v>
      </c>
      <c r="Q186" s="5">
        <f t="shared" si="2"/>
        <v>0</v>
      </c>
    </row>
    <row r="187" spans="1:17" x14ac:dyDescent="0.2">
      <c r="A187" s="4" t="s">
        <v>325</v>
      </c>
      <c r="B187" s="4">
        <v>0</v>
      </c>
      <c r="C187" s="4">
        <v>-343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-343</v>
      </c>
      <c r="N187" s="4">
        <v>0</v>
      </c>
      <c r="O187" s="4">
        <v>0</v>
      </c>
      <c r="P187" s="4">
        <v>-343</v>
      </c>
      <c r="Q187" s="5">
        <f t="shared" si="2"/>
        <v>0</v>
      </c>
    </row>
    <row r="188" spans="1:17" x14ac:dyDescent="0.2">
      <c r="A188" s="4" t="s">
        <v>320</v>
      </c>
      <c r="B188" s="4">
        <v>0</v>
      </c>
      <c r="C188" s="4">
        <v>-371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-371</v>
      </c>
      <c r="N188" s="4">
        <v>0</v>
      </c>
      <c r="O188" s="4">
        <v>0</v>
      </c>
      <c r="P188" s="4">
        <v>-371</v>
      </c>
      <c r="Q188" s="5">
        <f t="shared" si="2"/>
        <v>0</v>
      </c>
    </row>
    <row r="189" spans="1:17" x14ac:dyDescent="0.2">
      <c r="A189" s="4" t="s">
        <v>323</v>
      </c>
      <c r="B189" s="4">
        <v>700</v>
      </c>
      <c r="C189" s="4">
        <v>-1206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-506</v>
      </c>
      <c r="N189" s="4">
        <v>0</v>
      </c>
      <c r="O189" s="4">
        <v>0</v>
      </c>
      <c r="P189" s="4">
        <v>-506</v>
      </c>
      <c r="Q189" s="5">
        <f t="shared" si="2"/>
        <v>0</v>
      </c>
    </row>
    <row r="190" spans="1:17" x14ac:dyDescent="0.2">
      <c r="A190" s="7" t="s">
        <v>276</v>
      </c>
      <c r="B190" s="7">
        <v>0</v>
      </c>
      <c r="C190" s="7">
        <v>-506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-506</v>
      </c>
      <c r="N190" s="7">
        <v>0</v>
      </c>
      <c r="O190" s="7">
        <v>0</v>
      </c>
      <c r="P190" s="7">
        <v>-506</v>
      </c>
      <c r="Q190" s="8">
        <f t="shared" si="2"/>
        <v>0</v>
      </c>
    </row>
    <row r="191" spans="1:17" x14ac:dyDescent="0.2">
      <c r="A191" s="4" t="s">
        <v>128</v>
      </c>
      <c r="B191" s="4">
        <v>0</v>
      </c>
      <c r="C191" s="4">
        <v>-652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-652</v>
      </c>
      <c r="N191" s="4">
        <v>0</v>
      </c>
      <c r="O191" s="4">
        <v>0</v>
      </c>
      <c r="P191" s="4">
        <v>-652</v>
      </c>
      <c r="Q191" s="5">
        <f t="shared" si="2"/>
        <v>0</v>
      </c>
    </row>
    <row r="192" spans="1:17" x14ac:dyDescent="0.2">
      <c r="A192" s="4" t="s">
        <v>8</v>
      </c>
      <c r="B192" s="4">
        <v>17484</v>
      </c>
      <c r="C192" s="4">
        <v>0</v>
      </c>
      <c r="D192" s="4">
        <v>17484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-18167</v>
      </c>
      <c r="L192" s="4">
        <v>-683</v>
      </c>
      <c r="M192" s="4">
        <v>-683</v>
      </c>
      <c r="N192" s="4">
        <v>-18167</v>
      </c>
      <c r="O192" s="4">
        <v>-683</v>
      </c>
      <c r="P192" s="4">
        <v>-683</v>
      </c>
      <c r="Q192" s="5">
        <f t="shared" si="2"/>
        <v>0</v>
      </c>
    </row>
    <row r="193" spans="1:17" x14ac:dyDescent="0.2">
      <c r="A193" s="4" t="s">
        <v>116</v>
      </c>
      <c r="B193" s="4">
        <v>0</v>
      </c>
      <c r="C193" s="4">
        <v>-2006</v>
      </c>
      <c r="D193" s="4">
        <v>0</v>
      </c>
      <c r="E193" s="4">
        <v>1100</v>
      </c>
      <c r="F193" s="4">
        <v>0</v>
      </c>
      <c r="G193" s="4">
        <v>1100</v>
      </c>
      <c r="H193" s="4">
        <v>0</v>
      </c>
      <c r="I193" s="4">
        <v>0</v>
      </c>
      <c r="J193" s="4">
        <v>0</v>
      </c>
      <c r="K193" s="4">
        <v>0</v>
      </c>
      <c r="L193" s="4">
        <v>1100</v>
      </c>
      <c r="M193" s="4">
        <v>-906</v>
      </c>
      <c r="N193" s="4">
        <v>0</v>
      </c>
      <c r="O193" s="4">
        <v>1100</v>
      </c>
      <c r="P193" s="4">
        <v>-906</v>
      </c>
      <c r="Q193" s="5">
        <f t="shared" si="2"/>
        <v>0</v>
      </c>
    </row>
    <row r="194" spans="1:17" x14ac:dyDescent="0.2">
      <c r="A194" s="4" t="s">
        <v>347</v>
      </c>
      <c r="B194" s="4">
        <v>0</v>
      </c>
      <c r="C194" s="4">
        <v>0</v>
      </c>
      <c r="D194" s="4">
        <v>0</v>
      </c>
      <c r="E194" s="4">
        <v>0</v>
      </c>
      <c r="F194" s="4">
        <v>-1059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-1059</v>
      </c>
      <c r="N194" s="4">
        <v>0</v>
      </c>
      <c r="O194" s="4">
        <v>0</v>
      </c>
      <c r="P194" s="4">
        <v>-1059</v>
      </c>
      <c r="Q194" s="5">
        <f t="shared" ref="Q194:Q257" si="3">N194-K194</f>
        <v>0</v>
      </c>
    </row>
    <row r="195" spans="1:17" x14ac:dyDescent="0.2">
      <c r="A195" s="7" t="s">
        <v>341</v>
      </c>
      <c r="B195" s="7">
        <v>0</v>
      </c>
      <c r="C195" s="7">
        <v>0</v>
      </c>
      <c r="D195" s="7">
        <v>0</v>
      </c>
      <c r="E195" s="7">
        <v>0</v>
      </c>
      <c r="F195" s="7">
        <v>-1150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-1150</v>
      </c>
      <c r="N195" s="7">
        <v>0</v>
      </c>
      <c r="O195" s="7">
        <v>0</v>
      </c>
      <c r="P195" s="7">
        <v>-1150</v>
      </c>
      <c r="Q195" s="8">
        <f t="shared" si="3"/>
        <v>0</v>
      </c>
    </row>
    <row r="196" spans="1:17" x14ac:dyDescent="0.2">
      <c r="A196" s="4" t="s">
        <v>200</v>
      </c>
      <c r="B196" s="4">
        <v>0</v>
      </c>
      <c r="C196" s="4">
        <v>-1495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-1495</v>
      </c>
      <c r="N196" s="4">
        <v>0</v>
      </c>
      <c r="O196" s="4">
        <v>0</v>
      </c>
      <c r="P196" s="4">
        <v>-1495</v>
      </c>
      <c r="Q196" s="5">
        <f t="shared" si="3"/>
        <v>0</v>
      </c>
    </row>
    <row r="197" spans="1:17" x14ac:dyDescent="0.2">
      <c r="A197" s="4" t="s">
        <v>348</v>
      </c>
      <c r="B197" s="4">
        <v>0</v>
      </c>
      <c r="C197" s="4">
        <v>-902</v>
      </c>
      <c r="D197" s="4">
        <v>0</v>
      </c>
      <c r="E197" s="4">
        <v>0</v>
      </c>
      <c r="F197" s="4">
        <v>-665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-1567</v>
      </c>
      <c r="N197" s="4">
        <v>0</v>
      </c>
      <c r="O197" s="4">
        <v>0</v>
      </c>
      <c r="P197" s="4">
        <v>-1567</v>
      </c>
      <c r="Q197" s="5">
        <f t="shared" si="3"/>
        <v>0</v>
      </c>
    </row>
    <row r="198" spans="1:17" x14ac:dyDescent="0.2">
      <c r="A198" s="4" t="s">
        <v>223</v>
      </c>
      <c r="B198" s="4">
        <v>0</v>
      </c>
      <c r="C198" s="4">
        <v>-1664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-1664</v>
      </c>
      <c r="N198" s="4">
        <v>0</v>
      </c>
      <c r="O198" s="4">
        <v>0</v>
      </c>
      <c r="P198" s="4">
        <v>-1664</v>
      </c>
      <c r="Q198" s="5">
        <f t="shared" si="3"/>
        <v>0</v>
      </c>
    </row>
    <row r="199" spans="1:17" x14ac:dyDescent="0.2">
      <c r="A199" s="4" t="s">
        <v>351</v>
      </c>
      <c r="B199" s="4">
        <v>0</v>
      </c>
      <c r="C199" s="4">
        <v>-2150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-2150</v>
      </c>
      <c r="N199" s="4">
        <v>0</v>
      </c>
      <c r="O199" s="4">
        <v>0</v>
      </c>
      <c r="P199" s="4">
        <v>-2150</v>
      </c>
      <c r="Q199" s="5">
        <f t="shared" si="3"/>
        <v>0</v>
      </c>
    </row>
    <row r="200" spans="1:17" x14ac:dyDescent="0.2">
      <c r="A200" s="7" t="s">
        <v>43</v>
      </c>
      <c r="B200" s="7">
        <v>0</v>
      </c>
      <c r="C200" s="7">
        <v>-2745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-2745</v>
      </c>
      <c r="N200" s="7">
        <v>0</v>
      </c>
      <c r="O200" s="7">
        <v>0</v>
      </c>
      <c r="P200" s="7">
        <v>-2745</v>
      </c>
      <c r="Q200" s="8">
        <f t="shared" si="3"/>
        <v>0</v>
      </c>
    </row>
    <row r="201" spans="1:17" x14ac:dyDescent="0.2">
      <c r="A201" s="4" t="s">
        <v>201</v>
      </c>
      <c r="B201" s="4">
        <v>6600</v>
      </c>
      <c r="C201" s="4">
        <v>-9600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-3000</v>
      </c>
      <c r="N201" s="4">
        <v>0</v>
      </c>
      <c r="O201" s="4">
        <v>0</v>
      </c>
      <c r="P201" s="4">
        <v>-3000</v>
      </c>
      <c r="Q201" s="5">
        <f t="shared" si="3"/>
        <v>0</v>
      </c>
    </row>
    <row r="202" spans="1:17" x14ac:dyDescent="0.2">
      <c r="A202" s="4" t="s">
        <v>40</v>
      </c>
      <c r="B202" s="4">
        <v>0</v>
      </c>
      <c r="C202" s="4">
        <v>-3311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-3311</v>
      </c>
      <c r="N202" s="4">
        <v>0</v>
      </c>
      <c r="O202" s="4">
        <v>0</v>
      </c>
      <c r="P202" s="4">
        <v>-3311</v>
      </c>
      <c r="Q202" s="5">
        <f t="shared" si="3"/>
        <v>0</v>
      </c>
    </row>
    <row r="203" spans="1:17" x14ac:dyDescent="0.2">
      <c r="A203" s="4" t="s">
        <v>104</v>
      </c>
      <c r="B203" s="4">
        <v>-3400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-3400</v>
      </c>
      <c r="N203" s="4">
        <v>0</v>
      </c>
      <c r="O203" s="4">
        <v>0</v>
      </c>
      <c r="P203" s="4">
        <v>-3400</v>
      </c>
      <c r="Q203" s="5">
        <f t="shared" si="3"/>
        <v>0</v>
      </c>
    </row>
    <row r="204" spans="1:17" x14ac:dyDescent="0.2">
      <c r="A204" s="4" t="s">
        <v>86</v>
      </c>
      <c r="B204" s="4">
        <v>0</v>
      </c>
      <c r="C204" s="4">
        <v>-3986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-3986</v>
      </c>
      <c r="N204" s="4">
        <v>0</v>
      </c>
      <c r="O204" s="4">
        <v>0</v>
      </c>
      <c r="P204" s="4">
        <v>-3986</v>
      </c>
      <c r="Q204" s="5">
        <f t="shared" si="3"/>
        <v>0</v>
      </c>
    </row>
    <row r="205" spans="1:17" x14ac:dyDescent="0.2">
      <c r="A205" s="7" t="s">
        <v>354</v>
      </c>
      <c r="B205" s="7">
        <v>0</v>
      </c>
      <c r="C205" s="7">
        <v>-5280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-5280</v>
      </c>
      <c r="N205" s="7">
        <v>0</v>
      </c>
      <c r="O205" s="7">
        <v>0</v>
      </c>
      <c r="P205" s="7">
        <v>-5280</v>
      </c>
      <c r="Q205" s="8">
        <f t="shared" si="3"/>
        <v>0</v>
      </c>
    </row>
    <row r="206" spans="1:17" x14ac:dyDescent="0.2">
      <c r="A206" s="4" t="s">
        <v>240</v>
      </c>
      <c r="B206" s="4">
        <v>984</v>
      </c>
      <c r="C206" s="4">
        <v>-6326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-5342</v>
      </c>
      <c r="N206" s="4">
        <v>0</v>
      </c>
      <c r="O206" s="4">
        <v>0</v>
      </c>
      <c r="P206" s="4">
        <v>-5342</v>
      </c>
      <c r="Q206" s="5">
        <f t="shared" si="3"/>
        <v>0</v>
      </c>
    </row>
    <row r="207" spans="1:17" x14ac:dyDescent="0.2">
      <c r="A207" s="4" t="s">
        <v>322</v>
      </c>
      <c r="B207" s="4">
        <v>0</v>
      </c>
      <c r="C207" s="4">
        <v>-5650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-5650</v>
      </c>
      <c r="N207" s="4">
        <v>0</v>
      </c>
      <c r="O207" s="4">
        <v>0</v>
      </c>
      <c r="P207" s="4">
        <v>-5650</v>
      </c>
      <c r="Q207" s="5">
        <f t="shared" si="3"/>
        <v>0</v>
      </c>
    </row>
    <row r="208" spans="1:17" x14ac:dyDescent="0.2">
      <c r="A208" s="4" t="s">
        <v>313</v>
      </c>
      <c r="B208" s="4">
        <v>0</v>
      </c>
      <c r="C208" s="4">
        <v>-7460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-7460</v>
      </c>
      <c r="N208" s="4">
        <v>0</v>
      </c>
      <c r="O208" s="4">
        <v>0</v>
      </c>
      <c r="P208" s="4">
        <v>-7460</v>
      </c>
      <c r="Q208" s="5">
        <f t="shared" si="3"/>
        <v>0</v>
      </c>
    </row>
    <row r="209" spans="1:17" x14ac:dyDescent="0.2">
      <c r="A209" s="4" t="s">
        <v>73</v>
      </c>
      <c r="B209" s="4">
        <v>0</v>
      </c>
      <c r="C209" s="4">
        <v>-7796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-7796</v>
      </c>
      <c r="N209" s="4">
        <v>0</v>
      </c>
      <c r="O209" s="4">
        <v>0</v>
      </c>
      <c r="P209" s="4">
        <v>-7796</v>
      </c>
      <c r="Q209" s="5">
        <f t="shared" si="3"/>
        <v>0</v>
      </c>
    </row>
    <row r="210" spans="1:17" x14ac:dyDescent="0.2">
      <c r="A210" s="7" t="s">
        <v>324</v>
      </c>
      <c r="B210" s="7">
        <v>0</v>
      </c>
      <c r="C210" s="7">
        <v>-11138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-11138</v>
      </c>
      <c r="N210" s="7">
        <v>0</v>
      </c>
      <c r="O210" s="7">
        <v>0</v>
      </c>
      <c r="P210" s="7">
        <v>-11138</v>
      </c>
      <c r="Q210" s="8">
        <f t="shared" si="3"/>
        <v>0</v>
      </c>
    </row>
    <row r="211" spans="1:17" x14ac:dyDescent="0.2">
      <c r="A211" s="4" t="s">
        <v>205</v>
      </c>
      <c r="B211" s="4">
        <v>0</v>
      </c>
      <c r="C211" s="4">
        <v>-510</v>
      </c>
      <c r="D211" s="4">
        <v>0</v>
      </c>
      <c r="E211" s="4">
        <v>0</v>
      </c>
      <c r="F211" s="4">
        <v>-13160</v>
      </c>
      <c r="G211" s="4">
        <v>0</v>
      </c>
      <c r="H211" s="4">
        <v>0</v>
      </c>
      <c r="I211" s="4">
        <v>0</v>
      </c>
      <c r="J211" s="4">
        <v>0</v>
      </c>
      <c r="K211" s="4">
        <v>140</v>
      </c>
      <c r="L211" s="4">
        <v>140</v>
      </c>
      <c r="M211" s="4">
        <v>-13530</v>
      </c>
      <c r="N211" s="4">
        <v>0</v>
      </c>
      <c r="O211" s="4">
        <v>0</v>
      </c>
      <c r="P211" s="4">
        <v>-13670</v>
      </c>
      <c r="Q211" s="5">
        <f t="shared" si="3"/>
        <v>-140</v>
      </c>
    </row>
    <row r="212" spans="1:17" x14ac:dyDescent="0.2">
      <c r="A212" s="4" t="s">
        <v>139</v>
      </c>
      <c r="B212" s="4">
        <v>0</v>
      </c>
      <c r="C212" s="4">
        <v>-14493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-14493</v>
      </c>
      <c r="N212" s="4">
        <v>0</v>
      </c>
      <c r="O212" s="4">
        <v>0</v>
      </c>
      <c r="P212" s="4">
        <v>-14493</v>
      </c>
      <c r="Q212" s="5">
        <f t="shared" si="3"/>
        <v>0</v>
      </c>
    </row>
    <row r="213" spans="1:17" x14ac:dyDescent="0.2">
      <c r="A213" s="4" t="s">
        <v>339</v>
      </c>
      <c r="B213" s="4">
        <v>0</v>
      </c>
      <c r="C213" s="4">
        <v>-14777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-14777</v>
      </c>
      <c r="N213" s="4">
        <v>0</v>
      </c>
      <c r="O213" s="4">
        <v>0</v>
      </c>
      <c r="P213" s="4">
        <v>-14777</v>
      </c>
      <c r="Q213" s="5">
        <f t="shared" si="3"/>
        <v>0</v>
      </c>
    </row>
    <row r="214" spans="1:17" x14ac:dyDescent="0.2">
      <c r="A214" s="4" t="s">
        <v>349</v>
      </c>
      <c r="B214" s="4">
        <v>0</v>
      </c>
      <c r="C214" s="4">
        <v>-17543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-17543</v>
      </c>
      <c r="N214" s="4">
        <v>0</v>
      </c>
      <c r="O214" s="4">
        <v>0</v>
      </c>
      <c r="P214" s="4">
        <v>-17543</v>
      </c>
      <c r="Q214" s="5">
        <f t="shared" si="3"/>
        <v>0</v>
      </c>
    </row>
    <row r="215" spans="1:17" x14ac:dyDescent="0.2">
      <c r="A215" s="7" t="s">
        <v>177</v>
      </c>
      <c r="B215" s="7">
        <v>0</v>
      </c>
      <c r="C215" s="7">
        <v>-19258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-19258</v>
      </c>
      <c r="N215" s="7">
        <v>0</v>
      </c>
      <c r="O215" s="7">
        <v>0</v>
      </c>
      <c r="P215" s="7">
        <v>-19258</v>
      </c>
      <c r="Q215" s="8">
        <f t="shared" si="3"/>
        <v>0</v>
      </c>
    </row>
    <row r="216" spans="1:17" x14ac:dyDescent="0.2">
      <c r="A216" s="4" t="s">
        <v>330</v>
      </c>
      <c r="B216" s="4">
        <v>0</v>
      </c>
      <c r="C216" s="4">
        <v>-5963</v>
      </c>
      <c r="D216" s="4">
        <v>0</v>
      </c>
      <c r="E216" s="4">
        <v>0</v>
      </c>
      <c r="F216" s="4">
        <v>-13853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-19816</v>
      </c>
      <c r="N216" s="4">
        <v>0</v>
      </c>
      <c r="O216" s="4">
        <v>0</v>
      </c>
      <c r="P216" s="4">
        <v>-19816</v>
      </c>
      <c r="Q216" s="5">
        <f t="shared" si="3"/>
        <v>0</v>
      </c>
    </row>
    <row r="217" spans="1:17" x14ac:dyDescent="0.2">
      <c r="A217" s="4" t="s">
        <v>179</v>
      </c>
      <c r="B217" s="4">
        <v>-22223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-22223</v>
      </c>
      <c r="N217" s="4">
        <v>0</v>
      </c>
      <c r="O217" s="4">
        <v>0</v>
      </c>
      <c r="P217" s="4">
        <v>-22223</v>
      </c>
      <c r="Q217" s="5">
        <f t="shared" si="3"/>
        <v>0</v>
      </c>
    </row>
    <row r="218" spans="1:17" x14ac:dyDescent="0.2">
      <c r="A218" s="4" t="s">
        <v>3</v>
      </c>
      <c r="B218" s="4">
        <v>0</v>
      </c>
      <c r="C218" s="4">
        <v>-15475</v>
      </c>
      <c r="D218" s="4">
        <v>0</v>
      </c>
      <c r="E218" s="4">
        <v>0</v>
      </c>
      <c r="F218" s="4">
        <v>-8836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-24311</v>
      </c>
      <c r="N218" s="4">
        <v>0</v>
      </c>
      <c r="O218" s="4">
        <v>0</v>
      </c>
      <c r="P218" s="4">
        <v>-24311</v>
      </c>
      <c r="Q218" s="5">
        <f t="shared" si="3"/>
        <v>0</v>
      </c>
    </row>
    <row r="219" spans="1:17" x14ac:dyDescent="0.2">
      <c r="A219" s="4" t="s">
        <v>305</v>
      </c>
      <c r="B219" s="4">
        <v>0</v>
      </c>
      <c r="C219" s="4">
        <v>-25774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-25774</v>
      </c>
      <c r="N219" s="4">
        <v>0</v>
      </c>
      <c r="O219" s="4">
        <v>0</v>
      </c>
      <c r="P219" s="4">
        <v>-25774</v>
      </c>
      <c r="Q219" s="5">
        <f t="shared" si="3"/>
        <v>0</v>
      </c>
    </row>
    <row r="220" spans="1:17" x14ac:dyDescent="0.2">
      <c r="A220" s="7" t="s">
        <v>67</v>
      </c>
      <c r="B220" s="7">
        <v>4071</v>
      </c>
      <c r="C220" s="7">
        <v>-32296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-28225</v>
      </c>
      <c r="N220" s="7">
        <v>0</v>
      </c>
      <c r="O220" s="7">
        <v>0</v>
      </c>
      <c r="P220" s="7">
        <v>-28225</v>
      </c>
      <c r="Q220" s="8">
        <f t="shared" si="3"/>
        <v>0</v>
      </c>
    </row>
    <row r="221" spans="1:17" x14ac:dyDescent="0.2">
      <c r="A221" s="4" t="s">
        <v>155</v>
      </c>
      <c r="B221" s="4">
        <v>1029266</v>
      </c>
      <c r="C221" s="4">
        <v>0</v>
      </c>
      <c r="D221" s="4">
        <v>1029266</v>
      </c>
      <c r="E221" s="4">
        <v>2691058</v>
      </c>
      <c r="F221" s="4">
        <v>-1849418</v>
      </c>
      <c r="G221" s="4">
        <v>841640</v>
      </c>
      <c r="H221" s="4">
        <v>1609272</v>
      </c>
      <c r="I221" s="4">
        <v>-1823120</v>
      </c>
      <c r="J221" s="4">
        <v>0</v>
      </c>
      <c r="K221" s="4">
        <v>-1901123</v>
      </c>
      <c r="L221" s="4">
        <v>-30217</v>
      </c>
      <c r="M221" s="4">
        <v>-30217</v>
      </c>
      <c r="N221" s="4">
        <v>-2202741</v>
      </c>
      <c r="O221" s="4">
        <v>-331835</v>
      </c>
      <c r="P221" s="4">
        <v>-545683</v>
      </c>
      <c r="Q221" s="5">
        <f t="shared" si="3"/>
        <v>-301618</v>
      </c>
    </row>
    <row r="222" spans="1:17" x14ac:dyDescent="0.2">
      <c r="A222" s="4" t="s">
        <v>321</v>
      </c>
      <c r="B222" s="4">
        <v>0</v>
      </c>
      <c r="C222" s="4">
        <v>-32890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-32890</v>
      </c>
      <c r="N222" s="4">
        <v>0</v>
      </c>
      <c r="O222" s="4">
        <v>0</v>
      </c>
      <c r="P222" s="4">
        <v>-32890</v>
      </c>
      <c r="Q222" s="5">
        <f t="shared" si="3"/>
        <v>0</v>
      </c>
    </row>
    <row r="223" spans="1:17" x14ac:dyDescent="0.2">
      <c r="A223" s="4" t="s">
        <v>62</v>
      </c>
      <c r="B223" s="4">
        <v>0</v>
      </c>
      <c r="C223" s="4">
        <v>-37600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-37600</v>
      </c>
      <c r="N223" s="4">
        <v>0</v>
      </c>
      <c r="O223" s="4">
        <v>0</v>
      </c>
      <c r="P223" s="4">
        <v>-37600</v>
      </c>
      <c r="Q223" s="5">
        <f t="shared" si="3"/>
        <v>0</v>
      </c>
    </row>
    <row r="224" spans="1:17" x14ac:dyDescent="0.2">
      <c r="A224" s="4" t="s">
        <v>88</v>
      </c>
      <c r="B224" s="4">
        <v>0</v>
      </c>
      <c r="C224" s="4">
        <v>-39710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-39710</v>
      </c>
      <c r="N224" s="4">
        <v>0</v>
      </c>
      <c r="O224" s="4">
        <v>0</v>
      </c>
      <c r="P224" s="4">
        <v>-39710</v>
      </c>
      <c r="Q224" s="5">
        <f t="shared" si="3"/>
        <v>0</v>
      </c>
    </row>
    <row r="225" spans="1:17" x14ac:dyDescent="0.2">
      <c r="A225" s="7" t="s">
        <v>212</v>
      </c>
      <c r="B225" s="7">
        <v>139209</v>
      </c>
      <c r="C225" s="7">
        <v>-179086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-39877</v>
      </c>
      <c r="N225" s="7">
        <v>0</v>
      </c>
      <c r="O225" s="7">
        <v>0</v>
      </c>
      <c r="P225" s="7">
        <v>-39877</v>
      </c>
      <c r="Q225" s="8">
        <f t="shared" si="3"/>
        <v>0</v>
      </c>
    </row>
    <row r="226" spans="1:17" x14ac:dyDescent="0.2">
      <c r="A226" s="4" t="s">
        <v>157</v>
      </c>
      <c r="B226" s="4">
        <v>-41398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-41398</v>
      </c>
      <c r="N226" s="4">
        <v>0</v>
      </c>
      <c r="O226" s="4">
        <v>0</v>
      </c>
      <c r="P226" s="4">
        <v>-41398</v>
      </c>
      <c r="Q226" s="5">
        <f t="shared" si="3"/>
        <v>0</v>
      </c>
    </row>
    <row r="227" spans="1:17" x14ac:dyDescent="0.2">
      <c r="A227" s="4" t="s">
        <v>133</v>
      </c>
      <c r="B227" s="4">
        <v>0</v>
      </c>
      <c r="C227" s="4">
        <v>-54445</v>
      </c>
      <c r="D227" s="4">
        <v>0</v>
      </c>
      <c r="E227" s="4">
        <v>5800</v>
      </c>
      <c r="F227" s="4">
        <v>0</v>
      </c>
      <c r="G227" s="4">
        <v>5800</v>
      </c>
      <c r="H227" s="4">
        <v>0</v>
      </c>
      <c r="I227" s="4">
        <v>0</v>
      </c>
      <c r="J227" s="4">
        <v>0</v>
      </c>
      <c r="K227" s="4">
        <v>0</v>
      </c>
      <c r="L227" s="4">
        <v>5800</v>
      </c>
      <c r="M227" s="4">
        <v>-48645</v>
      </c>
      <c r="N227" s="4">
        <v>0</v>
      </c>
      <c r="O227" s="4">
        <v>5800</v>
      </c>
      <c r="P227" s="4">
        <v>-48645</v>
      </c>
      <c r="Q227" s="5">
        <f t="shared" si="3"/>
        <v>0</v>
      </c>
    </row>
    <row r="228" spans="1:17" x14ac:dyDescent="0.2">
      <c r="A228" s="4" t="s">
        <v>331</v>
      </c>
      <c r="B228" s="4">
        <v>0</v>
      </c>
      <c r="C228" s="4">
        <v>0</v>
      </c>
      <c r="D228" s="4">
        <v>0</v>
      </c>
      <c r="E228" s="4">
        <v>0</v>
      </c>
      <c r="F228" s="4">
        <v>-49302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-49302</v>
      </c>
      <c r="N228" s="4">
        <v>0</v>
      </c>
      <c r="O228" s="4">
        <v>0</v>
      </c>
      <c r="P228" s="4">
        <v>-49302</v>
      </c>
      <c r="Q228" s="5">
        <f t="shared" si="3"/>
        <v>0</v>
      </c>
    </row>
    <row r="229" spans="1:17" x14ac:dyDescent="0.2">
      <c r="A229" s="4" t="s">
        <v>98</v>
      </c>
      <c r="B229" s="4">
        <v>392497</v>
      </c>
      <c r="C229" s="4">
        <v>-442554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-50057</v>
      </c>
      <c r="N229" s="4">
        <v>0</v>
      </c>
      <c r="O229" s="4">
        <v>0</v>
      </c>
      <c r="P229" s="4">
        <v>-50057</v>
      </c>
      <c r="Q229" s="5">
        <f t="shared" si="3"/>
        <v>0</v>
      </c>
    </row>
    <row r="230" spans="1:17" x14ac:dyDescent="0.2">
      <c r="A230" s="7" t="s">
        <v>66</v>
      </c>
      <c r="B230" s="7">
        <v>-54929</v>
      </c>
      <c r="C230" s="7">
        <v>4310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-50619</v>
      </c>
      <c r="N230" s="7">
        <v>0</v>
      </c>
      <c r="O230" s="7">
        <v>0</v>
      </c>
      <c r="P230" s="7">
        <v>-50619</v>
      </c>
      <c r="Q230" s="8">
        <f t="shared" si="3"/>
        <v>0</v>
      </c>
    </row>
    <row r="231" spans="1:17" x14ac:dyDescent="0.2">
      <c r="A231" s="4" t="s">
        <v>340</v>
      </c>
      <c r="B231" s="4">
        <v>0</v>
      </c>
      <c r="C231" s="4">
        <v>-51193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-51193</v>
      </c>
      <c r="N231" s="4">
        <v>0</v>
      </c>
      <c r="O231" s="4">
        <v>0</v>
      </c>
      <c r="P231" s="4">
        <v>-51193</v>
      </c>
      <c r="Q231" s="5">
        <f t="shared" si="3"/>
        <v>0</v>
      </c>
    </row>
    <row r="232" spans="1:17" x14ac:dyDescent="0.2">
      <c r="A232" s="4" t="s">
        <v>327</v>
      </c>
      <c r="B232" s="4">
        <v>0</v>
      </c>
      <c r="C232" s="4">
        <v>-51320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-51320</v>
      </c>
      <c r="N232" s="4">
        <v>0</v>
      </c>
      <c r="O232" s="4">
        <v>0</v>
      </c>
      <c r="P232" s="4">
        <v>-51320</v>
      </c>
      <c r="Q232" s="5">
        <f t="shared" si="3"/>
        <v>0</v>
      </c>
    </row>
    <row r="233" spans="1:17" x14ac:dyDescent="0.2">
      <c r="A233" s="4" t="s">
        <v>6</v>
      </c>
      <c r="B233" s="4">
        <v>56737</v>
      </c>
      <c r="C233" s="4">
        <v>-109602</v>
      </c>
      <c r="D233" s="4">
        <v>0</v>
      </c>
      <c r="E233" s="4">
        <v>0</v>
      </c>
      <c r="F233" s="4">
        <v>-896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-53761</v>
      </c>
      <c r="N233" s="4">
        <v>0</v>
      </c>
      <c r="O233" s="4">
        <v>0</v>
      </c>
      <c r="P233" s="4">
        <v>-53761</v>
      </c>
      <c r="Q233" s="5">
        <f t="shared" si="3"/>
        <v>0</v>
      </c>
    </row>
    <row r="234" spans="1:17" x14ac:dyDescent="0.2">
      <c r="A234" s="4" t="s">
        <v>192</v>
      </c>
      <c r="B234" s="4">
        <v>8611</v>
      </c>
      <c r="C234" s="4">
        <v>-49214</v>
      </c>
      <c r="D234" s="4">
        <v>0</v>
      </c>
      <c r="E234" s="4">
        <v>0</v>
      </c>
      <c r="F234" s="4">
        <v>-19304</v>
      </c>
      <c r="G234" s="4">
        <v>0</v>
      </c>
      <c r="H234" s="4">
        <v>0</v>
      </c>
      <c r="I234" s="4">
        <v>0</v>
      </c>
      <c r="J234" s="4">
        <v>0</v>
      </c>
      <c r="K234" s="4">
        <v>569</v>
      </c>
      <c r="L234" s="4">
        <v>569</v>
      </c>
      <c r="M234" s="4">
        <v>-59338</v>
      </c>
      <c r="N234" s="4">
        <v>0</v>
      </c>
      <c r="O234" s="4">
        <v>0</v>
      </c>
      <c r="P234" s="4">
        <v>-59907</v>
      </c>
      <c r="Q234" s="5">
        <f t="shared" si="3"/>
        <v>-569</v>
      </c>
    </row>
    <row r="235" spans="1:17" x14ac:dyDescent="0.2">
      <c r="A235" s="7" t="s">
        <v>252</v>
      </c>
      <c r="B235" s="7">
        <v>-61211</v>
      </c>
      <c r="C235" s="7">
        <v>-3444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-64655</v>
      </c>
      <c r="N235" s="7">
        <v>0</v>
      </c>
      <c r="O235" s="7">
        <v>0</v>
      </c>
      <c r="P235" s="7">
        <v>-64655</v>
      </c>
      <c r="Q235" s="8">
        <f t="shared" si="3"/>
        <v>0</v>
      </c>
    </row>
    <row r="236" spans="1:17" x14ac:dyDescent="0.2">
      <c r="A236" s="4" t="s">
        <v>255</v>
      </c>
      <c r="B236" s="4">
        <v>151138</v>
      </c>
      <c r="C236" s="4">
        <v>-203486</v>
      </c>
      <c r="D236" s="4">
        <v>0</v>
      </c>
      <c r="E236" s="4">
        <v>37460</v>
      </c>
      <c r="F236" s="4">
        <v>-49885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-64773</v>
      </c>
      <c r="N236" s="4">
        <v>0</v>
      </c>
      <c r="O236" s="4">
        <v>0</v>
      </c>
      <c r="P236" s="4">
        <v>-64773</v>
      </c>
      <c r="Q236" s="5">
        <f t="shared" si="3"/>
        <v>0</v>
      </c>
    </row>
    <row r="237" spans="1:17" x14ac:dyDescent="0.2">
      <c r="A237" s="4" t="s">
        <v>275</v>
      </c>
      <c r="B237" s="4">
        <v>0</v>
      </c>
      <c r="C237" s="4">
        <v>-73315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-73315</v>
      </c>
      <c r="N237" s="4">
        <v>0</v>
      </c>
      <c r="O237" s="4">
        <v>0</v>
      </c>
      <c r="P237" s="4">
        <v>-73315</v>
      </c>
      <c r="Q237" s="5">
        <f t="shared" si="3"/>
        <v>0</v>
      </c>
    </row>
    <row r="238" spans="1:17" x14ac:dyDescent="0.2">
      <c r="A238" s="4" t="s">
        <v>338</v>
      </c>
      <c r="B238" s="4">
        <v>0</v>
      </c>
      <c r="C238" s="4">
        <v>-73429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-73429</v>
      </c>
      <c r="N238" s="4">
        <v>0</v>
      </c>
      <c r="O238" s="4">
        <v>0</v>
      </c>
      <c r="P238" s="4">
        <v>-73429</v>
      </c>
      <c r="Q238" s="5">
        <f t="shared" si="3"/>
        <v>0</v>
      </c>
    </row>
    <row r="239" spans="1:17" x14ac:dyDescent="0.2">
      <c r="A239" s="4" t="s">
        <v>207</v>
      </c>
      <c r="B239" s="4">
        <v>75724</v>
      </c>
      <c r="C239" s="4">
        <v>0</v>
      </c>
      <c r="D239" s="4">
        <v>75724</v>
      </c>
      <c r="E239" s="4">
        <v>77600</v>
      </c>
      <c r="F239" s="4">
        <v>-228480</v>
      </c>
      <c r="G239" s="4">
        <v>0</v>
      </c>
      <c r="H239" s="4">
        <v>0</v>
      </c>
      <c r="I239" s="4">
        <v>0</v>
      </c>
      <c r="J239" s="4">
        <v>0</v>
      </c>
      <c r="K239" s="4">
        <v>-399</v>
      </c>
      <c r="L239" s="4">
        <v>75325</v>
      </c>
      <c r="M239" s="4">
        <v>-75555</v>
      </c>
      <c r="N239" s="4">
        <v>0</v>
      </c>
      <c r="O239" s="4">
        <v>75724</v>
      </c>
      <c r="P239" s="4">
        <v>-75156</v>
      </c>
      <c r="Q239" s="5">
        <f t="shared" si="3"/>
        <v>399</v>
      </c>
    </row>
    <row r="240" spans="1:17" x14ac:dyDescent="0.2">
      <c r="A240" s="7" t="s">
        <v>18</v>
      </c>
      <c r="B240" s="7">
        <v>774625</v>
      </c>
      <c r="C240" s="7">
        <v>-686727</v>
      </c>
      <c r="D240" s="7">
        <v>87898</v>
      </c>
      <c r="E240" s="7">
        <v>0</v>
      </c>
      <c r="F240" s="7">
        <v>-186089</v>
      </c>
      <c r="G240" s="7">
        <v>0</v>
      </c>
      <c r="H240" s="7">
        <v>0</v>
      </c>
      <c r="I240" s="7">
        <v>0</v>
      </c>
      <c r="J240" s="7">
        <v>0</v>
      </c>
      <c r="K240" s="7">
        <v>22539</v>
      </c>
      <c r="L240" s="7">
        <v>110437</v>
      </c>
      <c r="M240" s="7">
        <v>-75652</v>
      </c>
      <c r="N240" s="7">
        <v>0</v>
      </c>
      <c r="O240" s="7">
        <v>87898</v>
      </c>
      <c r="P240" s="7">
        <v>-98191</v>
      </c>
      <c r="Q240" s="8">
        <f t="shared" si="3"/>
        <v>-22539</v>
      </c>
    </row>
    <row r="241" spans="1:17" x14ac:dyDescent="0.2">
      <c r="A241" s="4" t="s">
        <v>84</v>
      </c>
      <c r="B241" s="4">
        <v>18170</v>
      </c>
      <c r="C241" s="4">
        <v>-85837</v>
      </c>
      <c r="D241" s="4">
        <v>0</v>
      </c>
      <c r="E241" s="4">
        <v>0</v>
      </c>
      <c r="F241" s="4">
        <v>-30284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-97951</v>
      </c>
      <c r="N241" s="4">
        <v>0</v>
      </c>
      <c r="O241" s="4">
        <v>0</v>
      </c>
      <c r="P241" s="4">
        <v>-97951</v>
      </c>
      <c r="Q241" s="5">
        <f t="shared" si="3"/>
        <v>0</v>
      </c>
    </row>
    <row r="242" spans="1:17" x14ac:dyDescent="0.2">
      <c r="A242" s="4" t="s">
        <v>148</v>
      </c>
      <c r="B242" s="4">
        <v>829160</v>
      </c>
      <c r="C242" s="4">
        <v>-563000</v>
      </c>
      <c r="D242" s="4">
        <v>266160</v>
      </c>
      <c r="E242" s="4">
        <v>524400</v>
      </c>
      <c r="F242" s="4">
        <v>-62300</v>
      </c>
      <c r="G242" s="4">
        <v>462100</v>
      </c>
      <c r="H242" s="4">
        <v>0</v>
      </c>
      <c r="I242" s="4">
        <v>0</v>
      </c>
      <c r="J242" s="4">
        <v>0</v>
      </c>
      <c r="K242" s="4">
        <v>-830000</v>
      </c>
      <c r="L242" s="4">
        <v>-101740</v>
      </c>
      <c r="M242" s="4">
        <v>-101740</v>
      </c>
      <c r="N242" s="4">
        <v>-908122</v>
      </c>
      <c r="O242" s="4">
        <v>-179862</v>
      </c>
      <c r="P242" s="4">
        <v>-179862</v>
      </c>
      <c r="Q242" s="5">
        <f t="shared" si="3"/>
        <v>-78122</v>
      </c>
    </row>
    <row r="243" spans="1:17" x14ac:dyDescent="0.2">
      <c r="A243" s="4" t="s">
        <v>110</v>
      </c>
      <c r="B243" s="4">
        <v>2915</v>
      </c>
      <c r="C243" s="4">
        <v>-108786</v>
      </c>
      <c r="D243" s="4">
        <v>0</v>
      </c>
      <c r="E243" s="4">
        <v>330</v>
      </c>
      <c r="F243" s="4">
        <v>0</v>
      </c>
      <c r="G243" s="4">
        <v>330</v>
      </c>
      <c r="H243" s="4">
        <v>0</v>
      </c>
      <c r="I243" s="4">
        <v>0</v>
      </c>
      <c r="J243" s="4">
        <v>0</v>
      </c>
      <c r="K243" s="4">
        <v>0</v>
      </c>
      <c r="L243" s="4">
        <v>330</v>
      </c>
      <c r="M243" s="4">
        <v>-105541</v>
      </c>
      <c r="N243" s="4">
        <v>0</v>
      </c>
      <c r="O243" s="4">
        <v>330</v>
      </c>
      <c r="P243" s="4">
        <v>-105541</v>
      </c>
      <c r="Q243" s="5">
        <f t="shared" si="3"/>
        <v>0</v>
      </c>
    </row>
    <row r="244" spans="1:17" x14ac:dyDescent="0.2">
      <c r="A244" s="4" t="s">
        <v>70</v>
      </c>
      <c r="B244" s="4">
        <v>1345054</v>
      </c>
      <c r="C244" s="4">
        <v>0</v>
      </c>
      <c r="D244" s="4">
        <v>1345054</v>
      </c>
      <c r="E244" s="4">
        <v>1391756</v>
      </c>
      <c r="F244" s="4">
        <v>0</v>
      </c>
      <c r="G244" s="4">
        <v>1391756</v>
      </c>
      <c r="H244" s="4">
        <v>1345054</v>
      </c>
      <c r="I244" s="4">
        <v>0</v>
      </c>
      <c r="J244" s="4">
        <v>1345054</v>
      </c>
      <c r="K244" s="4">
        <v>-2843446</v>
      </c>
      <c r="L244" s="4">
        <v>-106636</v>
      </c>
      <c r="M244" s="4">
        <v>-106636</v>
      </c>
      <c r="N244" s="4">
        <v>-2938040</v>
      </c>
      <c r="O244" s="4">
        <v>1143824</v>
      </c>
      <c r="P244" s="4">
        <v>1143824</v>
      </c>
      <c r="Q244" s="5">
        <f t="shared" si="3"/>
        <v>-94594</v>
      </c>
    </row>
    <row r="245" spans="1:17" x14ac:dyDescent="0.2">
      <c r="A245" s="7" t="s">
        <v>105</v>
      </c>
      <c r="B245" s="7">
        <v>16970</v>
      </c>
      <c r="C245" s="7">
        <v>-662</v>
      </c>
      <c r="D245" s="7">
        <v>16308</v>
      </c>
      <c r="E245" s="7">
        <v>1250</v>
      </c>
      <c r="F245" s="7">
        <v>-137000</v>
      </c>
      <c r="G245" s="7">
        <v>0</v>
      </c>
      <c r="H245" s="7">
        <v>0</v>
      </c>
      <c r="I245" s="7">
        <v>0</v>
      </c>
      <c r="J245" s="7">
        <v>0</v>
      </c>
      <c r="K245" s="7">
        <v>-4984</v>
      </c>
      <c r="L245" s="7">
        <v>11324</v>
      </c>
      <c r="M245" s="7">
        <v>-124426</v>
      </c>
      <c r="N245" s="7">
        <v>0</v>
      </c>
      <c r="O245" s="7">
        <v>16308</v>
      </c>
      <c r="P245" s="7">
        <v>-119442</v>
      </c>
      <c r="Q245" s="8">
        <f t="shared" si="3"/>
        <v>4984</v>
      </c>
    </row>
    <row r="246" spans="1:17" x14ac:dyDescent="0.2">
      <c r="A246" s="4" t="s">
        <v>300</v>
      </c>
      <c r="B246" s="4">
        <v>0</v>
      </c>
      <c r="C246" s="4">
        <v>-18761</v>
      </c>
      <c r="D246" s="4">
        <v>0</v>
      </c>
      <c r="E246" s="4">
        <v>0</v>
      </c>
      <c r="F246" s="4">
        <v>-126018</v>
      </c>
      <c r="G246" s="4">
        <v>0</v>
      </c>
      <c r="H246" s="4">
        <v>0</v>
      </c>
      <c r="I246" s="4">
        <v>0</v>
      </c>
      <c r="J246" s="4">
        <v>0</v>
      </c>
      <c r="K246" s="4">
        <v>1078</v>
      </c>
      <c r="L246" s="4">
        <v>1078</v>
      </c>
      <c r="M246" s="4">
        <v>-143701</v>
      </c>
      <c r="N246" s="4">
        <v>0</v>
      </c>
      <c r="O246" s="4">
        <v>0</v>
      </c>
      <c r="P246" s="4">
        <v>-144779</v>
      </c>
      <c r="Q246" s="5">
        <f t="shared" si="3"/>
        <v>-1078</v>
      </c>
    </row>
    <row r="247" spans="1:17" x14ac:dyDescent="0.2">
      <c r="A247" s="4" t="s">
        <v>318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-145337</v>
      </c>
      <c r="L247" s="4">
        <v>-145337</v>
      </c>
      <c r="M247" s="4">
        <v>-145337</v>
      </c>
      <c r="N247" s="4">
        <v>-145337</v>
      </c>
      <c r="O247" s="4">
        <v>-145337</v>
      </c>
      <c r="P247" s="4">
        <v>-145337</v>
      </c>
      <c r="Q247" s="5">
        <f t="shared" si="3"/>
        <v>0</v>
      </c>
    </row>
    <row r="248" spans="1:17" x14ac:dyDescent="0.2">
      <c r="A248" s="4" t="s">
        <v>20</v>
      </c>
      <c r="B248" s="4">
        <v>29087</v>
      </c>
      <c r="C248" s="4">
        <v>-184280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-155193</v>
      </c>
      <c r="N248" s="4">
        <v>0</v>
      </c>
      <c r="O248" s="4">
        <v>0</v>
      </c>
      <c r="P248" s="4">
        <v>-155193</v>
      </c>
      <c r="Q248" s="5">
        <f t="shared" si="3"/>
        <v>0</v>
      </c>
    </row>
    <row r="249" spans="1:17" x14ac:dyDescent="0.2">
      <c r="A249" s="4" t="s">
        <v>114</v>
      </c>
      <c r="B249" s="4">
        <v>7359</v>
      </c>
      <c r="C249" s="4">
        <v>-114424</v>
      </c>
      <c r="D249" s="4">
        <v>0</v>
      </c>
      <c r="E249" s="4">
        <v>0</v>
      </c>
      <c r="F249" s="4">
        <v>-49680</v>
      </c>
      <c r="G249" s="4">
        <v>0</v>
      </c>
      <c r="H249" s="4">
        <v>0</v>
      </c>
      <c r="I249" s="4">
        <v>0</v>
      </c>
      <c r="J249" s="4">
        <v>0</v>
      </c>
      <c r="K249" s="4">
        <v>31</v>
      </c>
      <c r="L249" s="4">
        <v>31</v>
      </c>
      <c r="M249" s="4">
        <v>-156714</v>
      </c>
      <c r="N249" s="4">
        <v>0</v>
      </c>
      <c r="O249" s="4">
        <v>0</v>
      </c>
      <c r="P249" s="4">
        <v>-156745</v>
      </c>
      <c r="Q249" s="5">
        <f t="shared" si="3"/>
        <v>-31</v>
      </c>
    </row>
    <row r="250" spans="1:17" x14ac:dyDescent="0.2">
      <c r="A250" s="7" t="s">
        <v>249</v>
      </c>
      <c r="B250" s="7">
        <v>573</v>
      </c>
      <c r="C250" s="7">
        <v>-157396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-156823</v>
      </c>
      <c r="N250" s="7">
        <v>0</v>
      </c>
      <c r="O250" s="7">
        <v>0</v>
      </c>
      <c r="P250" s="7">
        <v>-156823</v>
      </c>
      <c r="Q250" s="8">
        <f t="shared" si="3"/>
        <v>0</v>
      </c>
    </row>
    <row r="251" spans="1:17" x14ac:dyDescent="0.2">
      <c r="A251" s="4" t="s">
        <v>219</v>
      </c>
      <c r="B251" s="4">
        <v>165343</v>
      </c>
      <c r="C251" s="4">
        <v>-286956</v>
      </c>
      <c r="D251" s="4">
        <v>0</v>
      </c>
      <c r="E251" s="4">
        <v>0</v>
      </c>
      <c r="F251" s="4">
        <v>-40264</v>
      </c>
      <c r="G251" s="4">
        <v>0</v>
      </c>
      <c r="H251" s="4">
        <v>0</v>
      </c>
      <c r="I251" s="4">
        <v>0</v>
      </c>
      <c r="J251" s="4">
        <v>0</v>
      </c>
      <c r="K251" s="4">
        <v>1200</v>
      </c>
      <c r="L251" s="4">
        <v>1200</v>
      </c>
      <c r="M251" s="4">
        <v>-160677</v>
      </c>
      <c r="N251" s="4">
        <v>0</v>
      </c>
      <c r="O251" s="4">
        <v>0</v>
      </c>
      <c r="P251" s="4">
        <v>-161877</v>
      </c>
      <c r="Q251" s="5">
        <f t="shared" si="3"/>
        <v>-1200</v>
      </c>
    </row>
    <row r="252" spans="1:17" x14ac:dyDescent="0.2">
      <c r="A252" s="4" t="s">
        <v>80</v>
      </c>
      <c r="B252" s="4">
        <v>656183</v>
      </c>
      <c r="C252" s="4">
        <v>-819095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-162912</v>
      </c>
      <c r="N252" s="4">
        <v>0</v>
      </c>
      <c r="O252" s="4">
        <v>0</v>
      </c>
      <c r="P252" s="4">
        <v>-162912</v>
      </c>
      <c r="Q252" s="5">
        <f t="shared" si="3"/>
        <v>0</v>
      </c>
    </row>
    <row r="253" spans="1:17" x14ac:dyDescent="0.2">
      <c r="A253" s="4" t="s">
        <v>166</v>
      </c>
      <c r="B253" s="4">
        <v>-1129</v>
      </c>
      <c r="C253" s="4">
        <v>-139158</v>
      </c>
      <c r="D253" s="4">
        <v>0</v>
      </c>
      <c r="E253" s="4">
        <v>0</v>
      </c>
      <c r="F253" s="4">
        <v>-7875</v>
      </c>
      <c r="G253" s="4">
        <v>0</v>
      </c>
      <c r="H253" s="4">
        <v>0</v>
      </c>
      <c r="I253" s="4">
        <v>-7875</v>
      </c>
      <c r="J253" s="4">
        <v>0</v>
      </c>
      <c r="K253" s="4">
        <v>-15659</v>
      </c>
      <c r="L253" s="4">
        <v>-15659</v>
      </c>
      <c r="M253" s="4">
        <v>-163821</v>
      </c>
      <c r="N253" s="4">
        <v>-15659</v>
      </c>
      <c r="O253" s="4">
        <v>-15659</v>
      </c>
      <c r="P253" s="4">
        <v>-171696</v>
      </c>
      <c r="Q253" s="5">
        <f t="shared" si="3"/>
        <v>0</v>
      </c>
    </row>
    <row r="254" spans="1:17" x14ac:dyDescent="0.2">
      <c r="A254" s="4" t="s">
        <v>256</v>
      </c>
      <c r="B254" s="4">
        <v>1635243</v>
      </c>
      <c r="C254" s="4">
        <v>-126692</v>
      </c>
      <c r="D254" s="4">
        <v>1508551</v>
      </c>
      <c r="E254" s="4">
        <v>604888</v>
      </c>
      <c r="F254" s="4">
        <v>-1078858</v>
      </c>
      <c r="G254" s="4">
        <v>0</v>
      </c>
      <c r="H254" s="4">
        <v>0</v>
      </c>
      <c r="I254" s="4">
        <v>-562500</v>
      </c>
      <c r="J254" s="4">
        <v>0</v>
      </c>
      <c r="K254" s="4">
        <v>-1200871</v>
      </c>
      <c r="L254" s="4">
        <v>307680</v>
      </c>
      <c r="M254" s="4">
        <v>-166290</v>
      </c>
      <c r="N254" s="4">
        <v>-1053819</v>
      </c>
      <c r="O254" s="4">
        <v>454732</v>
      </c>
      <c r="P254" s="4">
        <v>-581738</v>
      </c>
      <c r="Q254" s="5">
        <f t="shared" si="3"/>
        <v>147052</v>
      </c>
    </row>
    <row r="255" spans="1:17" x14ac:dyDescent="0.2">
      <c r="A255" s="7" t="s">
        <v>135</v>
      </c>
      <c r="B255" s="7">
        <v>138099</v>
      </c>
      <c r="C255" s="7">
        <v>-285080</v>
      </c>
      <c r="D255" s="7">
        <v>0</v>
      </c>
      <c r="E255" s="7">
        <v>2744</v>
      </c>
      <c r="F255" s="7">
        <v>-34095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-178332</v>
      </c>
      <c r="N255" s="7">
        <v>0</v>
      </c>
      <c r="O255" s="7">
        <v>0</v>
      </c>
      <c r="P255" s="7">
        <v>-178332</v>
      </c>
      <c r="Q255" s="8">
        <f t="shared" si="3"/>
        <v>0</v>
      </c>
    </row>
    <row r="256" spans="1:17" x14ac:dyDescent="0.2">
      <c r="A256" s="4" t="s">
        <v>315</v>
      </c>
      <c r="B256" s="4">
        <v>0</v>
      </c>
      <c r="C256" s="4">
        <v>-137600</v>
      </c>
      <c r="D256" s="4">
        <v>0</v>
      </c>
      <c r="E256" s="4">
        <v>0</v>
      </c>
      <c r="F256" s="4">
        <v>-54240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-191840</v>
      </c>
      <c r="N256" s="4">
        <v>0</v>
      </c>
      <c r="O256" s="4">
        <v>0</v>
      </c>
      <c r="P256" s="4">
        <v>-191840</v>
      </c>
      <c r="Q256" s="5">
        <f t="shared" si="3"/>
        <v>0</v>
      </c>
    </row>
    <row r="257" spans="1:17" x14ac:dyDescent="0.2">
      <c r="A257" s="4" t="s">
        <v>271</v>
      </c>
      <c r="B257" s="4">
        <v>23181</v>
      </c>
      <c r="C257" s="4">
        <v>-225884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-202703</v>
      </c>
      <c r="N257" s="4">
        <v>0</v>
      </c>
      <c r="O257" s="4">
        <v>0</v>
      </c>
      <c r="P257" s="4">
        <v>-202703</v>
      </c>
      <c r="Q257" s="5">
        <f t="shared" si="3"/>
        <v>0</v>
      </c>
    </row>
    <row r="258" spans="1:17" x14ac:dyDescent="0.2">
      <c r="A258" s="4" t="s">
        <v>346</v>
      </c>
      <c r="B258" s="4">
        <v>2279905</v>
      </c>
      <c r="C258" s="4">
        <v>-2469053</v>
      </c>
      <c r="D258" s="4">
        <v>0</v>
      </c>
      <c r="E258" s="4">
        <v>0</v>
      </c>
      <c r="F258" s="4">
        <v>-30000</v>
      </c>
      <c r="G258" s="4">
        <v>0</v>
      </c>
      <c r="H258" s="4">
        <v>0</v>
      </c>
      <c r="I258" s="4">
        <v>0</v>
      </c>
      <c r="J258" s="4">
        <v>0</v>
      </c>
      <c r="K258" s="4">
        <v>383</v>
      </c>
      <c r="L258" s="4">
        <v>383</v>
      </c>
      <c r="M258" s="4">
        <v>-218765</v>
      </c>
      <c r="N258" s="4">
        <v>0</v>
      </c>
      <c r="O258" s="4">
        <v>0</v>
      </c>
      <c r="P258" s="4">
        <v>-219148</v>
      </c>
      <c r="Q258" s="5">
        <f t="shared" ref="Q258:Q321" si="4">N258-K258</f>
        <v>-383</v>
      </c>
    </row>
    <row r="259" spans="1:17" x14ac:dyDescent="0.2">
      <c r="A259" s="4" t="s">
        <v>55</v>
      </c>
      <c r="B259" s="4">
        <v>0</v>
      </c>
      <c r="C259" s="4">
        <v>-226649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-226649</v>
      </c>
      <c r="N259" s="4">
        <v>0</v>
      </c>
      <c r="O259" s="4">
        <v>0</v>
      </c>
      <c r="P259" s="4">
        <v>-226649</v>
      </c>
      <c r="Q259" s="9">
        <f t="shared" si="4"/>
        <v>0</v>
      </c>
    </row>
    <row r="260" spans="1:17" x14ac:dyDescent="0.2">
      <c r="A260" s="7" t="s">
        <v>345</v>
      </c>
      <c r="B260" s="7">
        <v>0</v>
      </c>
      <c r="C260" s="7">
        <v>-270089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-270089</v>
      </c>
      <c r="N260" s="7">
        <v>0</v>
      </c>
      <c r="O260" s="7">
        <v>0</v>
      </c>
      <c r="P260" s="7">
        <v>-270089</v>
      </c>
      <c r="Q260" s="8">
        <f t="shared" si="4"/>
        <v>0</v>
      </c>
    </row>
    <row r="261" spans="1:17" x14ac:dyDescent="0.2">
      <c r="A261" s="5" t="s">
        <v>29</v>
      </c>
      <c r="B261" s="5">
        <v>8854360</v>
      </c>
      <c r="C261" s="5">
        <v>-6676321</v>
      </c>
      <c r="D261" s="5">
        <v>2178039</v>
      </c>
      <c r="E261" s="5">
        <v>1621320</v>
      </c>
      <c r="F261" s="5">
        <v>-2719680</v>
      </c>
      <c r="G261" s="5">
        <v>0</v>
      </c>
      <c r="H261" s="5">
        <v>1906800</v>
      </c>
      <c r="I261" s="5">
        <v>-2283960</v>
      </c>
      <c r="J261" s="5">
        <v>0</v>
      </c>
      <c r="K261" s="5">
        <v>-1359920</v>
      </c>
      <c r="L261" s="5">
        <v>818119</v>
      </c>
      <c r="M261" s="6">
        <v>-280241</v>
      </c>
      <c r="N261" s="5">
        <v>-1277058</v>
      </c>
      <c r="O261" s="5">
        <v>900981</v>
      </c>
      <c r="P261" s="5">
        <v>-574539</v>
      </c>
      <c r="Q261" s="5">
        <f t="shared" si="4"/>
        <v>82862</v>
      </c>
    </row>
    <row r="262" spans="1:17" x14ac:dyDescent="0.2">
      <c r="A262" s="4" t="s">
        <v>228</v>
      </c>
      <c r="B262" s="4">
        <v>1027200</v>
      </c>
      <c r="C262" s="4">
        <v>-369200</v>
      </c>
      <c r="D262" s="4">
        <v>658000</v>
      </c>
      <c r="E262" s="4">
        <v>309440</v>
      </c>
      <c r="F262" s="4">
        <v>-367184</v>
      </c>
      <c r="G262" s="4">
        <v>0</v>
      </c>
      <c r="H262" s="4">
        <v>722400</v>
      </c>
      <c r="I262" s="4">
        <v>-2168640</v>
      </c>
      <c r="J262" s="4">
        <v>0</v>
      </c>
      <c r="K262" s="4">
        <v>-933725</v>
      </c>
      <c r="L262" s="4">
        <v>-275725</v>
      </c>
      <c r="M262" s="4">
        <v>-333469</v>
      </c>
      <c r="N262" s="4">
        <v>-917490</v>
      </c>
      <c r="O262" s="4">
        <v>-259490</v>
      </c>
      <c r="P262" s="4">
        <v>-1763474</v>
      </c>
      <c r="Q262" s="5">
        <f t="shared" si="4"/>
        <v>16235</v>
      </c>
    </row>
    <row r="263" spans="1:17" x14ac:dyDescent="0.2">
      <c r="A263" s="4" t="s">
        <v>238</v>
      </c>
      <c r="B263" s="4">
        <v>4320</v>
      </c>
      <c r="C263" s="4">
        <v>0</v>
      </c>
      <c r="D263" s="4">
        <v>4320</v>
      </c>
      <c r="E263" s="4">
        <v>4800</v>
      </c>
      <c r="F263" s="4">
        <v>-205913</v>
      </c>
      <c r="G263" s="4">
        <v>0</v>
      </c>
      <c r="H263" s="4">
        <v>0</v>
      </c>
      <c r="I263" s="4">
        <v>-165000</v>
      </c>
      <c r="J263" s="4">
        <v>0</v>
      </c>
      <c r="K263" s="4">
        <v>-225260</v>
      </c>
      <c r="L263" s="4">
        <v>-220940</v>
      </c>
      <c r="M263" s="4">
        <v>-422053</v>
      </c>
      <c r="N263" s="4">
        <v>-156992</v>
      </c>
      <c r="O263" s="4">
        <v>-152672</v>
      </c>
      <c r="P263" s="4">
        <v>-518785</v>
      </c>
      <c r="Q263" s="5">
        <f t="shared" si="4"/>
        <v>68268</v>
      </c>
    </row>
    <row r="264" spans="1:17" x14ac:dyDescent="0.2">
      <c r="A264" s="4" t="s">
        <v>122</v>
      </c>
      <c r="B264" s="4">
        <v>858655</v>
      </c>
      <c r="C264" s="4">
        <v>-1351446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-492791</v>
      </c>
      <c r="N264" s="4">
        <v>0</v>
      </c>
      <c r="O264" s="4">
        <v>0</v>
      </c>
      <c r="P264" s="4">
        <v>-492791</v>
      </c>
      <c r="Q264" s="5">
        <f t="shared" si="4"/>
        <v>0</v>
      </c>
    </row>
    <row r="265" spans="1:17" x14ac:dyDescent="0.2">
      <c r="A265" s="7" t="s">
        <v>344</v>
      </c>
      <c r="B265" s="7">
        <v>-971794</v>
      </c>
      <c r="C265" s="7">
        <v>-914</v>
      </c>
      <c r="D265" s="7">
        <v>0</v>
      </c>
      <c r="E265" s="7">
        <v>371234</v>
      </c>
      <c r="F265" s="7">
        <v>0</v>
      </c>
      <c r="G265" s="7">
        <v>371234</v>
      </c>
      <c r="H265" s="7">
        <v>445298</v>
      </c>
      <c r="I265" s="7">
        <v>0</v>
      </c>
      <c r="J265" s="7">
        <v>445298</v>
      </c>
      <c r="K265" s="7">
        <v>107121</v>
      </c>
      <c r="L265" s="7">
        <v>478355</v>
      </c>
      <c r="M265" s="7">
        <v>-494353</v>
      </c>
      <c r="N265" s="7">
        <v>91969</v>
      </c>
      <c r="O265" s="7">
        <v>908501</v>
      </c>
      <c r="P265" s="7">
        <v>-64207</v>
      </c>
      <c r="Q265" s="8">
        <f t="shared" si="4"/>
        <v>-15152</v>
      </c>
    </row>
    <row r="266" spans="1:17" x14ac:dyDescent="0.2">
      <c r="A266" s="4" t="s">
        <v>232</v>
      </c>
      <c r="B266" s="4">
        <v>327440</v>
      </c>
      <c r="C266" s="4">
        <v>-1138400</v>
      </c>
      <c r="D266" s="4">
        <v>0</v>
      </c>
      <c r="E266" s="4">
        <v>1131300</v>
      </c>
      <c r="F266" s="4">
        <v>-1142734</v>
      </c>
      <c r="G266" s="4">
        <v>0</v>
      </c>
      <c r="H266" s="4">
        <v>613200</v>
      </c>
      <c r="I266" s="4">
        <v>0</v>
      </c>
      <c r="J266" s="4">
        <v>613200</v>
      </c>
      <c r="K266" s="4">
        <v>327064</v>
      </c>
      <c r="L266" s="4">
        <v>327064</v>
      </c>
      <c r="M266" s="4">
        <v>-495330</v>
      </c>
      <c r="N266" s="4">
        <v>554615</v>
      </c>
      <c r="O266" s="4">
        <v>1167815</v>
      </c>
      <c r="P266" s="4">
        <v>345421</v>
      </c>
      <c r="Q266" s="5">
        <f t="shared" si="4"/>
        <v>227551</v>
      </c>
    </row>
    <row r="267" spans="1:17" x14ac:dyDescent="0.2">
      <c r="A267" s="4" t="s">
        <v>171</v>
      </c>
      <c r="B267" s="4">
        <v>691600</v>
      </c>
      <c r="C267" s="4">
        <v>-1738120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335160</v>
      </c>
      <c r="L267" s="4">
        <v>413360</v>
      </c>
      <c r="M267" s="4">
        <v>-633160</v>
      </c>
      <c r="N267" s="4">
        <v>287692</v>
      </c>
      <c r="O267" s="4">
        <v>437292</v>
      </c>
      <c r="P267" s="4">
        <v>-609228</v>
      </c>
      <c r="Q267" s="5">
        <f t="shared" si="4"/>
        <v>-47468</v>
      </c>
    </row>
    <row r="268" spans="1:17" x14ac:dyDescent="0.2">
      <c r="A268" s="4" t="s">
        <v>261</v>
      </c>
      <c r="B268" s="4">
        <v>6080</v>
      </c>
      <c r="C268" s="4">
        <v>-696787</v>
      </c>
      <c r="D268" s="4">
        <v>0</v>
      </c>
      <c r="E268" s="4">
        <v>0</v>
      </c>
      <c r="F268" s="4">
        <v>-1225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-691932</v>
      </c>
      <c r="N268" s="4">
        <v>0</v>
      </c>
      <c r="O268" s="4">
        <v>0</v>
      </c>
      <c r="P268" s="4">
        <v>-691932</v>
      </c>
      <c r="Q268" s="5">
        <f t="shared" si="4"/>
        <v>0</v>
      </c>
    </row>
    <row r="269" spans="1:17" x14ac:dyDescent="0.2">
      <c r="A269" s="4" t="s">
        <v>239</v>
      </c>
      <c r="B269" s="4">
        <v>-316878</v>
      </c>
      <c r="C269" s="4">
        <v>-414698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-731576</v>
      </c>
      <c r="N269" s="4">
        <v>0</v>
      </c>
      <c r="O269" s="4">
        <v>0</v>
      </c>
      <c r="P269" s="4">
        <v>-731576</v>
      </c>
      <c r="Q269" s="5">
        <f t="shared" si="4"/>
        <v>0</v>
      </c>
    </row>
    <row r="270" spans="1:17" x14ac:dyDescent="0.2">
      <c r="A270" s="7" t="s">
        <v>129</v>
      </c>
      <c r="B270" s="7">
        <v>0</v>
      </c>
      <c r="C270" s="7">
        <v>-214865</v>
      </c>
      <c r="D270" s="7">
        <v>0</v>
      </c>
      <c r="E270" s="7">
        <v>0</v>
      </c>
      <c r="F270" s="7">
        <v>-232237</v>
      </c>
      <c r="G270" s="7">
        <v>0</v>
      </c>
      <c r="H270" s="7">
        <v>0</v>
      </c>
      <c r="I270" s="7">
        <v>-277760</v>
      </c>
      <c r="J270" s="7">
        <v>0</v>
      </c>
      <c r="K270" s="7">
        <v>-284957</v>
      </c>
      <c r="L270" s="7">
        <v>-284957</v>
      </c>
      <c r="M270" s="7">
        <v>-732059</v>
      </c>
      <c r="N270" s="7">
        <v>-339434</v>
      </c>
      <c r="O270" s="7">
        <v>-339434</v>
      </c>
      <c r="P270" s="7">
        <v>-1064296</v>
      </c>
      <c r="Q270" s="8">
        <f t="shared" si="4"/>
        <v>-54477</v>
      </c>
    </row>
    <row r="271" spans="1:17" x14ac:dyDescent="0.2">
      <c r="A271" s="4" t="s">
        <v>195</v>
      </c>
      <c r="B271" s="4">
        <v>11322175</v>
      </c>
      <c r="C271" s="4">
        <v>-12079637</v>
      </c>
      <c r="D271" s="4">
        <v>0</v>
      </c>
      <c r="E271" s="4">
        <v>688315</v>
      </c>
      <c r="F271" s="4">
        <v>-688315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-757462</v>
      </c>
      <c r="N271" s="4">
        <v>0</v>
      </c>
      <c r="O271" s="4">
        <v>0</v>
      </c>
      <c r="P271" s="4">
        <v>-757462</v>
      </c>
      <c r="Q271" s="5">
        <f t="shared" si="4"/>
        <v>0</v>
      </c>
    </row>
    <row r="272" spans="1:17" x14ac:dyDescent="0.2">
      <c r="A272" s="4" t="s">
        <v>52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-772200</v>
      </c>
      <c r="L272" s="4">
        <v>-772200</v>
      </c>
      <c r="M272" s="4">
        <v>-772200</v>
      </c>
      <c r="N272" s="4">
        <v>-772200</v>
      </c>
      <c r="O272" s="4">
        <v>-772200</v>
      </c>
      <c r="P272" s="4">
        <v>-772200</v>
      </c>
      <c r="Q272" s="5">
        <f t="shared" si="4"/>
        <v>0</v>
      </c>
    </row>
    <row r="273" spans="1:17" x14ac:dyDescent="0.2">
      <c r="A273" s="4" t="s">
        <v>173</v>
      </c>
      <c r="B273" s="4">
        <v>560631</v>
      </c>
      <c r="C273" s="4">
        <v>-1395609</v>
      </c>
      <c r="D273" s="4">
        <v>0</v>
      </c>
      <c r="E273" s="4">
        <v>20136</v>
      </c>
      <c r="F273" s="4">
        <v>-2560</v>
      </c>
      <c r="G273" s="4">
        <v>17576</v>
      </c>
      <c r="H273" s="4">
        <v>0</v>
      </c>
      <c r="I273" s="4">
        <v>0</v>
      </c>
      <c r="J273" s="4">
        <v>0</v>
      </c>
      <c r="K273" s="4">
        <v>27318</v>
      </c>
      <c r="L273" s="4">
        <v>44894</v>
      </c>
      <c r="M273" s="4">
        <v>-790084</v>
      </c>
      <c r="N273" s="4">
        <v>27318</v>
      </c>
      <c r="O273" s="4">
        <v>44894</v>
      </c>
      <c r="P273" s="4">
        <v>-790084</v>
      </c>
      <c r="Q273" s="5">
        <f t="shared" si="4"/>
        <v>0</v>
      </c>
    </row>
    <row r="274" spans="1:17" x14ac:dyDescent="0.2">
      <c r="A274" s="5" t="s">
        <v>156</v>
      </c>
      <c r="B274" s="5">
        <v>12224</v>
      </c>
      <c r="C274" s="5">
        <v>-595825</v>
      </c>
      <c r="D274" s="5">
        <v>0</v>
      </c>
      <c r="E274" s="5">
        <v>0</v>
      </c>
      <c r="F274" s="5">
        <v>-242726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>
        <v>-826327</v>
      </c>
      <c r="N274" s="5">
        <v>0</v>
      </c>
      <c r="O274" s="5">
        <v>0</v>
      </c>
      <c r="P274" s="5">
        <v>-826327</v>
      </c>
      <c r="Q274" s="9">
        <f t="shared" si="4"/>
        <v>0</v>
      </c>
    </row>
    <row r="275" spans="1:17" x14ac:dyDescent="0.2">
      <c r="A275" s="7" t="s">
        <v>343</v>
      </c>
      <c r="B275" s="7">
        <v>0</v>
      </c>
      <c r="C275" s="7">
        <v>-889200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-889200</v>
      </c>
      <c r="N275" s="7">
        <v>0</v>
      </c>
      <c r="O275" s="7">
        <v>0</v>
      </c>
      <c r="P275" s="7">
        <v>-889200</v>
      </c>
      <c r="Q275" s="8">
        <f t="shared" si="4"/>
        <v>0</v>
      </c>
    </row>
    <row r="276" spans="1:17" x14ac:dyDescent="0.2">
      <c r="A276" s="4" t="s">
        <v>294</v>
      </c>
      <c r="B276" s="4">
        <v>0</v>
      </c>
      <c r="C276" s="4">
        <v>0</v>
      </c>
      <c r="D276" s="4">
        <v>0</v>
      </c>
      <c r="E276" s="4">
        <v>0</v>
      </c>
      <c r="F276" s="4">
        <v>-928473</v>
      </c>
      <c r="G276" s="4">
        <v>0</v>
      </c>
      <c r="H276" s="4">
        <v>0</v>
      </c>
      <c r="I276" s="4">
        <v>-33356</v>
      </c>
      <c r="J276" s="4">
        <v>0</v>
      </c>
      <c r="K276" s="4">
        <v>0</v>
      </c>
      <c r="L276" s="4">
        <v>0</v>
      </c>
      <c r="M276" s="4">
        <v>-928473</v>
      </c>
      <c r="N276" s="4">
        <v>0</v>
      </c>
      <c r="O276" s="4">
        <v>0</v>
      </c>
      <c r="P276" s="4">
        <v>-961829</v>
      </c>
      <c r="Q276" s="5">
        <f t="shared" si="4"/>
        <v>0</v>
      </c>
    </row>
    <row r="277" spans="1:17" x14ac:dyDescent="0.2">
      <c r="A277" s="4" t="s">
        <v>16</v>
      </c>
      <c r="B277" s="4">
        <v>-418162</v>
      </c>
      <c r="C277" s="4">
        <v>-373686</v>
      </c>
      <c r="D277" s="4">
        <v>0</v>
      </c>
      <c r="E277" s="4">
        <v>713</v>
      </c>
      <c r="F277" s="4">
        <v>-137354</v>
      </c>
      <c r="G277" s="4">
        <v>0</v>
      </c>
      <c r="H277" s="4">
        <v>0</v>
      </c>
      <c r="I277" s="4">
        <v>0</v>
      </c>
      <c r="J277" s="4">
        <v>0</v>
      </c>
      <c r="K277" s="4">
        <v>-1256</v>
      </c>
      <c r="L277" s="4">
        <v>-1256</v>
      </c>
      <c r="M277" s="4">
        <v>-929745</v>
      </c>
      <c r="N277" s="4">
        <v>0</v>
      </c>
      <c r="O277" s="4">
        <v>0</v>
      </c>
      <c r="P277" s="4">
        <v>-928489</v>
      </c>
      <c r="Q277" s="5">
        <f t="shared" si="4"/>
        <v>1256</v>
      </c>
    </row>
    <row r="278" spans="1:17" x14ac:dyDescent="0.2">
      <c r="A278" s="4" t="s">
        <v>214</v>
      </c>
      <c r="B278" s="4">
        <v>0</v>
      </c>
      <c r="C278" s="4">
        <v>-946975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-946975</v>
      </c>
      <c r="N278" s="4">
        <v>0</v>
      </c>
      <c r="O278" s="4">
        <v>0</v>
      </c>
      <c r="P278" s="4">
        <v>-946975</v>
      </c>
      <c r="Q278" s="5">
        <f t="shared" si="4"/>
        <v>0</v>
      </c>
    </row>
    <row r="279" spans="1:17" x14ac:dyDescent="0.2">
      <c r="A279" s="4" t="s">
        <v>183</v>
      </c>
      <c r="B279" s="4">
        <v>6395220</v>
      </c>
      <c r="C279" s="4">
        <v>0</v>
      </c>
      <c r="D279" s="4">
        <v>6395220</v>
      </c>
      <c r="E279" s="4">
        <v>3037694</v>
      </c>
      <c r="F279" s="4">
        <v>-559450</v>
      </c>
      <c r="G279" s="4">
        <v>2478244</v>
      </c>
      <c r="H279" s="4">
        <v>2675500</v>
      </c>
      <c r="I279" s="4">
        <v>-877500</v>
      </c>
      <c r="J279" s="4">
        <v>1798000</v>
      </c>
      <c r="K279" s="4">
        <v>-9822458</v>
      </c>
      <c r="L279" s="4">
        <v>-948994</v>
      </c>
      <c r="M279" s="4">
        <v>-948994</v>
      </c>
      <c r="N279" s="4">
        <v>-10797645</v>
      </c>
      <c r="O279" s="4">
        <v>-126181</v>
      </c>
      <c r="P279" s="4">
        <v>-126181</v>
      </c>
      <c r="Q279" s="5">
        <f t="shared" si="4"/>
        <v>-975187</v>
      </c>
    </row>
    <row r="280" spans="1:17" x14ac:dyDescent="0.2">
      <c r="A280" s="7" t="s">
        <v>167</v>
      </c>
      <c r="B280" s="7">
        <v>0</v>
      </c>
      <c r="C280" s="7">
        <v>-1050753</v>
      </c>
      <c r="D280" s="7">
        <v>0</v>
      </c>
      <c r="E280" s="7">
        <v>2272400</v>
      </c>
      <c r="F280" s="7">
        <v>-3187610</v>
      </c>
      <c r="G280" s="7">
        <v>0</v>
      </c>
      <c r="H280" s="7">
        <v>2074800</v>
      </c>
      <c r="I280" s="7">
        <v>-3003120</v>
      </c>
      <c r="J280" s="7">
        <v>0</v>
      </c>
      <c r="K280" s="7">
        <v>1011069</v>
      </c>
      <c r="L280" s="7">
        <v>1011069</v>
      </c>
      <c r="M280" s="7">
        <v>-954894</v>
      </c>
      <c r="N280" s="7">
        <v>854847</v>
      </c>
      <c r="O280" s="7">
        <v>854847</v>
      </c>
      <c r="P280" s="7">
        <v>-2039436</v>
      </c>
      <c r="Q280" s="8">
        <f t="shared" si="4"/>
        <v>-156222</v>
      </c>
    </row>
    <row r="281" spans="1:17" x14ac:dyDescent="0.2">
      <c r="A281" s="4" t="s">
        <v>47</v>
      </c>
      <c r="B281" s="4">
        <v>68400</v>
      </c>
      <c r="C281" s="4">
        <v>-868499</v>
      </c>
      <c r="D281" s="4">
        <v>0</v>
      </c>
      <c r="E281" s="4">
        <v>0</v>
      </c>
      <c r="F281" s="4">
        <v>-218550</v>
      </c>
      <c r="G281" s="4">
        <v>0</v>
      </c>
      <c r="H281" s="4">
        <v>0</v>
      </c>
      <c r="I281" s="4">
        <v>0</v>
      </c>
      <c r="J281" s="4">
        <v>0</v>
      </c>
      <c r="K281" s="4">
        <v>346</v>
      </c>
      <c r="L281" s="4">
        <v>346</v>
      </c>
      <c r="M281" s="4">
        <v>-1018303</v>
      </c>
      <c r="N281" s="4">
        <v>0</v>
      </c>
      <c r="O281" s="4">
        <v>0</v>
      </c>
      <c r="P281" s="4">
        <v>-1018649</v>
      </c>
      <c r="Q281" s="5">
        <f t="shared" si="4"/>
        <v>-346</v>
      </c>
    </row>
    <row r="282" spans="1:17" x14ac:dyDescent="0.2">
      <c r="A282" s="4" t="s">
        <v>125</v>
      </c>
      <c r="B282" s="4">
        <v>1300</v>
      </c>
      <c r="C282" s="4">
        <v>-1065600</v>
      </c>
      <c r="D282" s="4">
        <v>0</v>
      </c>
      <c r="E282" s="4">
        <v>298253</v>
      </c>
      <c r="F282" s="4">
        <v>-251228</v>
      </c>
      <c r="G282" s="4">
        <v>47025</v>
      </c>
      <c r="H282" s="4">
        <v>0</v>
      </c>
      <c r="I282" s="4">
        <v>0</v>
      </c>
      <c r="J282" s="4">
        <v>0</v>
      </c>
      <c r="K282" s="4">
        <v>-53889</v>
      </c>
      <c r="L282" s="4">
        <v>-6864</v>
      </c>
      <c r="M282" s="4">
        <v>-1071164</v>
      </c>
      <c r="N282" s="4">
        <v>-50606</v>
      </c>
      <c r="O282" s="4">
        <v>-3581</v>
      </c>
      <c r="P282" s="4">
        <v>-1067881</v>
      </c>
      <c r="Q282" s="5">
        <f t="shared" si="4"/>
        <v>3283</v>
      </c>
    </row>
    <row r="283" spans="1:17" x14ac:dyDescent="0.2">
      <c r="A283" s="4" t="s">
        <v>142</v>
      </c>
      <c r="B283" s="4">
        <v>0</v>
      </c>
      <c r="C283" s="4">
        <v>-1065944</v>
      </c>
      <c r="D283" s="4">
        <v>0</v>
      </c>
      <c r="E283" s="4">
        <v>0</v>
      </c>
      <c r="F283" s="4">
        <v>-9117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-1075061</v>
      </c>
      <c r="N283" s="4">
        <v>0</v>
      </c>
      <c r="O283" s="4">
        <v>0</v>
      </c>
      <c r="P283" s="4">
        <v>-1075061</v>
      </c>
      <c r="Q283" s="5">
        <f t="shared" si="4"/>
        <v>0</v>
      </c>
    </row>
    <row r="284" spans="1:17" x14ac:dyDescent="0.2">
      <c r="A284" s="4" t="s">
        <v>233</v>
      </c>
      <c r="B284" s="4">
        <v>0</v>
      </c>
      <c r="C284" s="4">
        <v>-1090650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-1090650</v>
      </c>
      <c r="N284" s="4">
        <v>0</v>
      </c>
      <c r="O284" s="4">
        <v>0</v>
      </c>
      <c r="P284" s="4">
        <v>-1090650</v>
      </c>
      <c r="Q284" s="5">
        <f t="shared" si="4"/>
        <v>0</v>
      </c>
    </row>
    <row r="285" spans="1:17" x14ac:dyDescent="0.2">
      <c r="A285" s="7" t="s">
        <v>270</v>
      </c>
      <c r="B285" s="7">
        <v>342536</v>
      </c>
      <c r="C285" s="7">
        <v>-1390294</v>
      </c>
      <c r="D285" s="7">
        <v>0</v>
      </c>
      <c r="E285" s="7">
        <v>7527</v>
      </c>
      <c r="F285" s="7">
        <v>-62754</v>
      </c>
      <c r="G285" s="7">
        <v>0</v>
      </c>
      <c r="H285" s="7">
        <v>0</v>
      </c>
      <c r="I285" s="7">
        <v>0</v>
      </c>
      <c r="J285" s="7">
        <v>0</v>
      </c>
      <c r="K285" s="7">
        <v>1749</v>
      </c>
      <c r="L285" s="7">
        <v>1749</v>
      </c>
      <c r="M285" s="7">
        <v>-1101236</v>
      </c>
      <c r="N285" s="7">
        <v>0</v>
      </c>
      <c r="O285" s="7">
        <v>0</v>
      </c>
      <c r="P285" s="7">
        <v>-1102985</v>
      </c>
      <c r="Q285" s="8">
        <f t="shared" si="4"/>
        <v>-1749</v>
      </c>
    </row>
    <row r="286" spans="1:17" x14ac:dyDescent="0.2">
      <c r="A286" s="4" t="s">
        <v>263</v>
      </c>
      <c r="B286" s="4">
        <v>143749</v>
      </c>
      <c r="C286" s="4">
        <v>0</v>
      </c>
      <c r="D286" s="4">
        <v>143749</v>
      </c>
      <c r="E286" s="4">
        <v>299437</v>
      </c>
      <c r="F286" s="4">
        <v>0</v>
      </c>
      <c r="G286" s="4">
        <v>299437</v>
      </c>
      <c r="H286" s="4">
        <v>269266</v>
      </c>
      <c r="I286" s="4">
        <v>0</v>
      </c>
      <c r="J286" s="4">
        <v>269266</v>
      </c>
      <c r="K286" s="4">
        <v>-1693361</v>
      </c>
      <c r="L286" s="4">
        <v>-1250175</v>
      </c>
      <c r="M286" s="4">
        <v>-1250175</v>
      </c>
      <c r="N286" s="4">
        <v>-1673041</v>
      </c>
      <c r="O286" s="4">
        <v>-960589</v>
      </c>
      <c r="P286" s="4">
        <v>-960589</v>
      </c>
      <c r="Q286" s="5">
        <f t="shared" si="4"/>
        <v>20320</v>
      </c>
    </row>
    <row r="287" spans="1:17" x14ac:dyDescent="0.2">
      <c r="A287" s="4" t="s">
        <v>168</v>
      </c>
      <c r="B287" s="4">
        <v>0</v>
      </c>
      <c r="C287" s="4">
        <v>-282400</v>
      </c>
      <c r="D287" s="4">
        <v>0</v>
      </c>
      <c r="E287" s="4">
        <v>0</v>
      </c>
      <c r="F287" s="4">
        <v>-538739</v>
      </c>
      <c r="G287" s="4">
        <v>0</v>
      </c>
      <c r="H287" s="4">
        <v>0</v>
      </c>
      <c r="I287" s="4">
        <v>-451500</v>
      </c>
      <c r="J287" s="4">
        <v>0</v>
      </c>
      <c r="K287" s="4">
        <v>-482329</v>
      </c>
      <c r="L287" s="4">
        <v>-482329</v>
      </c>
      <c r="M287" s="4">
        <v>-1303468</v>
      </c>
      <c r="N287" s="4">
        <v>-334635</v>
      </c>
      <c r="O287" s="4">
        <v>-334635</v>
      </c>
      <c r="P287" s="4">
        <v>-1607274</v>
      </c>
      <c r="Q287" s="5">
        <f t="shared" si="4"/>
        <v>147694</v>
      </c>
    </row>
    <row r="288" spans="1:17" x14ac:dyDescent="0.2">
      <c r="A288" s="4" t="s">
        <v>154</v>
      </c>
      <c r="B288" s="4">
        <v>510526</v>
      </c>
      <c r="C288" s="4">
        <v>0</v>
      </c>
      <c r="D288" s="4">
        <v>510526</v>
      </c>
      <c r="E288" s="4">
        <v>551300</v>
      </c>
      <c r="F288" s="4">
        <v>0</v>
      </c>
      <c r="G288" s="4">
        <v>551300</v>
      </c>
      <c r="H288" s="4">
        <v>532800</v>
      </c>
      <c r="I288" s="4">
        <v>0</v>
      </c>
      <c r="J288" s="4">
        <v>532800</v>
      </c>
      <c r="K288" s="4">
        <v>-2373697</v>
      </c>
      <c r="L288" s="4">
        <v>-1311871</v>
      </c>
      <c r="M288" s="4">
        <v>-1311871</v>
      </c>
      <c r="N288" s="4">
        <v>-2313971</v>
      </c>
      <c r="O288" s="4">
        <v>-719345</v>
      </c>
      <c r="P288" s="4">
        <v>-719345</v>
      </c>
      <c r="Q288" s="5">
        <f t="shared" si="4"/>
        <v>59726</v>
      </c>
    </row>
    <row r="289" spans="1:17" x14ac:dyDescent="0.2">
      <c r="A289" s="4" t="s">
        <v>319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-1527608</v>
      </c>
      <c r="L289" s="4">
        <v>-1527608</v>
      </c>
      <c r="M289" s="4">
        <v>-1527608</v>
      </c>
      <c r="N289" s="4">
        <v>-1527608</v>
      </c>
      <c r="O289" s="4">
        <v>-1527608</v>
      </c>
      <c r="P289" s="4">
        <v>-1527608</v>
      </c>
      <c r="Q289" s="5">
        <f t="shared" si="4"/>
        <v>0</v>
      </c>
    </row>
    <row r="290" spans="1:17" x14ac:dyDescent="0.2">
      <c r="A290" s="7" t="s">
        <v>307</v>
      </c>
      <c r="B290" s="7">
        <v>0</v>
      </c>
      <c r="C290" s="7">
        <v>-436000</v>
      </c>
      <c r="D290" s="7">
        <v>0</v>
      </c>
      <c r="E290" s="7">
        <v>434500</v>
      </c>
      <c r="F290" s="7">
        <v>-1021860</v>
      </c>
      <c r="G290" s="7">
        <v>0</v>
      </c>
      <c r="H290" s="7">
        <v>0</v>
      </c>
      <c r="I290" s="7">
        <v>-315000</v>
      </c>
      <c r="J290" s="7">
        <v>0</v>
      </c>
      <c r="K290" s="7">
        <v>-663127</v>
      </c>
      <c r="L290" s="7">
        <v>-663127</v>
      </c>
      <c r="M290" s="7">
        <v>-1686487</v>
      </c>
      <c r="N290" s="7">
        <v>-569209</v>
      </c>
      <c r="O290" s="7">
        <v>-569209</v>
      </c>
      <c r="P290" s="7">
        <v>-1907569</v>
      </c>
      <c r="Q290" s="8">
        <f t="shared" si="4"/>
        <v>93918</v>
      </c>
    </row>
    <row r="291" spans="1:17" x14ac:dyDescent="0.2">
      <c r="A291" s="5" t="s">
        <v>123</v>
      </c>
      <c r="B291" s="5">
        <v>0</v>
      </c>
      <c r="C291" s="5">
        <v>0</v>
      </c>
      <c r="D291" s="5">
        <v>0</v>
      </c>
      <c r="E291" s="5">
        <v>0</v>
      </c>
      <c r="F291" s="5">
        <v>-1699888</v>
      </c>
      <c r="G291" s="5">
        <v>0</v>
      </c>
      <c r="H291" s="5">
        <v>0</v>
      </c>
      <c r="I291" s="5">
        <v>-2678161</v>
      </c>
      <c r="J291" s="5">
        <v>0</v>
      </c>
      <c r="K291" s="5">
        <v>0</v>
      </c>
      <c r="L291" s="5">
        <v>0</v>
      </c>
      <c r="M291" s="6">
        <v>-1699888</v>
      </c>
      <c r="N291" s="5">
        <v>0</v>
      </c>
      <c r="O291" s="5">
        <v>0</v>
      </c>
      <c r="P291" s="5">
        <v>-4378049</v>
      </c>
      <c r="Q291" s="5">
        <f t="shared" si="4"/>
        <v>0</v>
      </c>
    </row>
    <row r="292" spans="1:17" x14ac:dyDescent="0.2">
      <c r="A292" s="4" t="s">
        <v>19</v>
      </c>
      <c r="B292" s="4">
        <v>319673</v>
      </c>
      <c r="C292" s="4">
        <v>-2619876</v>
      </c>
      <c r="D292" s="4">
        <v>0</v>
      </c>
      <c r="E292" s="4">
        <v>49164</v>
      </c>
      <c r="F292" s="4">
        <v>-190411</v>
      </c>
      <c r="G292" s="4">
        <v>0</v>
      </c>
      <c r="H292" s="4">
        <v>0</v>
      </c>
      <c r="I292" s="4">
        <v>-134240</v>
      </c>
      <c r="J292" s="4">
        <v>0</v>
      </c>
      <c r="K292" s="4">
        <v>682019</v>
      </c>
      <c r="L292" s="4">
        <v>682019</v>
      </c>
      <c r="M292" s="4">
        <v>-1759431</v>
      </c>
      <c r="N292" s="4">
        <v>680773</v>
      </c>
      <c r="O292" s="4">
        <v>680773</v>
      </c>
      <c r="P292" s="4">
        <v>-1894917</v>
      </c>
      <c r="Q292" s="5">
        <f t="shared" si="4"/>
        <v>-1246</v>
      </c>
    </row>
    <row r="293" spans="1:17" x14ac:dyDescent="0.2">
      <c r="A293" s="4" t="s">
        <v>191</v>
      </c>
      <c r="B293" s="4">
        <v>0</v>
      </c>
      <c r="C293" s="4">
        <v>-150000</v>
      </c>
      <c r="D293" s="4">
        <v>0</v>
      </c>
      <c r="E293" s="4">
        <v>0</v>
      </c>
      <c r="F293" s="4">
        <v>-1440000</v>
      </c>
      <c r="G293" s="4">
        <v>0</v>
      </c>
      <c r="H293" s="4">
        <v>0</v>
      </c>
      <c r="I293" s="4">
        <v>0</v>
      </c>
      <c r="J293" s="4">
        <v>0</v>
      </c>
      <c r="K293" s="4">
        <v>-402955</v>
      </c>
      <c r="L293" s="4">
        <v>-402955</v>
      </c>
      <c r="M293" s="4">
        <v>-1992955</v>
      </c>
      <c r="N293" s="4">
        <v>-303233</v>
      </c>
      <c r="O293" s="4">
        <v>-303233</v>
      </c>
      <c r="P293" s="4">
        <v>-1893233</v>
      </c>
      <c r="Q293" s="5">
        <f t="shared" si="4"/>
        <v>99722</v>
      </c>
    </row>
    <row r="294" spans="1:17" x14ac:dyDescent="0.2">
      <c r="A294" s="4" t="s">
        <v>117</v>
      </c>
      <c r="B294" s="4">
        <v>-4763</v>
      </c>
      <c r="C294" s="4">
        <v>0</v>
      </c>
      <c r="D294" s="4">
        <v>0</v>
      </c>
      <c r="E294" s="4">
        <v>0</v>
      </c>
      <c r="F294" s="4">
        <v>-1079800</v>
      </c>
      <c r="G294" s="4">
        <v>0</v>
      </c>
      <c r="H294" s="4">
        <v>0</v>
      </c>
      <c r="I294" s="4">
        <v>-1041600</v>
      </c>
      <c r="J294" s="4">
        <v>0</v>
      </c>
      <c r="K294" s="4">
        <v>-937389</v>
      </c>
      <c r="L294" s="4">
        <v>-937389</v>
      </c>
      <c r="M294" s="4">
        <v>-2021952</v>
      </c>
      <c r="N294" s="4">
        <v>-663898</v>
      </c>
      <c r="O294" s="4">
        <v>-663898</v>
      </c>
      <c r="P294" s="4">
        <v>-2790061</v>
      </c>
      <c r="Q294" s="5">
        <f t="shared" si="4"/>
        <v>273491</v>
      </c>
    </row>
    <row r="295" spans="1:17" x14ac:dyDescent="0.2">
      <c r="A295" s="7" t="s">
        <v>246</v>
      </c>
      <c r="B295" s="7">
        <v>0</v>
      </c>
      <c r="C295" s="7">
        <v>-110562</v>
      </c>
      <c r="D295" s="7">
        <v>0</v>
      </c>
      <c r="E295" s="7">
        <v>0</v>
      </c>
      <c r="F295" s="7">
        <v>-1936053</v>
      </c>
      <c r="G295" s="7">
        <v>0</v>
      </c>
      <c r="H295" s="7">
        <v>0</v>
      </c>
      <c r="I295" s="7">
        <v>0</v>
      </c>
      <c r="J295" s="7">
        <v>0</v>
      </c>
      <c r="K295" s="7">
        <v>7094</v>
      </c>
      <c r="L295" s="7">
        <v>7094</v>
      </c>
      <c r="M295" s="7">
        <v>-2039521</v>
      </c>
      <c r="N295" s="7">
        <v>0</v>
      </c>
      <c r="O295" s="7">
        <v>0</v>
      </c>
      <c r="P295" s="7">
        <v>-2046615</v>
      </c>
      <c r="Q295" s="8">
        <f t="shared" si="4"/>
        <v>-7094</v>
      </c>
    </row>
    <row r="296" spans="1:17" x14ac:dyDescent="0.2">
      <c r="A296" s="4" t="s">
        <v>294</v>
      </c>
      <c r="B296" s="4">
        <v>0</v>
      </c>
      <c r="C296" s="4">
        <v>0</v>
      </c>
      <c r="D296" s="4">
        <v>0</v>
      </c>
      <c r="E296" s="4">
        <v>2376575</v>
      </c>
      <c r="F296" s="4">
        <v>-18215</v>
      </c>
      <c r="G296" s="4">
        <v>2358360</v>
      </c>
      <c r="H296" s="4">
        <v>0</v>
      </c>
      <c r="I296" s="4">
        <v>0</v>
      </c>
      <c r="J296" s="4">
        <v>0</v>
      </c>
      <c r="K296" s="4">
        <v>-4435104</v>
      </c>
      <c r="L296" s="4">
        <v>-2076744</v>
      </c>
      <c r="M296" s="4">
        <v>-2076744</v>
      </c>
      <c r="N296" s="4">
        <v>-4414411</v>
      </c>
      <c r="O296" s="4">
        <v>-2056051</v>
      </c>
      <c r="P296" s="4">
        <v>-2056051</v>
      </c>
      <c r="Q296" s="5">
        <f t="shared" si="4"/>
        <v>20693</v>
      </c>
    </row>
    <row r="297" spans="1:17" x14ac:dyDescent="0.2">
      <c r="A297" s="4" t="s">
        <v>164</v>
      </c>
      <c r="B297" s="4">
        <v>0</v>
      </c>
      <c r="C297" s="4">
        <v>0</v>
      </c>
      <c r="D297" s="4">
        <v>0</v>
      </c>
      <c r="E297" s="4">
        <v>27669375</v>
      </c>
      <c r="F297" s="4">
        <v>-28827089</v>
      </c>
      <c r="G297" s="4">
        <v>0</v>
      </c>
      <c r="H297" s="4">
        <v>0</v>
      </c>
      <c r="I297" s="4">
        <v>-206345</v>
      </c>
      <c r="J297" s="4">
        <v>0</v>
      </c>
      <c r="K297" s="4">
        <v>-1070556</v>
      </c>
      <c r="L297" s="4">
        <v>-1070556</v>
      </c>
      <c r="M297" s="4">
        <v>-2228270</v>
      </c>
      <c r="N297" s="4">
        <v>-1070556</v>
      </c>
      <c r="O297" s="4">
        <v>-1070556</v>
      </c>
      <c r="P297" s="4">
        <v>-2434615</v>
      </c>
      <c r="Q297" s="5">
        <f t="shared" si="4"/>
        <v>0</v>
      </c>
    </row>
    <row r="298" spans="1:17" x14ac:dyDescent="0.2">
      <c r="A298" s="4" t="s">
        <v>96</v>
      </c>
      <c r="B298" s="4">
        <v>2660994</v>
      </c>
      <c r="C298" s="4">
        <v>-5022464</v>
      </c>
      <c r="D298" s="4">
        <v>0</v>
      </c>
      <c r="E298" s="4">
        <v>3227976</v>
      </c>
      <c r="F298" s="4">
        <v>-2492018</v>
      </c>
      <c r="G298" s="4">
        <v>735958</v>
      </c>
      <c r="H298" s="4">
        <v>4034840</v>
      </c>
      <c r="I298" s="4">
        <v>-2193880</v>
      </c>
      <c r="J298" s="4">
        <v>1840960</v>
      </c>
      <c r="K298" s="4">
        <v>-731130</v>
      </c>
      <c r="L298" s="4">
        <v>4828</v>
      </c>
      <c r="M298" s="4">
        <v>-2356642</v>
      </c>
      <c r="N298" s="4">
        <v>-1038603</v>
      </c>
      <c r="O298" s="4">
        <v>1538315</v>
      </c>
      <c r="P298" s="4">
        <v>-823155</v>
      </c>
      <c r="Q298" s="5">
        <f t="shared" si="4"/>
        <v>-307473</v>
      </c>
    </row>
    <row r="299" spans="1:17" x14ac:dyDescent="0.2">
      <c r="A299" s="4" t="s">
        <v>65</v>
      </c>
      <c r="B299" s="4">
        <v>0</v>
      </c>
      <c r="C299" s="4">
        <v>-2367960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-2367960</v>
      </c>
      <c r="N299" s="4">
        <v>0</v>
      </c>
      <c r="O299" s="4">
        <v>0</v>
      </c>
      <c r="P299" s="4">
        <v>-2367960</v>
      </c>
      <c r="Q299" s="5">
        <f t="shared" si="4"/>
        <v>0</v>
      </c>
    </row>
    <row r="300" spans="1:17" x14ac:dyDescent="0.2">
      <c r="A300" s="7" t="s">
        <v>172</v>
      </c>
      <c r="B300" s="7">
        <v>224200</v>
      </c>
      <c r="C300" s="7">
        <v>-1384400</v>
      </c>
      <c r="D300" s="7">
        <v>0</v>
      </c>
      <c r="E300" s="7">
        <v>1124040</v>
      </c>
      <c r="F300" s="7">
        <v>-1883240</v>
      </c>
      <c r="G300" s="7">
        <v>0</v>
      </c>
      <c r="H300" s="7">
        <v>658560</v>
      </c>
      <c r="I300" s="7">
        <v>0</v>
      </c>
      <c r="J300" s="7">
        <v>658560</v>
      </c>
      <c r="K300" s="7">
        <v>-457099</v>
      </c>
      <c r="L300" s="7">
        <v>-457099</v>
      </c>
      <c r="M300" s="7">
        <v>-2376499</v>
      </c>
      <c r="N300" s="7">
        <v>-178517</v>
      </c>
      <c r="O300" s="7">
        <v>480043</v>
      </c>
      <c r="P300" s="7">
        <v>-1439357</v>
      </c>
      <c r="Q300" s="8">
        <f t="shared" si="4"/>
        <v>278582</v>
      </c>
    </row>
    <row r="301" spans="1:17" x14ac:dyDescent="0.2">
      <c r="A301" s="4" t="s">
        <v>131</v>
      </c>
      <c r="B301" s="4">
        <v>919208</v>
      </c>
      <c r="C301" s="4">
        <v>-363</v>
      </c>
      <c r="D301" s="4">
        <v>918845</v>
      </c>
      <c r="E301" s="4">
        <v>1275072</v>
      </c>
      <c r="F301" s="4">
        <v>0</v>
      </c>
      <c r="G301" s="4">
        <v>1275072</v>
      </c>
      <c r="H301" s="4">
        <v>1485720</v>
      </c>
      <c r="I301" s="4">
        <v>0</v>
      </c>
      <c r="J301" s="4">
        <v>1485720</v>
      </c>
      <c r="K301" s="4">
        <v>-4594080</v>
      </c>
      <c r="L301" s="4">
        <v>-2400163</v>
      </c>
      <c r="M301" s="4">
        <v>-2400163</v>
      </c>
      <c r="N301" s="4">
        <v>-4515996</v>
      </c>
      <c r="O301" s="4">
        <v>-836359</v>
      </c>
      <c r="P301" s="4">
        <v>-836359</v>
      </c>
      <c r="Q301" s="5">
        <f t="shared" si="4"/>
        <v>78084</v>
      </c>
    </row>
    <row r="302" spans="1:17" x14ac:dyDescent="0.2">
      <c r="A302" s="4" t="s">
        <v>36</v>
      </c>
      <c r="B302" s="4">
        <v>41843984</v>
      </c>
      <c r="C302" s="4">
        <v>-42865161</v>
      </c>
      <c r="D302" s="4">
        <v>0</v>
      </c>
      <c r="E302" s="4">
        <v>31312031</v>
      </c>
      <c r="F302" s="4">
        <v>-30419211</v>
      </c>
      <c r="G302" s="4">
        <v>892820</v>
      </c>
      <c r="H302" s="4">
        <v>14495520</v>
      </c>
      <c r="I302" s="4">
        <v>-14662560</v>
      </c>
      <c r="J302" s="4">
        <v>0</v>
      </c>
      <c r="K302" s="4">
        <v>-2453071</v>
      </c>
      <c r="L302" s="4">
        <v>-1560251</v>
      </c>
      <c r="M302" s="4">
        <v>-2581428</v>
      </c>
      <c r="N302" s="4">
        <v>-1644701</v>
      </c>
      <c r="O302" s="4">
        <v>-751881</v>
      </c>
      <c r="P302" s="4">
        <v>-1940098</v>
      </c>
      <c r="Q302" s="5">
        <f t="shared" si="4"/>
        <v>808370</v>
      </c>
    </row>
    <row r="303" spans="1:17" x14ac:dyDescent="0.2">
      <c r="A303" s="4" t="s">
        <v>208</v>
      </c>
      <c r="B303" s="4">
        <v>0</v>
      </c>
      <c r="C303" s="4">
        <v>-506413</v>
      </c>
      <c r="D303" s="4">
        <v>0</v>
      </c>
      <c r="E303" s="4">
        <v>0</v>
      </c>
      <c r="F303" s="4">
        <v>-1692461</v>
      </c>
      <c r="G303" s="4">
        <v>0</v>
      </c>
      <c r="H303" s="4">
        <v>0</v>
      </c>
      <c r="I303" s="4">
        <v>0</v>
      </c>
      <c r="J303" s="4">
        <v>0</v>
      </c>
      <c r="K303" s="4">
        <v>-472045</v>
      </c>
      <c r="L303" s="4">
        <v>-472045</v>
      </c>
      <c r="M303" s="4">
        <v>-2670919</v>
      </c>
      <c r="N303" s="4">
        <v>0</v>
      </c>
      <c r="O303" s="4">
        <v>0</v>
      </c>
      <c r="P303" s="4">
        <v>-2198874</v>
      </c>
      <c r="Q303" s="5">
        <f t="shared" si="4"/>
        <v>472045</v>
      </c>
    </row>
    <row r="304" spans="1:17" x14ac:dyDescent="0.2">
      <c r="A304" s="4" t="s">
        <v>159</v>
      </c>
      <c r="B304" s="4">
        <v>27249912</v>
      </c>
      <c r="C304" s="4">
        <v>-36840007</v>
      </c>
      <c r="D304" s="4">
        <v>0</v>
      </c>
      <c r="E304" s="4">
        <v>21246101</v>
      </c>
      <c r="F304" s="4">
        <v>-15691869</v>
      </c>
      <c r="G304" s="4">
        <v>5554232</v>
      </c>
      <c r="H304" s="4">
        <v>15807800</v>
      </c>
      <c r="I304" s="4">
        <v>-12522000</v>
      </c>
      <c r="J304" s="4">
        <v>3285800</v>
      </c>
      <c r="K304" s="4">
        <v>1077350</v>
      </c>
      <c r="L304" s="4">
        <v>6631582</v>
      </c>
      <c r="M304" s="4">
        <v>-2958513</v>
      </c>
      <c r="N304" s="4">
        <v>-297746</v>
      </c>
      <c r="O304" s="4">
        <v>8542286</v>
      </c>
      <c r="P304" s="4">
        <v>-1047809</v>
      </c>
      <c r="Q304" s="5">
        <f t="shared" si="4"/>
        <v>-1375096</v>
      </c>
    </row>
    <row r="305" spans="1:17" x14ac:dyDescent="0.2">
      <c r="A305" s="7" t="s">
        <v>151</v>
      </c>
      <c r="B305" s="7">
        <v>0</v>
      </c>
      <c r="C305" s="7">
        <v>-2806668</v>
      </c>
      <c r="D305" s="7">
        <v>0</v>
      </c>
      <c r="E305" s="7">
        <v>0</v>
      </c>
      <c r="F305" s="7">
        <v>-807923</v>
      </c>
      <c r="G305" s="7">
        <v>0</v>
      </c>
      <c r="H305" s="7">
        <v>0</v>
      </c>
      <c r="I305" s="7">
        <v>0</v>
      </c>
      <c r="J305" s="7">
        <v>0</v>
      </c>
      <c r="K305" s="7">
        <v>331016</v>
      </c>
      <c r="L305" s="7">
        <v>331016</v>
      </c>
      <c r="M305" s="7">
        <v>-3283575</v>
      </c>
      <c r="N305" s="7">
        <v>686578</v>
      </c>
      <c r="O305" s="7">
        <v>686578</v>
      </c>
      <c r="P305" s="7">
        <v>-2928013</v>
      </c>
      <c r="Q305" s="8">
        <f t="shared" si="4"/>
        <v>355562</v>
      </c>
    </row>
    <row r="306" spans="1:17" x14ac:dyDescent="0.2">
      <c r="A306" s="4" t="s">
        <v>253</v>
      </c>
      <c r="B306" s="4">
        <v>0</v>
      </c>
      <c r="C306" s="4">
        <v>0</v>
      </c>
      <c r="D306" s="4">
        <v>0</v>
      </c>
      <c r="E306" s="4">
        <v>0</v>
      </c>
      <c r="F306" s="4">
        <v>-3327275</v>
      </c>
      <c r="G306" s="4">
        <v>0</v>
      </c>
      <c r="H306" s="4">
        <v>0</v>
      </c>
      <c r="I306" s="4">
        <v>-5381379</v>
      </c>
      <c r="J306" s="4">
        <v>0</v>
      </c>
      <c r="K306" s="4">
        <v>0</v>
      </c>
      <c r="L306" s="4">
        <v>0</v>
      </c>
      <c r="M306" s="4">
        <v>-3327275</v>
      </c>
      <c r="N306" s="4">
        <v>0</v>
      </c>
      <c r="O306" s="4">
        <v>0</v>
      </c>
      <c r="P306" s="4">
        <v>-8708654</v>
      </c>
      <c r="Q306" s="5">
        <f t="shared" si="4"/>
        <v>0</v>
      </c>
    </row>
    <row r="307" spans="1:17" x14ac:dyDescent="0.2">
      <c r="A307" s="4" t="s">
        <v>137</v>
      </c>
      <c r="B307" s="4">
        <v>12756202</v>
      </c>
      <c r="C307" s="4">
        <v>-16634133</v>
      </c>
      <c r="D307" s="4">
        <v>0</v>
      </c>
      <c r="E307" s="4">
        <v>85505</v>
      </c>
      <c r="F307" s="4">
        <v>-76245</v>
      </c>
      <c r="G307" s="4">
        <v>9260</v>
      </c>
      <c r="H307" s="4">
        <v>0</v>
      </c>
      <c r="I307" s="4">
        <v>0</v>
      </c>
      <c r="J307" s="4">
        <v>0</v>
      </c>
      <c r="K307" s="4">
        <v>295842</v>
      </c>
      <c r="L307" s="4">
        <v>305102</v>
      </c>
      <c r="M307" s="4">
        <v>-3572829</v>
      </c>
      <c r="N307" s="4">
        <v>285137</v>
      </c>
      <c r="O307" s="4">
        <v>294397</v>
      </c>
      <c r="P307" s="4">
        <v>-3583534</v>
      </c>
      <c r="Q307" s="5">
        <f t="shared" si="4"/>
        <v>-10705</v>
      </c>
    </row>
    <row r="308" spans="1:17" x14ac:dyDescent="0.2">
      <c r="A308" s="4" t="s">
        <v>272</v>
      </c>
      <c r="B308" s="4">
        <v>613045</v>
      </c>
      <c r="C308" s="4">
        <v>-4895545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-4282500</v>
      </c>
      <c r="N308" s="4">
        <v>0</v>
      </c>
      <c r="O308" s="4">
        <v>0</v>
      </c>
      <c r="P308" s="4">
        <v>-4282500</v>
      </c>
      <c r="Q308" s="5">
        <f t="shared" si="4"/>
        <v>0</v>
      </c>
    </row>
    <row r="309" spans="1:17" x14ac:dyDescent="0.2">
      <c r="A309" s="4" t="s">
        <v>269</v>
      </c>
      <c r="B309" s="4">
        <v>5784726</v>
      </c>
      <c r="C309" s="4">
        <v>-8283961</v>
      </c>
      <c r="D309" s="4">
        <v>0</v>
      </c>
      <c r="E309" s="4">
        <v>575000</v>
      </c>
      <c r="F309" s="4">
        <v>-4725399</v>
      </c>
      <c r="G309" s="4">
        <v>0</v>
      </c>
      <c r="H309" s="4">
        <v>0</v>
      </c>
      <c r="I309" s="4">
        <v>-4336858</v>
      </c>
      <c r="J309" s="4">
        <v>0</v>
      </c>
      <c r="K309" s="4">
        <v>1922349</v>
      </c>
      <c r="L309" s="4">
        <v>1922349</v>
      </c>
      <c r="M309" s="4">
        <v>-4727285</v>
      </c>
      <c r="N309" s="4">
        <v>3005725</v>
      </c>
      <c r="O309" s="4">
        <v>3005725</v>
      </c>
      <c r="P309" s="4">
        <v>-7980767</v>
      </c>
      <c r="Q309" s="5">
        <f t="shared" si="4"/>
        <v>1083376</v>
      </c>
    </row>
    <row r="310" spans="1:17" x14ac:dyDescent="0.2">
      <c r="A310" s="7" t="s">
        <v>187</v>
      </c>
      <c r="B310" s="7">
        <v>32529671</v>
      </c>
      <c r="C310" s="7">
        <v>-19259549</v>
      </c>
      <c r="D310" s="7">
        <v>13270122</v>
      </c>
      <c r="E310" s="7">
        <v>11056606</v>
      </c>
      <c r="F310" s="7">
        <v>-21133813</v>
      </c>
      <c r="G310" s="7">
        <v>0</v>
      </c>
      <c r="H310" s="7">
        <v>10252000</v>
      </c>
      <c r="I310" s="7">
        <v>-17362900</v>
      </c>
      <c r="J310" s="7">
        <v>0</v>
      </c>
      <c r="K310" s="7">
        <v>-8040861</v>
      </c>
      <c r="L310" s="7">
        <v>5229261</v>
      </c>
      <c r="M310" s="7">
        <v>-4847946</v>
      </c>
      <c r="N310" s="7">
        <v>-3621424</v>
      </c>
      <c r="O310" s="7">
        <v>9648698</v>
      </c>
      <c r="P310" s="7">
        <v>-7539409</v>
      </c>
      <c r="Q310" s="8">
        <f t="shared" si="4"/>
        <v>4419437</v>
      </c>
    </row>
    <row r="311" spans="1:17" x14ac:dyDescent="0.2">
      <c r="A311" s="4" t="s">
        <v>82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-5257254</v>
      </c>
      <c r="L311" s="4">
        <v>-5257254</v>
      </c>
      <c r="M311" s="4">
        <v>-5257254</v>
      </c>
      <c r="N311" s="4">
        <v>-5257254</v>
      </c>
      <c r="O311" s="4">
        <v>-5257254</v>
      </c>
      <c r="P311" s="4">
        <v>-5257254</v>
      </c>
      <c r="Q311" s="5">
        <f t="shared" si="4"/>
        <v>0</v>
      </c>
    </row>
    <row r="312" spans="1:17" x14ac:dyDescent="0.2">
      <c r="A312" s="4" t="s">
        <v>0</v>
      </c>
      <c r="B312" s="4">
        <v>0</v>
      </c>
      <c r="C312" s="4">
        <v>0</v>
      </c>
      <c r="D312" s="4">
        <v>0</v>
      </c>
      <c r="E312" s="4">
        <v>491719630</v>
      </c>
      <c r="F312" s="4">
        <v>-497447700</v>
      </c>
      <c r="G312" s="4">
        <v>0</v>
      </c>
      <c r="H312" s="4">
        <v>695707699</v>
      </c>
      <c r="I312" s="4">
        <v>-708744565</v>
      </c>
      <c r="J312" s="4">
        <v>0</v>
      </c>
      <c r="K312" s="4">
        <v>0</v>
      </c>
      <c r="L312" s="4">
        <v>0</v>
      </c>
      <c r="M312" s="4">
        <v>-5728070</v>
      </c>
      <c r="N312" s="4">
        <v>0</v>
      </c>
      <c r="O312" s="4">
        <v>0</v>
      </c>
      <c r="P312" s="4">
        <v>-18764936</v>
      </c>
      <c r="Q312" s="5">
        <f t="shared" si="4"/>
        <v>0</v>
      </c>
    </row>
    <row r="313" spans="1:17" x14ac:dyDescent="0.2">
      <c r="A313" s="4" t="s">
        <v>250</v>
      </c>
      <c r="B313" s="4">
        <v>5335827</v>
      </c>
      <c r="C313" s="4">
        <v>0</v>
      </c>
      <c r="D313" s="4">
        <v>5335827</v>
      </c>
      <c r="E313" s="4">
        <v>56353809</v>
      </c>
      <c r="F313" s="4">
        <v>-50517467</v>
      </c>
      <c r="G313" s="4">
        <v>5836342</v>
      </c>
      <c r="H313" s="4">
        <v>51077620</v>
      </c>
      <c r="I313" s="4">
        <v>-45002120</v>
      </c>
      <c r="J313" s="4">
        <v>6075500</v>
      </c>
      <c r="K313" s="4">
        <v>-17370243</v>
      </c>
      <c r="L313" s="4">
        <v>-6198074</v>
      </c>
      <c r="M313" s="4">
        <v>-6198074</v>
      </c>
      <c r="N313" s="4">
        <v>-18367889</v>
      </c>
      <c r="O313" s="4">
        <v>-1120220</v>
      </c>
      <c r="P313" s="4">
        <v>-1120220</v>
      </c>
      <c r="Q313" s="5">
        <f t="shared" si="4"/>
        <v>-997646</v>
      </c>
    </row>
    <row r="314" spans="1:17" x14ac:dyDescent="0.2">
      <c r="A314" s="4" t="s">
        <v>176</v>
      </c>
      <c r="B314" s="4">
        <v>0</v>
      </c>
      <c r="C314" s="4">
        <v>-739260</v>
      </c>
      <c r="D314" s="4">
        <v>0</v>
      </c>
      <c r="E314" s="4">
        <v>27800</v>
      </c>
      <c r="F314" s="4">
        <v>-847000</v>
      </c>
      <c r="G314" s="4">
        <v>0</v>
      </c>
      <c r="H314" s="4">
        <v>0</v>
      </c>
      <c r="I314" s="4">
        <v>0</v>
      </c>
      <c r="J314" s="4">
        <v>0</v>
      </c>
      <c r="K314" s="4">
        <v>-5158549</v>
      </c>
      <c r="L314" s="4">
        <v>-5158549</v>
      </c>
      <c r="M314" s="4">
        <v>-6717009</v>
      </c>
      <c r="N314" s="4">
        <v>-5156872</v>
      </c>
      <c r="O314" s="4">
        <v>-5156872</v>
      </c>
      <c r="P314" s="4">
        <v>-6715332</v>
      </c>
      <c r="Q314" s="5">
        <f t="shared" si="4"/>
        <v>1677</v>
      </c>
    </row>
    <row r="315" spans="1:17" x14ac:dyDescent="0.2">
      <c r="A315" s="7" t="s">
        <v>9</v>
      </c>
      <c r="B315" s="7">
        <v>29350275</v>
      </c>
      <c r="C315" s="7">
        <v>-32946870</v>
      </c>
      <c r="D315" s="7">
        <v>0</v>
      </c>
      <c r="E315" s="7">
        <v>6684990</v>
      </c>
      <c r="F315" s="7">
        <v>-10254530</v>
      </c>
      <c r="G315" s="7">
        <v>0</v>
      </c>
      <c r="H315" s="7">
        <v>5992560</v>
      </c>
      <c r="I315" s="7">
        <v>-9397920</v>
      </c>
      <c r="J315" s="7">
        <v>0</v>
      </c>
      <c r="K315" s="7">
        <v>-344313</v>
      </c>
      <c r="L315" s="7">
        <v>-344313</v>
      </c>
      <c r="M315" s="7">
        <v>-7510448</v>
      </c>
      <c r="N315" s="7">
        <v>529555</v>
      </c>
      <c r="O315" s="7">
        <v>529555</v>
      </c>
      <c r="P315" s="7">
        <v>-10041940</v>
      </c>
      <c r="Q315" s="8">
        <f t="shared" si="4"/>
        <v>873868</v>
      </c>
    </row>
    <row r="316" spans="1:17" x14ac:dyDescent="0.2">
      <c r="A316" s="4" t="s">
        <v>220</v>
      </c>
      <c r="B316" s="4">
        <v>0</v>
      </c>
      <c r="C316" s="4">
        <v>-1768720</v>
      </c>
      <c r="D316" s="4">
        <v>0</v>
      </c>
      <c r="E316" s="4">
        <v>1412200</v>
      </c>
      <c r="F316" s="4">
        <v>-3284912</v>
      </c>
      <c r="G316" s="4">
        <v>0</v>
      </c>
      <c r="H316" s="4">
        <v>1278480</v>
      </c>
      <c r="I316" s="4">
        <v>-2385600</v>
      </c>
      <c r="J316" s="4">
        <v>0</v>
      </c>
      <c r="K316" s="4">
        <v>-4640739</v>
      </c>
      <c r="L316" s="4">
        <v>-4640739</v>
      </c>
      <c r="M316" s="4">
        <v>-8282171</v>
      </c>
      <c r="N316" s="4">
        <v>-3816853</v>
      </c>
      <c r="O316" s="4">
        <v>-3816853</v>
      </c>
      <c r="P316" s="4">
        <v>-8565405</v>
      </c>
      <c r="Q316" s="5">
        <f t="shared" si="4"/>
        <v>823886</v>
      </c>
    </row>
    <row r="317" spans="1:17" x14ac:dyDescent="0.2">
      <c r="A317" s="4" t="s">
        <v>314</v>
      </c>
      <c r="B317" s="4">
        <v>0</v>
      </c>
      <c r="C317" s="4">
        <v>-8748000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-8748000</v>
      </c>
      <c r="N317" s="4">
        <v>0</v>
      </c>
      <c r="O317" s="4">
        <v>0</v>
      </c>
      <c r="P317" s="4">
        <v>-8748000</v>
      </c>
      <c r="Q317" s="5">
        <f t="shared" si="4"/>
        <v>0</v>
      </c>
    </row>
    <row r="318" spans="1:17" x14ac:dyDescent="0.2">
      <c r="A318" s="4" t="s">
        <v>181</v>
      </c>
      <c r="B318" s="4">
        <v>89227</v>
      </c>
      <c r="C318" s="4">
        <v>-8933221</v>
      </c>
      <c r="D318" s="4">
        <v>0</v>
      </c>
      <c r="E318" s="4">
        <v>344945</v>
      </c>
      <c r="F318" s="4">
        <v>-1862651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-10361700</v>
      </c>
      <c r="N318" s="4">
        <v>0</v>
      </c>
      <c r="O318" s="4">
        <v>0</v>
      </c>
      <c r="P318" s="4">
        <v>-10361700</v>
      </c>
      <c r="Q318" s="5">
        <f t="shared" si="4"/>
        <v>0</v>
      </c>
    </row>
    <row r="319" spans="1:17" x14ac:dyDescent="0.2">
      <c r="A319" s="4" t="s">
        <v>91</v>
      </c>
      <c r="B319" s="4">
        <v>129600</v>
      </c>
      <c r="C319" s="4">
        <v>-4987600</v>
      </c>
      <c r="D319" s="4">
        <v>0</v>
      </c>
      <c r="E319" s="4">
        <v>825800</v>
      </c>
      <c r="F319" s="4">
        <v>-4371060</v>
      </c>
      <c r="G319" s="4">
        <v>0</v>
      </c>
      <c r="H319" s="4">
        <v>977500</v>
      </c>
      <c r="I319" s="4">
        <v>-3021480</v>
      </c>
      <c r="J319" s="4">
        <v>0</v>
      </c>
      <c r="K319" s="4">
        <v>-2531058</v>
      </c>
      <c r="L319" s="4">
        <v>-2531058</v>
      </c>
      <c r="M319" s="4">
        <v>-10934318</v>
      </c>
      <c r="N319" s="4">
        <v>-1710104</v>
      </c>
      <c r="O319" s="4">
        <v>-1710104</v>
      </c>
      <c r="P319" s="4">
        <v>-12157344</v>
      </c>
      <c r="Q319" s="5">
        <f t="shared" si="4"/>
        <v>820954</v>
      </c>
    </row>
    <row r="320" spans="1:17" x14ac:dyDescent="0.2">
      <c r="A320" s="7" t="s">
        <v>68</v>
      </c>
      <c r="B320" s="7">
        <v>0</v>
      </c>
      <c r="C320" s="7">
        <v>-10429200</v>
      </c>
      <c r="D320" s="7">
        <v>0</v>
      </c>
      <c r="E320" s="7">
        <v>1877040</v>
      </c>
      <c r="F320" s="7">
        <v>-3553081</v>
      </c>
      <c r="G320" s="7">
        <v>0</v>
      </c>
      <c r="H320" s="7">
        <v>1738000</v>
      </c>
      <c r="I320" s="7">
        <v>-1450000</v>
      </c>
      <c r="J320" s="7">
        <v>288000</v>
      </c>
      <c r="K320" s="7">
        <v>-163654</v>
      </c>
      <c r="L320" s="7">
        <v>-163654</v>
      </c>
      <c r="M320" s="7">
        <v>-12268895</v>
      </c>
      <c r="N320" s="7">
        <v>601991</v>
      </c>
      <c r="O320" s="7">
        <v>889991</v>
      </c>
      <c r="P320" s="7">
        <v>-11215250</v>
      </c>
      <c r="Q320" s="8">
        <f t="shared" si="4"/>
        <v>765645</v>
      </c>
    </row>
    <row r="321" spans="1:17" x14ac:dyDescent="0.2">
      <c r="A321" s="4" t="s">
        <v>199</v>
      </c>
      <c r="B321" s="4">
        <v>16527185</v>
      </c>
      <c r="C321" s="4">
        <v>-25354755</v>
      </c>
      <c r="D321" s="4">
        <v>0</v>
      </c>
      <c r="E321" s="4">
        <v>8481527</v>
      </c>
      <c r="F321" s="4">
        <v>-10180889</v>
      </c>
      <c r="G321" s="4">
        <v>0</v>
      </c>
      <c r="H321" s="4">
        <v>6439000</v>
      </c>
      <c r="I321" s="4">
        <v>-8065500</v>
      </c>
      <c r="J321" s="4">
        <v>0</v>
      </c>
      <c r="K321" s="4">
        <v>-1891944</v>
      </c>
      <c r="L321" s="4">
        <v>-1891944</v>
      </c>
      <c r="M321" s="4">
        <v>-12418876</v>
      </c>
      <c r="N321" s="4">
        <v>-857483</v>
      </c>
      <c r="O321" s="4">
        <v>-857483</v>
      </c>
      <c r="P321" s="4">
        <v>-13010915</v>
      </c>
      <c r="Q321" s="5">
        <f t="shared" si="4"/>
        <v>1034461</v>
      </c>
    </row>
    <row r="322" spans="1:17" x14ac:dyDescent="0.2">
      <c r="A322" s="4" t="s">
        <v>184</v>
      </c>
      <c r="B322" s="4">
        <v>0</v>
      </c>
      <c r="C322" s="4">
        <v>-6599180</v>
      </c>
      <c r="D322" s="4">
        <v>0</v>
      </c>
      <c r="E322" s="4">
        <v>25306346</v>
      </c>
      <c r="F322" s="4">
        <v>-25549128</v>
      </c>
      <c r="G322" s="4">
        <v>0</v>
      </c>
      <c r="H322" s="4">
        <v>20568360</v>
      </c>
      <c r="I322" s="4">
        <v>-24467520</v>
      </c>
      <c r="J322" s="4">
        <v>0</v>
      </c>
      <c r="K322" s="4">
        <v>-7432175</v>
      </c>
      <c r="L322" s="4">
        <v>-7432175</v>
      </c>
      <c r="M322" s="4">
        <v>-14274137</v>
      </c>
      <c r="N322" s="4">
        <v>-6882979</v>
      </c>
      <c r="O322" s="4">
        <v>-6882979</v>
      </c>
      <c r="P322" s="4">
        <v>-17624101</v>
      </c>
      <c r="Q322" s="5">
        <f t="shared" ref="Q322:Q344" si="5">N322-K322</f>
        <v>549196</v>
      </c>
    </row>
    <row r="323" spans="1:17" x14ac:dyDescent="0.2">
      <c r="A323" s="4" t="s">
        <v>64</v>
      </c>
      <c r="B323" s="4">
        <v>362239</v>
      </c>
      <c r="C323" s="4">
        <v>0</v>
      </c>
      <c r="D323" s="4">
        <v>362239</v>
      </c>
      <c r="E323" s="4">
        <v>455800</v>
      </c>
      <c r="F323" s="4">
        <v>0</v>
      </c>
      <c r="G323" s="4">
        <v>455800</v>
      </c>
      <c r="H323" s="4">
        <v>457601</v>
      </c>
      <c r="I323" s="4">
        <v>0</v>
      </c>
      <c r="J323" s="4">
        <v>457601</v>
      </c>
      <c r="K323" s="4">
        <v>-15187139</v>
      </c>
      <c r="L323" s="4">
        <v>-14369100</v>
      </c>
      <c r="M323" s="4">
        <v>-14369100</v>
      </c>
      <c r="N323" s="4">
        <v>-15219955</v>
      </c>
      <c r="O323" s="4">
        <v>-13944315</v>
      </c>
      <c r="P323" s="4">
        <v>-13944315</v>
      </c>
      <c r="Q323" s="5">
        <f t="shared" si="5"/>
        <v>-32816</v>
      </c>
    </row>
    <row r="324" spans="1:17" x14ac:dyDescent="0.2">
      <c r="A324" s="4" t="s">
        <v>101</v>
      </c>
      <c r="B324" s="4">
        <v>16485020</v>
      </c>
      <c r="C324" s="4">
        <v>-19661255</v>
      </c>
      <c r="D324" s="4">
        <v>0</v>
      </c>
      <c r="E324" s="4">
        <v>6978577</v>
      </c>
      <c r="F324" s="4">
        <v>-22040143</v>
      </c>
      <c r="G324" s="4">
        <v>0</v>
      </c>
      <c r="H324" s="4">
        <v>6133482</v>
      </c>
      <c r="I324" s="4">
        <v>-13123320</v>
      </c>
      <c r="J324" s="4">
        <v>0</v>
      </c>
      <c r="K324" s="4">
        <v>3856878</v>
      </c>
      <c r="L324" s="4">
        <v>3856878</v>
      </c>
      <c r="M324" s="4">
        <v>-14380923</v>
      </c>
      <c r="N324" s="4">
        <v>5230009</v>
      </c>
      <c r="O324" s="4">
        <v>5230009</v>
      </c>
      <c r="P324" s="4">
        <v>-19997630</v>
      </c>
      <c r="Q324" s="5">
        <f t="shared" si="5"/>
        <v>1373131</v>
      </c>
    </row>
    <row r="325" spans="1:17" x14ac:dyDescent="0.2">
      <c r="A325" s="7" t="s">
        <v>124</v>
      </c>
      <c r="B325" s="7">
        <v>81593454</v>
      </c>
      <c r="C325" s="7">
        <v>-96710292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-15116838</v>
      </c>
      <c r="N325" s="7">
        <v>0</v>
      </c>
      <c r="O325" s="7">
        <v>0</v>
      </c>
      <c r="P325" s="7">
        <v>-15116838</v>
      </c>
      <c r="Q325" s="8">
        <f t="shared" si="5"/>
        <v>0</v>
      </c>
    </row>
    <row r="326" spans="1:17" x14ac:dyDescent="0.2">
      <c r="A326" s="4" t="s">
        <v>123</v>
      </c>
      <c r="B326" s="4">
        <v>0</v>
      </c>
      <c r="C326" s="4">
        <v>0</v>
      </c>
      <c r="D326" s="4">
        <v>0</v>
      </c>
      <c r="E326" s="4">
        <v>0</v>
      </c>
      <c r="F326" s="4">
        <v>-981992</v>
      </c>
      <c r="G326" s="4">
        <v>0</v>
      </c>
      <c r="H326" s="4">
        <v>0</v>
      </c>
      <c r="I326" s="4">
        <v>0</v>
      </c>
      <c r="J326" s="4">
        <v>0</v>
      </c>
      <c r="K326" s="4">
        <v>-15505282</v>
      </c>
      <c r="L326" s="4">
        <v>-15505282</v>
      </c>
      <c r="M326" s="4">
        <v>-16487274</v>
      </c>
      <c r="N326" s="4">
        <v>-14325055</v>
      </c>
      <c r="O326" s="4">
        <v>-14325055</v>
      </c>
      <c r="P326" s="4">
        <v>-15307047</v>
      </c>
      <c r="Q326" s="5">
        <f t="shared" si="5"/>
        <v>1180227</v>
      </c>
    </row>
    <row r="327" spans="1:17" x14ac:dyDescent="0.2">
      <c r="A327" s="4" t="s">
        <v>13</v>
      </c>
      <c r="B327" s="4">
        <v>383387397</v>
      </c>
      <c r="C327" s="4">
        <v>-425911001</v>
      </c>
      <c r="D327" s="4">
        <v>0</v>
      </c>
      <c r="E327" s="4">
        <v>272600519</v>
      </c>
      <c r="F327" s="4">
        <v>-270432899</v>
      </c>
      <c r="G327" s="4">
        <v>2167620</v>
      </c>
      <c r="H327" s="4">
        <v>241448830</v>
      </c>
      <c r="I327" s="4">
        <v>-239813910</v>
      </c>
      <c r="J327" s="4">
        <v>1634920</v>
      </c>
      <c r="K327" s="4">
        <v>21453580</v>
      </c>
      <c r="L327" s="4">
        <v>23621200</v>
      </c>
      <c r="M327" s="4">
        <v>-18902404</v>
      </c>
      <c r="N327" s="4">
        <v>21131468</v>
      </c>
      <c r="O327" s="4">
        <v>24934008</v>
      </c>
      <c r="P327" s="4">
        <v>-17589596</v>
      </c>
      <c r="Q327" s="5">
        <f t="shared" si="5"/>
        <v>-322112</v>
      </c>
    </row>
    <row r="328" spans="1:17" x14ac:dyDescent="0.2">
      <c r="A328" s="4" t="s">
        <v>182</v>
      </c>
      <c r="B328" s="4">
        <v>0</v>
      </c>
      <c r="C328" s="4">
        <v>-4227275</v>
      </c>
      <c r="D328" s="4">
        <v>0</v>
      </c>
      <c r="E328" s="4">
        <v>1742728</v>
      </c>
      <c r="F328" s="4">
        <v>-6313681</v>
      </c>
      <c r="G328" s="4">
        <v>0</v>
      </c>
      <c r="H328" s="4">
        <v>914200</v>
      </c>
      <c r="I328" s="4">
        <v>-3126600</v>
      </c>
      <c r="J328" s="4">
        <v>0</v>
      </c>
      <c r="K328" s="4">
        <v>-10422621</v>
      </c>
      <c r="L328" s="4">
        <v>-10422621</v>
      </c>
      <c r="M328" s="4">
        <v>-19220849</v>
      </c>
      <c r="N328" s="4">
        <v>-9599013</v>
      </c>
      <c r="O328" s="4">
        <v>-9599013</v>
      </c>
      <c r="P328" s="4">
        <v>-20609641</v>
      </c>
      <c r="Q328" s="5">
        <f t="shared" si="5"/>
        <v>823608</v>
      </c>
    </row>
    <row r="329" spans="1:17" x14ac:dyDescent="0.2">
      <c r="A329" s="4" t="s">
        <v>109</v>
      </c>
      <c r="B329" s="4">
        <v>909403</v>
      </c>
      <c r="C329" s="4">
        <v>-18212135</v>
      </c>
      <c r="D329" s="4">
        <v>0</v>
      </c>
      <c r="E329" s="4">
        <v>531533</v>
      </c>
      <c r="F329" s="4">
        <v>-779119</v>
      </c>
      <c r="G329" s="4">
        <v>0</v>
      </c>
      <c r="H329" s="4">
        <v>0</v>
      </c>
      <c r="I329" s="4">
        <v>-440640</v>
      </c>
      <c r="J329" s="4">
        <v>0</v>
      </c>
      <c r="K329" s="4">
        <v>-2030329</v>
      </c>
      <c r="L329" s="4">
        <v>-2030329</v>
      </c>
      <c r="M329" s="4">
        <v>-19580647</v>
      </c>
      <c r="N329" s="4">
        <v>-2037811</v>
      </c>
      <c r="O329" s="4">
        <v>-2037811</v>
      </c>
      <c r="P329" s="4">
        <v>-20028769</v>
      </c>
      <c r="Q329" s="5">
        <f t="shared" si="5"/>
        <v>-7482</v>
      </c>
    </row>
    <row r="330" spans="1:17" x14ac:dyDescent="0.2">
      <c r="A330" s="7" t="s">
        <v>102</v>
      </c>
      <c r="B330" s="7">
        <v>2474270</v>
      </c>
      <c r="C330" s="7">
        <v>-6917767</v>
      </c>
      <c r="D330" s="7">
        <v>0</v>
      </c>
      <c r="E330" s="7">
        <v>1703000</v>
      </c>
      <c r="F330" s="7">
        <v>-5924615</v>
      </c>
      <c r="G330" s="7">
        <v>0</v>
      </c>
      <c r="H330" s="7">
        <v>2151240</v>
      </c>
      <c r="I330" s="7">
        <v>-4464200</v>
      </c>
      <c r="J330" s="7">
        <v>0</v>
      </c>
      <c r="K330" s="7">
        <v>-14224174</v>
      </c>
      <c r="L330" s="7">
        <v>-14224174</v>
      </c>
      <c r="M330" s="7">
        <v>-22889286</v>
      </c>
      <c r="N330" s="7">
        <v>-13259164</v>
      </c>
      <c r="O330" s="7">
        <v>-13259164</v>
      </c>
      <c r="P330" s="7">
        <v>-24237236</v>
      </c>
      <c r="Q330" s="8">
        <f t="shared" si="5"/>
        <v>965010</v>
      </c>
    </row>
    <row r="331" spans="1:17" x14ac:dyDescent="0.2">
      <c r="A331" s="4" t="s">
        <v>34</v>
      </c>
      <c r="B331" s="4">
        <v>20423842</v>
      </c>
      <c r="C331" s="4">
        <v>-47785222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-27361380</v>
      </c>
      <c r="N331" s="4">
        <v>0</v>
      </c>
      <c r="O331" s="4">
        <v>0</v>
      </c>
      <c r="P331" s="4">
        <v>-27361380</v>
      </c>
      <c r="Q331" s="5">
        <f t="shared" si="5"/>
        <v>0</v>
      </c>
    </row>
    <row r="332" spans="1:17" x14ac:dyDescent="0.2">
      <c r="A332" s="4" t="s">
        <v>217</v>
      </c>
      <c r="B332" s="4">
        <v>1095983</v>
      </c>
      <c r="C332" s="4">
        <v>0</v>
      </c>
      <c r="D332" s="4">
        <v>1095983</v>
      </c>
      <c r="E332" s="4">
        <v>74109100</v>
      </c>
      <c r="F332" s="4">
        <v>-86010039</v>
      </c>
      <c r="G332" s="4">
        <v>0</v>
      </c>
      <c r="H332" s="4">
        <v>51799280</v>
      </c>
      <c r="I332" s="4">
        <v>-66064860</v>
      </c>
      <c r="J332" s="4">
        <v>0</v>
      </c>
      <c r="K332" s="4">
        <v>-17563502</v>
      </c>
      <c r="L332" s="4">
        <v>-16467519</v>
      </c>
      <c r="M332" s="4">
        <v>-28368458</v>
      </c>
      <c r="N332" s="4">
        <v>-9009814</v>
      </c>
      <c r="O332" s="4">
        <v>-7913831</v>
      </c>
      <c r="P332" s="4">
        <v>-34080350</v>
      </c>
      <c r="Q332" s="9">
        <f t="shared" si="5"/>
        <v>8553688</v>
      </c>
    </row>
    <row r="333" spans="1:17" x14ac:dyDescent="0.2">
      <c r="A333" s="4" t="s">
        <v>149</v>
      </c>
      <c r="B333" s="4">
        <v>0</v>
      </c>
      <c r="C333" s="4">
        <v>-9450260</v>
      </c>
      <c r="D333" s="4">
        <v>0</v>
      </c>
      <c r="E333" s="4">
        <v>20933359</v>
      </c>
      <c r="F333" s="4">
        <v>-31048368</v>
      </c>
      <c r="G333" s="4">
        <v>0</v>
      </c>
      <c r="H333" s="4">
        <v>19397860</v>
      </c>
      <c r="I333" s="4">
        <v>-28677000</v>
      </c>
      <c r="J333" s="4">
        <v>0</v>
      </c>
      <c r="K333" s="4">
        <v>-13323271</v>
      </c>
      <c r="L333" s="4">
        <v>-13323271</v>
      </c>
      <c r="M333" s="4">
        <v>-32888540</v>
      </c>
      <c r="N333" s="4">
        <v>-11529310</v>
      </c>
      <c r="O333" s="4">
        <v>-11529310</v>
      </c>
      <c r="P333" s="4">
        <v>-40373719</v>
      </c>
      <c r="Q333" s="5">
        <f t="shared" si="5"/>
        <v>1793961</v>
      </c>
    </row>
    <row r="334" spans="1:17" x14ac:dyDescent="0.2">
      <c r="A334" s="4" t="s">
        <v>193</v>
      </c>
      <c r="B334" s="4">
        <v>0</v>
      </c>
      <c r="C334" s="4">
        <v>-8007189</v>
      </c>
      <c r="D334" s="4">
        <v>0</v>
      </c>
      <c r="E334" s="4">
        <v>15346875</v>
      </c>
      <c r="F334" s="4">
        <v>-23509024</v>
      </c>
      <c r="G334" s="4">
        <v>0</v>
      </c>
      <c r="H334" s="4">
        <v>11213100</v>
      </c>
      <c r="I334" s="4">
        <v>-21463000</v>
      </c>
      <c r="J334" s="4">
        <v>0</v>
      </c>
      <c r="K334" s="4">
        <v>-18854430</v>
      </c>
      <c r="L334" s="4">
        <v>-18854430</v>
      </c>
      <c r="M334" s="4">
        <v>-35023768</v>
      </c>
      <c r="N334" s="4">
        <v>-11763505</v>
      </c>
      <c r="O334" s="4">
        <v>-11763505</v>
      </c>
      <c r="P334" s="4">
        <v>-38182743</v>
      </c>
      <c r="Q334" s="5">
        <f t="shared" si="5"/>
        <v>7090925</v>
      </c>
    </row>
    <row r="335" spans="1:17" x14ac:dyDescent="0.2">
      <c r="A335" s="7" t="s">
        <v>196</v>
      </c>
      <c r="B335" s="7">
        <v>80137396</v>
      </c>
      <c r="C335" s="7">
        <v>-74905748</v>
      </c>
      <c r="D335" s="7">
        <v>5231648</v>
      </c>
      <c r="E335" s="7">
        <v>13713101</v>
      </c>
      <c r="F335" s="7">
        <v>-10291137</v>
      </c>
      <c r="G335" s="7">
        <v>3421964</v>
      </c>
      <c r="H335" s="7">
        <v>12753286</v>
      </c>
      <c r="I335" s="7">
        <v>-9602400</v>
      </c>
      <c r="J335" s="7">
        <v>3150886</v>
      </c>
      <c r="K335" s="7">
        <v>-50974460</v>
      </c>
      <c r="L335" s="7">
        <v>-42320848</v>
      </c>
      <c r="M335" s="7">
        <v>-42320848</v>
      </c>
      <c r="N335" s="7">
        <v>-51891474</v>
      </c>
      <c r="O335" s="7">
        <v>-40086976</v>
      </c>
      <c r="P335" s="7">
        <v>-40086976</v>
      </c>
      <c r="Q335" s="8">
        <f t="shared" si="5"/>
        <v>-917014</v>
      </c>
    </row>
    <row r="336" spans="1:17" x14ac:dyDescent="0.2">
      <c r="A336" s="4" t="s">
        <v>152</v>
      </c>
      <c r="B336" s="4">
        <v>302194638</v>
      </c>
      <c r="C336" s="4">
        <v>-391961711</v>
      </c>
      <c r="D336" s="4">
        <v>0</v>
      </c>
      <c r="E336" s="4">
        <v>182207128</v>
      </c>
      <c r="F336" s="4">
        <v>-190538431</v>
      </c>
      <c r="G336" s="4">
        <v>0</v>
      </c>
      <c r="H336" s="4">
        <v>147890910</v>
      </c>
      <c r="I336" s="4">
        <v>-157692960</v>
      </c>
      <c r="J336" s="4">
        <v>0</v>
      </c>
      <c r="K336" s="4">
        <v>14647241</v>
      </c>
      <c r="L336" s="4">
        <v>14647241</v>
      </c>
      <c r="M336" s="4">
        <v>-83451135</v>
      </c>
      <c r="N336" s="4">
        <v>16422680</v>
      </c>
      <c r="O336" s="4">
        <v>16422680</v>
      </c>
      <c r="P336" s="4">
        <v>-91477746</v>
      </c>
      <c r="Q336" s="5">
        <f t="shared" si="5"/>
        <v>1775439</v>
      </c>
    </row>
    <row r="337" spans="1:17" x14ac:dyDescent="0.2">
      <c r="A337" s="4" t="s">
        <v>35</v>
      </c>
      <c r="B337" s="4">
        <v>263978357</v>
      </c>
      <c r="C337" s="4">
        <v>-247866718</v>
      </c>
      <c r="D337" s="4">
        <v>16111639</v>
      </c>
      <c r="E337" s="4">
        <v>100204426</v>
      </c>
      <c r="F337" s="4">
        <v>-111689694</v>
      </c>
      <c r="G337" s="4">
        <v>0</v>
      </c>
      <c r="H337" s="4">
        <v>77996020</v>
      </c>
      <c r="I337" s="4">
        <v>-96983440</v>
      </c>
      <c r="J337" s="4">
        <v>0</v>
      </c>
      <c r="K337" s="4">
        <v>-111971101</v>
      </c>
      <c r="L337" s="4">
        <v>-95859462</v>
      </c>
      <c r="M337" s="4">
        <v>-107344730</v>
      </c>
      <c r="N337" s="4">
        <v>-106344944</v>
      </c>
      <c r="O337" s="4">
        <v>-90233305</v>
      </c>
      <c r="P337" s="4">
        <v>-120705993</v>
      </c>
      <c r="Q337" s="5">
        <f t="shared" si="5"/>
        <v>5626157</v>
      </c>
    </row>
    <row r="338" spans="1:17" x14ac:dyDescent="0.2">
      <c r="A338" s="4" t="s">
        <v>209</v>
      </c>
      <c r="B338" s="4">
        <v>353255684</v>
      </c>
      <c r="C338" s="4">
        <v>-411032501</v>
      </c>
      <c r="D338" s="4">
        <v>0</v>
      </c>
      <c r="E338" s="4">
        <v>147782693</v>
      </c>
      <c r="F338" s="4">
        <v>-174141036</v>
      </c>
      <c r="G338" s="4">
        <v>0</v>
      </c>
      <c r="H338" s="4">
        <v>125235760</v>
      </c>
      <c r="I338" s="4">
        <v>-151366570</v>
      </c>
      <c r="J338" s="4">
        <v>0</v>
      </c>
      <c r="K338" s="4">
        <v>-35132006</v>
      </c>
      <c r="L338" s="4">
        <v>-35132006</v>
      </c>
      <c r="M338" s="4">
        <v>-119267166</v>
      </c>
      <c r="N338" s="4">
        <v>-28295962</v>
      </c>
      <c r="O338" s="4">
        <v>-28295962</v>
      </c>
      <c r="P338" s="4">
        <v>-138561932</v>
      </c>
      <c r="Q338" s="5">
        <f t="shared" si="5"/>
        <v>6836044</v>
      </c>
    </row>
    <row r="339" spans="1:17" x14ac:dyDescent="0.2">
      <c r="A339" s="4" t="s">
        <v>158</v>
      </c>
      <c r="B339" s="4">
        <v>126465412</v>
      </c>
      <c r="C339" s="4">
        <v>-126422392</v>
      </c>
      <c r="D339" s="4">
        <v>43020</v>
      </c>
      <c r="E339" s="4">
        <v>81317748</v>
      </c>
      <c r="F339" s="4">
        <v>-113036697</v>
      </c>
      <c r="G339" s="4">
        <v>0</v>
      </c>
      <c r="H339" s="4">
        <v>70715520</v>
      </c>
      <c r="I339" s="4">
        <v>-106272760</v>
      </c>
      <c r="J339" s="4">
        <v>0</v>
      </c>
      <c r="K339" s="4">
        <v>-128517603</v>
      </c>
      <c r="L339" s="4">
        <v>-128474583</v>
      </c>
      <c r="M339" s="4">
        <v>-160193532</v>
      </c>
      <c r="N339" s="4">
        <v>-110283274</v>
      </c>
      <c r="O339" s="4">
        <v>-110240254</v>
      </c>
      <c r="P339" s="4">
        <v>-177516443</v>
      </c>
      <c r="Q339" s="5">
        <f t="shared" si="5"/>
        <v>18234329</v>
      </c>
    </row>
    <row r="340" spans="1:17" x14ac:dyDescent="0.2">
      <c r="A340" s="4" t="s">
        <v>180</v>
      </c>
      <c r="B340" s="4">
        <v>307038805</v>
      </c>
      <c r="C340" s="4">
        <v>-357259730</v>
      </c>
      <c r="D340" s="4">
        <v>0</v>
      </c>
      <c r="E340" s="4">
        <v>118911419</v>
      </c>
      <c r="F340" s="4">
        <v>-141552481</v>
      </c>
      <c r="G340" s="4">
        <v>0</v>
      </c>
      <c r="H340" s="4">
        <v>85190280</v>
      </c>
      <c r="I340" s="4">
        <v>-108058360</v>
      </c>
      <c r="J340" s="4">
        <v>0</v>
      </c>
      <c r="K340" s="4">
        <v>-105154148</v>
      </c>
      <c r="L340" s="4">
        <v>-105154148</v>
      </c>
      <c r="M340" s="4">
        <v>-178016135</v>
      </c>
      <c r="N340" s="4">
        <v>-100501178</v>
      </c>
      <c r="O340" s="4">
        <v>-100501178</v>
      </c>
      <c r="P340" s="4">
        <v>-196231245</v>
      </c>
      <c r="Q340" s="5">
        <f t="shared" si="5"/>
        <v>4652970</v>
      </c>
    </row>
    <row r="341" spans="1:17" x14ac:dyDescent="0.2">
      <c r="A341" s="4" t="s">
        <v>273</v>
      </c>
      <c r="B341" s="4">
        <v>402407410</v>
      </c>
      <c r="C341" s="4">
        <v>-384348652</v>
      </c>
      <c r="D341" s="4">
        <v>18058758</v>
      </c>
      <c r="E341" s="4">
        <v>276191737</v>
      </c>
      <c r="F341" s="4">
        <v>-335317759</v>
      </c>
      <c r="G341" s="4">
        <v>0</v>
      </c>
      <c r="H341" s="4">
        <v>229458840</v>
      </c>
      <c r="I341" s="4">
        <v>-266942860</v>
      </c>
      <c r="J341" s="4">
        <v>0</v>
      </c>
      <c r="K341" s="4">
        <v>-179810697</v>
      </c>
      <c r="L341" s="4">
        <v>-161751939</v>
      </c>
      <c r="M341" s="4">
        <v>-220877961</v>
      </c>
      <c r="N341" s="4">
        <v>-159866124</v>
      </c>
      <c r="O341" s="4">
        <v>-141807366</v>
      </c>
      <c r="P341" s="4">
        <v>-238417408</v>
      </c>
      <c r="Q341" s="5">
        <f t="shared" si="5"/>
        <v>19944573</v>
      </c>
    </row>
    <row r="342" spans="1:17" x14ac:dyDescent="0.2">
      <c r="A342" s="4" t="s">
        <v>72</v>
      </c>
      <c r="B342" s="4">
        <v>0</v>
      </c>
      <c r="C342" s="4">
        <v>854830</v>
      </c>
      <c r="D342" s="4">
        <v>854830</v>
      </c>
      <c r="E342" s="4">
        <v>0</v>
      </c>
      <c r="F342" s="4">
        <v>-3767504</v>
      </c>
      <c r="G342" s="4">
        <v>0</v>
      </c>
      <c r="H342" s="4">
        <v>0</v>
      </c>
      <c r="I342" s="4">
        <v>-3720802</v>
      </c>
      <c r="J342" s="4">
        <v>0</v>
      </c>
      <c r="K342" s="4">
        <v>-231159706</v>
      </c>
      <c r="L342" s="4">
        <v>-230304876</v>
      </c>
      <c r="M342" s="4">
        <v>-234072380</v>
      </c>
      <c r="N342" s="4">
        <v>-231065112</v>
      </c>
      <c r="O342" s="4">
        <v>-230210282</v>
      </c>
      <c r="P342" s="4">
        <v>-237698588</v>
      </c>
      <c r="Q342" s="5">
        <f t="shared" si="5"/>
        <v>94594</v>
      </c>
    </row>
    <row r="343" spans="1:17" x14ac:dyDescent="0.2">
      <c r="A343" s="4" t="s">
        <v>10</v>
      </c>
      <c r="B343" s="4">
        <v>466846467</v>
      </c>
      <c r="C343" s="4">
        <v>-496377021</v>
      </c>
      <c r="D343" s="4">
        <v>0</v>
      </c>
      <c r="E343" s="4">
        <v>340655252</v>
      </c>
      <c r="F343" s="4">
        <v>-401029020</v>
      </c>
      <c r="G343" s="4">
        <v>0</v>
      </c>
      <c r="H343" s="4">
        <v>291820530</v>
      </c>
      <c r="I343" s="4">
        <v>-327480254</v>
      </c>
      <c r="J343" s="4">
        <v>0</v>
      </c>
      <c r="K343" s="4">
        <v>-211059183</v>
      </c>
      <c r="L343" s="4">
        <v>-211059183</v>
      </c>
      <c r="M343" s="4">
        <v>-300963505</v>
      </c>
      <c r="N343" s="4">
        <v>-195788058</v>
      </c>
      <c r="O343" s="4">
        <v>-195788058</v>
      </c>
      <c r="P343" s="4">
        <v>-321352104</v>
      </c>
      <c r="Q343" s="5">
        <f t="shared" si="5"/>
        <v>15271125</v>
      </c>
    </row>
    <row r="344" spans="1:17" x14ac:dyDescent="0.2">
      <c r="A344" s="4" t="s">
        <v>85</v>
      </c>
      <c r="B344" s="4">
        <v>904547512</v>
      </c>
      <c r="C344" s="4">
        <v>-981227889</v>
      </c>
      <c r="D344" s="4">
        <v>0</v>
      </c>
      <c r="E344" s="4">
        <v>294042971</v>
      </c>
      <c r="F344" s="4">
        <v>-317795338</v>
      </c>
      <c r="G344" s="4">
        <v>0</v>
      </c>
      <c r="H344" s="4">
        <v>255360180</v>
      </c>
      <c r="I344" s="4">
        <v>-285266790</v>
      </c>
      <c r="J344" s="4">
        <v>0</v>
      </c>
      <c r="K344" s="4">
        <v>-410899171</v>
      </c>
      <c r="L344" s="4">
        <v>-410899171</v>
      </c>
      <c r="M344" s="4">
        <v>-511331915</v>
      </c>
      <c r="N344" s="4">
        <v>-402619770</v>
      </c>
      <c r="O344" s="4">
        <v>-402619770</v>
      </c>
      <c r="P344" s="4">
        <v>-532959124</v>
      </c>
      <c r="Q344" s="5">
        <f t="shared" si="5"/>
        <v>8279401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Exposure cob 101101</vt:lpstr>
      <vt:lpstr>MTM Exposure cob 101101</vt:lpstr>
      <vt:lpstr>Top Exposure cob 101101 </vt:lpstr>
      <vt:lpstr>'Alpha Exposure cob 101101'!Print_Titles</vt:lpstr>
      <vt:lpstr>'MTM Exposure cob 101101'!Print_Titles</vt:lpstr>
      <vt:lpstr>'Top Exposure cob 101101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Jan Havlíček</cp:lastModifiedBy>
  <cp:lastPrinted>2001-10-11T15:53:13Z</cp:lastPrinted>
  <dcterms:created xsi:type="dcterms:W3CDTF">2001-06-15T14:02:28Z</dcterms:created>
  <dcterms:modified xsi:type="dcterms:W3CDTF">2023-09-10T18:19:35Z</dcterms:modified>
</cp:coreProperties>
</file>