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8C8B14-0F03-4AF1-A0FB-625C59C0C31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<sst xmlns="http://schemas.openxmlformats.org/spreadsheetml/2006/main" count="1009" uniqueCount="280">
  <si>
    <t>auto renew</t>
  </si>
  <si>
    <t>date</t>
  </si>
  <si>
    <t>Analyst</t>
  </si>
  <si>
    <t>Terminated</t>
  </si>
  <si>
    <t>Comment</t>
  </si>
  <si>
    <t>Call for Additional Margin</t>
  </si>
  <si>
    <t>Exposure</t>
  </si>
  <si>
    <t>Counterparty</t>
  </si>
  <si>
    <t>Entity</t>
  </si>
  <si>
    <t>Bank</t>
  </si>
  <si>
    <t>Expiry Date</t>
  </si>
  <si>
    <t>Amount</t>
  </si>
  <si>
    <t>Coverage</t>
  </si>
  <si>
    <t>Phys Asset</t>
  </si>
  <si>
    <t>Phys MTM</t>
  </si>
  <si>
    <t>Fin MTM</t>
  </si>
  <si>
    <t>Issue Date</t>
  </si>
  <si>
    <t>Effective Date</t>
  </si>
  <si>
    <t>Type</t>
  </si>
  <si>
    <t>LC Number</t>
  </si>
  <si>
    <t>Currency</t>
  </si>
  <si>
    <t>Tanya</t>
  </si>
  <si>
    <t>No</t>
  </si>
  <si>
    <t>fail to pay in accorance with master or renew</t>
  </si>
  <si>
    <t>Dispatch Printing Company Inc., The</t>
  </si>
  <si>
    <t>ENA</t>
  </si>
  <si>
    <t>Bank One, Texas, National Association</t>
  </si>
  <si>
    <t>DEALALL</t>
  </si>
  <si>
    <t>N</t>
  </si>
  <si>
    <t>Y</t>
  </si>
  <si>
    <t>STANDBY</t>
  </si>
  <si>
    <t>STR13663</t>
  </si>
  <si>
    <t>USD</t>
  </si>
  <si>
    <t>90 day auto-renew; event of default under confirm; failure to pay term pmt</t>
  </si>
  <si>
    <t>Ferrell International Limited</t>
  </si>
  <si>
    <t>Paribas</t>
  </si>
  <si>
    <t>DEAL</t>
  </si>
  <si>
    <t>91854130</t>
  </si>
  <si>
    <t>in default or failure to renew</t>
  </si>
  <si>
    <t>Deseret Generation &amp; Transmission Coop.</t>
  </si>
  <si>
    <t>Zions First National Bank</t>
  </si>
  <si>
    <t>CONTRACT</t>
  </si>
  <si>
    <t>9590</t>
  </si>
  <si>
    <t>event of default under master</t>
  </si>
  <si>
    <t>Gaylord Container Corporation</t>
  </si>
  <si>
    <t>Bankers Trust Company</t>
  </si>
  <si>
    <t>S-13288</t>
  </si>
  <si>
    <t>failure to pay in accordance w/master; event of default; failure to renew</t>
  </si>
  <si>
    <t>Yes</t>
  </si>
  <si>
    <t>Energy West Incorporated</t>
  </si>
  <si>
    <t>ECC</t>
  </si>
  <si>
    <t>Wells Fargo Bank, N.A.</t>
  </si>
  <si>
    <t>S407930/NVS372331</t>
  </si>
  <si>
    <t>failure to renew; failure to pay</t>
  </si>
  <si>
    <t>AmeriMark Direct LLC</t>
  </si>
  <si>
    <t>Keybank National Association</t>
  </si>
  <si>
    <t>S99/96152</t>
  </si>
  <si>
    <t>expired</t>
  </si>
  <si>
    <t>Warren, George E Corporation</t>
  </si>
  <si>
    <t>ECFC</t>
  </si>
  <si>
    <t>Fleet National Bank</t>
  </si>
  <si>
    <t>1S1295720</t>
  </si>
  <si>
    <t>Glencore Ltd.</t>
  </si>
  <si>
    <t>ELFI</t>
  </si>
  <si>
    <t>The Bank of New York Company, Inc.</t>
  </si>
  <si>
    <t>S00044095</t>
  </si>
  <si>
    <t>Mainline Energy, L.L.C.</t>
  </si>
  <si>
    <t>Texas State Bank</t>
  </si>
  <si>
    <t>1279-S</t>
  </si>
  <si>
    <t>1293-S</t>
  </si>
  <si>
    <t>Rainbow Energy Marketing Corporation</t>
  </si>
  <si>
    <t>EPMI</t>
  </si>
  <si>
    <t>BNC National Bank</t>
  </si>
  <si>
    <t>00168</t>
  </si>
  <si>
    <t>Peerless Oil &amp; Chemicals, Inc.</t>
  </si>
  <si>
    <t>EFC</t>
  </si>
  <si>
    <t>BNP Paribas</t>
  </si>
  <si>
    <t>PROD</t>
  </si>
  <si>
    <t>91860166</t>
  </si>
  <si>
    <t>London</t>
  </si>
  <si>
    <t>expired; nordic power</t>
  </si>
  <si>
    <t>Energiameklarit Oy</t>
  </si>
  <si>
    <t>EFE</t>
  </si>
  <si>
    <t>Leonia Bank plc</t>
  </si>
  <si>
    <t>LI/714115</t>
  </si>
  <si>
    <t>FIM</t>
  </si>
  <si>
    <t>TransCanada Energy Financial Products Limited</t>
  </si>
  <si>
    <t>Citibank, N.A.</t>
  </si>
  <si>
    <t>33630420</t>
  </si>
  <si>
    <t>NGL Supply, Inc.</t>
  </si>
  <si>
    <t>EGL</t>
  </si>
  <si>
    <t>Bank of America, National Association</t>
  </si>
  <si>
    <t>3039313</t>
  </si>
  <si>
    <t>Cook Inlet Energy Supply L.L.C.</t>
  </si>
  <si>
    <t>Union Bank of California, N.A.</t>
  </si>
  <si>
    <t>306S233688</t>
  </si>
  <si>
    <t>Woodward Marketing, L.L.C.</t>
  </si>
  <si>
    <t>302 3354</t>
  </si>
  <si>
    <t>Dan El AS</t>
  </si>
  <si>
    <t>ECTRIC</t>
  </si>
  <si>
    <t>Jyske Bank AS</t>
  </si>
  <si>
    <t>7240 116607-8</t>
  </si>
  <si>
    <t>DKK</t>
  </si>
  <si>
    <t>InterChem Chemicals Pte Ltd Singapore</t>
  </si>
  <si>
    <t>Banque Artesia Nederland NV</t>
  </si>
  <si>
    <t>77091-R</t>
  </si>
  <si>
    <t>Projector S.A.</t>
  </si>
  <si>
    <t>BNP Paribas (Suisse) SA</t>
  </si>
  <si>
    <t>LCIS1194460</t>
  </si>
  <si>
    <t>Bakri Trading Co. (Asia) Pte Ltd</t>
  </si>
  <si>
    <t>ABN AMRO Bank N.V.</t>
  </si>
  <si>
    <t>TGD10691</t>
  </si>
  <si>
    <t>91852863</t>
  </si>
  <si>
    <t>Soderenergi AB</t>
  </si>
  <si>
    <t>Nordbanken AB (publ)</t>
  </si>
  <si>
    <t>30828502544</t>
  </si>
  <si>
    <t>SEK</t>
  </si>
  <si>
    <t>Petredec Limited</t>
  </si>
  <si>
    <t>United European Bank</t>
  </si>
  <si>
    <t>LCIS3163932</t>
  </si>
  <si>
    <t>NYFEX Ocean Freight Fund Limited Partnership</t>
  </si>
  <si>
    <t>Royal Bank of Scotland Plc (The)</t>
  </si>
  <si>
    <t>L471471</t>
  </si>
  <si>
    <t>Allround Fuel Trading Chemoil  BV</t>
  </si>
  <si>
    <t>76870-R</t>
  </si>
  <si>
    <t>Disam A/S</t>
  </si>
  <si>
    <t>Unibank A/S</t>
  </si>
  <si>
    <t>7457-10131</t>
  </si>
  <si>
    <t>Dan Energi A/S</t>
  </si>
  <si>
    <t>7170159378-3</t>
  </si>
  <si>
    <t>SEF Handel A/S</t>
  </si>
  <si>
    <t>Danske Bank A/S</t>
  </si>
  <si>
    <t>50676/GR6</t>
  </si>
  <si>
    <t>Addax BV</t>
  </si>
  <si>
    <t>Societe Generale</t>
  </si>
  <si>
    <t>04980p2so100115</t>
  </si>
  <si>
    <t>Vitol S.A.</t>
  </si>
  <si>
    <t>LCIS4170068</t>
  </si>
  <si>
    <t>Armstrong World Industries, Limited</t>
  </si>
  <si>
    <t>Chase Manhattan Bank USA NA</t>
  </si>
  <si>
    <t>72096</t>
  </si>
  <si>
    <t>30828502536</t>
  </si>
  <si>
    <t>Glencore Commodities Limited</t>
  </si>
  <si>
    <t>Credit Agricole Indosuez</t>
  </si>
  <si>
    <t>IO1718</t>
  </si>
  <si>
    <t>Petrotrade, Inc.</t>
  </si>
  <si>
    <t>104.702/c1</t>
  </si>
  <si>
    <t>Trafigura Derivatives Limited</t>
  </si>
  <si>
    <t>Credit Agricole Indosuez (Suisse) SA</t>
  </si>
  <si>
    <t>SC0301370-RPI</t>
  </si>
  <si>
    <t>Kouvolan Seudun Sahko</t>
  </si>
  <si>
    <t>Merita Bank Plc</t>
  </si>
  <si>
    <t>LRT0100359</t>
  </si>
  <si>
    <t>NOK</t>
  </si>
  <si>
    <t>7170 159977-2</t>
  </si>
  <si>
    <t>Glencore International AG</t>
  </si>
  <si>
    <t>LCIS1000615</t>
  </si>
  <si>
    <t>Isommus-Energia OY</t>
  </si>
  <si>
    <t>Okobank</t>
  </si>
  <si>
    <t>S250000</t>
  </si>
  <si>
    <t>SKM Kraft AS</t>
  </si>
  <si>
    <t>Den Norske Bank ASA</t>
  </si>
  <si>
    <t>935-02-0196262</t>
  </si>
  <si>
    <t>Skandinavisk Kraftmegling AS</t>
  </si>
  <si>
    <t>Sogn og Fjordane Energi  AS</t>
  </si>
  <si>
    <t>935-02-0002756</t>
  </si>
  <si>
    <t>Brista Kraft AB</t>
  </si>
  <si>
    <t>Skandinaviska Enskilda Banken (SEB)</t>
  </si>
  <si>
    <t>GTIR00004772</t>
  </si>
  <si>
    <t>Elro Handel A/S</t>
  </si>
  <si>
    <t>Countersigned Elro PCG</t>
  </si>
  <si>
    <t>Energieunion Aktiengesellschaft</t>
  </si>
  <si>
    <t>ECTRL</t>
  </si>
  <si>
    <t>Deutsche Bank AG</t>
  </si>
  <si>
    <t>707BGA0000065</t>
  </si>
  <si>
    <t>EUR</t>
  </si>
  <si>
    <t>707bga0000076</t>
  </si>
  <si>
    <t>Kom-Strom AG</t>
  </si>
  <si>
    <t>706 bgi 0001144</t>
  </si>
  <si>
    <t>706BGI0100112</t>
  </si>
  <si>
    <t>706bgi0100087</t>
  </si>
  <si>
    <t>GETEC Energie AG</t>
  </si>
  <si>
    <t>DG BANK Deutsche Genossenschaftsbank AG</t>
  </si>
  <si>
    <t>AUSL./KO</t>
  </si>
  <si>
    <t>Atlantic Seven Llc</t>
  </si>
  <si>
    <t>Sanpaolo IMI SpA.</t>
  </si>
  <si>
    <t>2366/792</t>
  </si>
  <si>
    <t>ONS Energy Services BV</t>
  </si>
  <si>
    <t>Fortis Bank Nederland NV</t>
  </si>
  <si>
    <t>000605IS1554FBN</t>
  </si>
  <si>
    <t>N.V. openbaar Nutsbedrijf Schiedam (O.N.S.) 'Energie'</t>
  </si>
  <si>
    <t>000605 IS 1554 FBN</t>
  </si>
  <si>
    <t>Coryton Energy Company Ltd</t>
  </si>
  <si>
    <t>Credit Suisse First Boston</t>
  </si>
  <si>
    <t>LC 9622</t>
  </si>
  <si>
    <t>GBP</t>
  </si>
  <si>
    <t>Entrade GmbH</t>
  </si>
  <si>
    <t>0879-208120</t>
  </si>
  <si>
    <t>Millennium Gas Marketing, L.L.C.</t>
  </si>
  <si>
    <t>U.S. Bank National Association</t>
  </si>
  <si>
    <t>slcmmsp01706</t>
  </si>
  <si>
    <t>failure to pay</t>
  </si>
  <si>
    <t>Energy Service Providers, LLC</t>
  </si>
  <si>
    <t>Bank of America Corporation</t>
  </si>
  <si>
    <t>7406071</t>
  </si>
  <si>
    <t>Trafigura AG</t>
  </si>
  <si>
    <t>ERAC</t>
  </si>
  <si>
    <t>91859931</t>
  </si>
  <si>
    <t>payable on demand</t>
  </si>
  <si>
    <t>EPCOR Energy Services (Alberta) Inc.</t>
  </si>
  <si>
    <t>Royal Bank of Canada, The</t>
  </si>
  <si>
    <t>P118429C03749</t>
  </si>
  <si>
    <t>no copy in binder</t>
  </si>
  <si>
    <t>Vitol S.A. Inc.</t>
  </si>
  <si>
    <t>N.SOL.00707</t>
  </si>
  <si>
    <t>failure to pay; falure to renew; original sent to Otto in Calgary</t>
  </si>
  <si>
    <t>Engage Energy Canada L.P.</t>
  </si>
  <si>
    <t>The Toronto-Dominion Bank</t>
  </si>
  <si>
    <t>G590801</t>
  </si>
  <si>
    <t>failure to pay invoice</t>
  </si>
  <si>
    <t>Glencore AG</t>
  </si>
  <si>
    <t>ANZ Banking Group, Ltd.</t>
  </si>
  <si>
    <t>S019600/1002</t>
  </si>
  <si>
    <t>OUTGOING</t>
  </si>
  <si>
    <t>Peoples Gas Light &amp; Coke Co.</t>
  </si>
  <si>
    <t>EES</t>
  </si>
  <si>
    <t>Banca di Roma Spa</t>
  </si>
  <si>
    <t>IC-31513</t>
  </si>
  <si>
    <t>Deals Terminated; Payment received</t>
  </si>
  <si>
    <t>Constellation Power Source, Inc.</t>
  </si>
  <si>
    <t>Bank of America, N.A., Trade Operations</t>
  </si>
  <si>
    <t>3041628</t>
  </si>
  <si>
    <t>Tom</t>
  </si>
  <si>
    <t>No copy in binder;Tom looking into.</t>
  </si>
  <si>
    <t>Ballarpur Industries Limited</t>
  </si>
  <si>
    <t>FND-002388/2001</t>
  </si>
  <si>
    <t>"$ have become due on date of demad"; auto reduce</t>
  </si>
  <si>
    <t>Enserco Energy, Inc.</t>
  </si>
  <si>
    <t>3024519</t>
  </si>
  <si>
    <t>VE</t>
  </si>
  <si>
    <t>Default of one or more agreements</t>
  </si>
  <si>
    <t>Niagara Mohawk Energy Marketing, Inc.</t>
  </si>
  <si>
    <t>HSBC Bank USA</t>
  </si>
  <si>
    <t>SDCMBF800212</t>
  </si>
  <si>
    <t>No copy in binder</t>
  </si>
  <si>
    <t>Metromedia Energy, Inc.</t>
  </si>
  <si>
    <t>The Chase Manhattan Bank</t>
  </si>
  <si>
    <t>P-207846</t>
  </si>
  <si>
    <t>Invoices remain past due, or default under one or more agreements</t>
  </si>
  <si>
    <t>Simpson Tacoma Kraft Company</t>
  </si>
  <si>
    <t>3035505</t>
  </si>
  <si>
    <t>Default of Gas/GISB agreements; requested cancellation</t>
  </si>
  <si>
    <t>The Energy Authority, Inc.</t>
  </si>
  <si>
    <t>3039099</t>
  </si>
  <si>
    <t>Event of default occurred under the confirmation</t>
  </si>
  <si>
    <t>Energy Production Corporation</t>
  </si>
  <si>
    <t>J.P. Morgan Chase &amp; Co.</t>
  </si>
  <si>
    <t>D-206905</t>
  </si>
  <si>
    <t>Default under swap or options agreement. Deal specific</t>
  </si>
  <si>
    <t>Rising Star Energy, L.L.C.</t>
  </si>
  <si>
    <t>Bank of Texas, N.A.</t>
  </si>
  <si>
    <t>BOK01SDF00056</t>
  </si>
  <si>
    <t>Deals Terminated; payment received</t>
  </si>
  <si>
    <t>3038440</t>
  </si>
  <si>
    <t>Margin</t>
  </si>
  <si>
    <t>Pending Dec Power Settlement - Default under master (1/22/01), no additional security provided.</t>
  </si>
  <si>
    <t>Yes, pending Dec. settlement</t>
  </si>
  <si>
    <t>El Paso Electric Company</t>
  </si>
  <si>
    <t>JPMorgan Chase Bank</t>
  </si>
  <si>
    <t>P-219735</t>
  </si>
  <si>
    <t>Pending Dec Power Settlement. Default under agreements. No additional security provided</t>
  </si>
  <si>
    <t>LG&amp;E Energy Marketing Inc.</t>
  </si>
  <si>
    <t>Bank of Montreal</t>
  </si>
  <si>
    <t>IMDC/USC/S/344686</t>
  </si>
  <si>
    <t>Great Bay Power Corporation</t>
  </si>
  <si>
    <t>Citizens Bank New Hampshire</t>
  </si>
  <si>
    <t>LC-011544</t>
  </si>
  <si>
    <t>Invoices rendered and  default under terms of master dated 6/23/97</t>
  </si>
  <si>
    <t>Yes, if no netting in master</t>
  </si>
  <si>
    <t>SDCMBF800203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</si>
</sst>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0" xfId="0" applyFont="1" applyFill="1"/>
    <xf numFmtId="1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/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164" fontId="2" fillId="2" borderId="0" xfId="0" applyNumberFormat="1" applyFont="1" applyFill="1" applyProtection="1">
      <protection locked="0"/>
    </xf>
    <xf numFmtId="38" fontId="2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38" fontId="2" fillId="2" borderId="0" xfId="0" applyNumberFormat="1" applyFont="1" applyFill="1" applyAlignment="1">
      <alignment vertical="top"/>
    </xf>
    <xf numFmtId="0" fontId="2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 applyProtection="1">
      <alignment horizontal="center" vertical="top"/>
      <protection locked="0"/>
    </xf>
    <xf numFmtId="164" fontId="2" fillId="2" borderId="0" xfId="0" applyNumberFormat="1" applyFont="1" applyFill="1" applyAlignment="1" applyProtection="1">
      <alignment vertical="top"/>
      <protection locked="0"/>
    </xf>
    <xf numFmtId="38" fontId="2" fillId="2" borderId="0" xfId="0" applyNumberFormat="1" applyFont="1" applyFill="1" applyAlignment="1" applyProtection="1">
      <alignment vertical="top"/>
      <protection locked="0"/>
    </xf>
    <xf numFmtId="0" fontId="2" fillId="2" borderId="0" xfId="0" applyFont="1" applyFill="1" applyAlignment="1">
      <alignment vertical="top" wrapText="1"/>
    </xf>
    <xf numFmtId="3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D1" workbookViewId="0">
      <selection activeCell="D1" sqref="D1"/>
    </sheetView>
  </sheetViews>
  <sheetFormatPr defaultRowHeight="12.75" x14ac:dyDescent="0.2"/>
  <cols>
    <col min="1" max="3" width="0" hidden="1" customWidth="1"/>
    <col min="4" max="4" width="10.140625" bestFit="1" customWidth="1"/>
    <col min="5" max="5" width="52.28515625" bestFit="1" customWidth="1"/>
    <col min="6" max="6" width="21.5703125" bestFit="1" customWidth="1"/>
    <col min="8" max="8" width="39.140625" bestFit="1" customWidth="1"/>
    <col min="9" max="9" width="9.140625" style="22"/>
    <col min="10" max="10" width="34.42578125" bestFit="1" customWidth="1"/>
  </cols>
  <sheetData>
    <row r="1" spans="1:21" s="1" customFormat="1" ht="12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s="3" customFormat="1" ht="11.25" x14ac:dyDescent="0.2">
      <c r="A2" s="3" t="s">
        <v>0</v>
      </c>
      <c r="B2" s="4">
        <v>37408</v>
      </c>
      <c r="C2" s="4" t="s">
        <v>21</v>
      </c>
      <c r="D2" s="4" t="s">
        <v>22</v>
      </c>
      <c r="E2" s="4" t="s">
        <v>23</v>
      </c>
      <c r="F2" s="5" t="s">
        <v>22</v>
      </c>
      <c r="G2" s="6">
        <v>810249</v>
      </c>
      <c r="H2" s="7" t="s">
        <v>24</v>
      </c>
      <c r="I2" s="8" t="s">
        <v>25</v>
      </c>
      <c r="J2" s="7" t="s">
        <v>26</v>
      </c>
      <c r="K2" s="9">
        <v>37408</v>
      </c>
      <c r="L2" s="10">
        <v>3000000</v>
      </c>
      <c r="M2" s="7" t="s">
        <v>27</v>
      </c>
      <c r="N2" s="7" t="s">
        <v>28</v>
      </c>
      <c r="O2" s="7" t="s">
        <v>28</v>
      </c>
      <c r="P2" s="7" t="s">
        <v>29</v>
      </c>
      <c r="Q2" s="9">
        <v>36312</v>
      </c>
      <c r="R2" s="9">
        <v>36312</v>
      </c>
      <c r="S2" s="7" t="s">
        <v>30</v>
      </c>
      <c r="T2" s="7" t="s">
        <v>31</v>
      </c>
      <c r="U2" s="7" t="s">
        <v>32</v>
      </c>
    </row>
    <row r="3" spans="1:21" s="3" customFormat="1" ht="11.25" x14ac:dyDescent="0.2">
      <c r="A3" s="3" t="s">
        <v>0</v>
      </c>
      <c r="C3" s="4" t="s">
        <v>21</v>
      </c>
      <c r="D3" s="4" t="s">
        <v>22</v>
      </c>
      <c r="E3" s="3" t="s">
        <v>33</v>
      </c>
      <c r="F3" s="11" t="s">
        <v>22</v>
      </c>
      <c r="G3" s="6">
        <v>60663</v>
      </c>
      <c r="H3" s="7" t="s">
        <v>34</v>
      </c>
      <c r="I3" s="8" t="s">
        <v>25</v>
      </c>
      <c r="J3" s="7" t="s">
        <v>35</v>
      </c>
      <c r="K3" s="9">
        <v>36751</v>
      </c>
      <c r="L3" s="10">
        <v>600000</v>
      </c>
      <c r="M3" s="7" t="s">
        <v>36</v>
      </c>
      <c r="N3" s="7" t="s">
        <v>28</v>
      </c>
      <c r="O3" s="7" t="s">
        <v>28</v>
      </c>
      <c r="P3" s="7" t="s">
        <v>29</v>
      </c>
      <c r="Q3" s="9">
        <v>36690</v>
      </c>
      <c r="R3" s="9">
        <v>36690</v>
      </c>
      <c r="S3" s="7" t="s">
        <v>30</v>
      </c>
      <c r="T3" s="7" t="s">
        <v>37</v>
      </c>
      <c r="U3" s="7" t="s">
        <v>32</v>
      </c>
    </row>
    <row r="4" spans="1:21" s="3" customFormat="1" ht="11.25" x14ac:dyDescent="0.2">
      <c r="C4" s="4" t="s">
        <v>21</v>
      </c>
      <c r="D4" s="4" t="s">
        <v>22</v>
      </c>
      <c r="E4" s="3" t="s">
        <v>38</v>
      </c>
      <c r="F4" s="11" t="s">
        <v>22</v>
      </c>
      <c r="G4" s="6">
        <v>-642022</v>
      </c>
      <c r="H4" s="7" t="s">
        <v>39</v>
      </c>
      <c r="I4" s="8" t="s">
        <v>25</v>
      </c>
      <c r="J4" s="7" t="s">
        <v>40</v>
      </c>
      <c r="K4" s="9">
        <v>37560</v>
      </c>
      <c r="L4" s="10">
        <v>5750000</v>
      </c>
      <c r="M4" s="7" t="s">
        <v>41</v>
      </c>
      <c r="N4" s="7" t="s">
        <v>28</v>
      </c>
      <c r="O4" s="7" t="s">
        <v>28</v>
      </c>
      <c r="P4" s="7" t="s">
        <v>29</v>
      </c>
      <c r="Q4" s="9">
        <v>36522</v>
      </c>
      <c r="R4" s="9">
        <v>36522</v>
      </c>
      <c r="S4" s="7" t="s">
        <v>30</v>
      </c>
      <c r="T4" s="7" t="s">
        <v>42</v>
      </c>
      <c r="U4" s="7" t="s">
        <v>32</v>
      </c>
    </row>
    <row r="5" spans="1:21" s="3" customFormat="1" ht="11.25" x14ac:dyDescent="0.2">
      <c r="A5" s="3" t="s">
        <v>0</v>
      </c>
      <c r="C5" s="4" t="s">
        <v>21</v>
      </c>
      <c r="D5" s="4" t="s">
        <v>22</v>
      </c>
      <c r="E5" s="3" t="s">
        <v>43</v>
      </c>
      <c r="F5" s="11" t="s">
        <v>22</v>
      </c>
      <c r="G5" s="6">
        <v>471698</v>
      </c>
      <c r="H5" s="7" t="s">
        <v>44</v>
      </c>
      <c r="I5" s="8" t="s">
        <v>25</v>
      </c>
      <c r="J5" s="7" t="s">
        <v>45</v>
      </c>
      <c r="K5" s="9">
        <v>36923</v>
      </c>
      <c r="L5" s="10">
        <v>500000</v>
      </c>
      <c r="M5" s="7" t="s">
        <v>41</v>
      </c>
      <c r="N5" s="7" t="s">
        <v>28</v>
      </c>
      <c r="O5" s="7" t="s">
        <v>28</v>
      </c>
      <c r="P5" s="7" t="s">
        <v>29</v>
      </c>
      <c r="Q5" s="9">
        <v>36557</v>
      </c>
      <c r="R5" s="9">
        <v>36557</v>
      </c>
      <c r="S5" s="7" t="s">
        <v>30</v>
      </c>
      <c r="T5" s="7" t="s">
        <v>46</v>
      </c>
      <c r="U5" s="7" t="s">
        <v>32</v>
      </c>
    </row>
    <row r="6" spans="1:21" s="3" customFormat="1" ht="11.25" x14ac:dyDescent="0.2">
      <c r="A6" s="3" t="s">
        <v>0</v>
      </c>
      <c r="C6" s="4" t="s">
        <v>21</v>
      </c>
      <c r="D6" s="4" t="s">
        <v>22</v>
      </c>
      <c r="E6" s="3" t="s">
        <v>47</v>
      </c>
      <c r="F6" s="11" t="s">
        <v>48</v>
      </c>
      <c r="G6" s="6">
        <v>5002003</v>
      </c>
      <c r="H6" s="7" t="s">
        <v>49</v>
      </c>
      <c r="I6" s="8" t="s">
        <v>50</v>
      </c>
      <c r="J6" s="7" t="s">
        <v>51</v>
      </c>
      <c r="K6" s="9">
        <v>36943</v>
      </c>
      <c r="L6" s="10">
        <v>3200000</v>
      </c>
      <c r="M6" s="7" t="s">
        <v>41</v>
      </c>
      <c r="N6" s="7" t="s">
        <v>28</v>
      </c>
      <c r="O6" s="7" t="s">
        <v>28</v>
      </c>
      <c r="P6" s="7" t="s">
        <v>29</v>
      </c>
      <c r="Q6" s="9">
        <v>36797</v>
      </c>
      <c r="R6" s="9">
        <v>36797</v>
      </c>
      <c r="S6" s="7" t="s">
        <v>30</v>
      </c>
      <c r="T6" s="7" t="s">
        <v>52</v>
      </c>
      <c r="U6" s="7" t="s">
        <v>32</v>
      </c>
    </row>
    <row r="7" spans="1:21" s="3" customFormat="1" ht="11.25" x14ac:dyDescent="0.2">
      <c r="A7" s="3" t="s">
        <v>0</v>
      </c>
      <c r="B7" s="4">
        <v>37469</v>
      </c>
      <c r="C7" s="4" t="s">
        <v>21</v>
      </c>
      <c r="D7" s="4" t="s">
        <v>22</v>
      </c>
      <c r="E7" s="4" t="s">
        <v>53</v>
      </c>
      <c r="F7" s="5" t="s">
        <v>22</v>
      </c>
      <c r="G7" s="6">
        <v>360099</v>
      </c>
      <c r="H7" s="7" t="s">
        <v>54</v>
      </c>
      <c r="I7" s="8" t="s">
        <v>25</v>
      </c>
      <c r="J7" s="7" t="s">
        <v>55</v>
      </c>
      <c r="K7" s="9">
        <v>37444</v>
      </c>
      <c r="L7" s="10">
        <v>500000</v>
      </c>
      <c r="M7" s="7" t="s">
        <v>41</v>
      </c>
      <c r="N7" s="7" t="s">
        <v>28</v>
      </c>
      <c r="O7" s="7" t="s">
        <v>28</v>
      </c>
      <c r="P7" s="7" t="s">
        <v>29</v>
      </c>
      <c r="Q7" s="9">
        <v>36340</v>
      </c>
      <c r="R7" s="9">
        <v>36340</v>
      </c>
      <c r="S7" s="7" t="s">
        <v>30</v>
      </c>
      <c r="T7" s="7" t="s">
        <v>56</v>
      </c>
      <c r="U7" s="7" t="s">
        <v>32</v>
      </c>
    </row>
    <row r="8" spans="1:21" s="3" customFormat="1" ht="11.25" hidden="1" x14ac:dyDescent="0.2">
      <c r="C8" s="4" t="s">
        <v>21</v>
      </c>
      <c r="D8" s="4" t="s">
        <v>22</v>
      </c>
      <c r="E8" s="3" t="s">
        <v>57</v>
      </c>
      <c r="F8" s="11"/>
      <c r="G8" s="6"/>
      <c r="H8" s="7" t="s">
        <v>58</v>
      </c>
      <c r="I8" s="8" t="s">
        <v>59</v>
      </c>
      <c r="J8" s="7" t="s">
        <v>60</v>
      </c>
      <c r="K8" s="9">
        <v>37235</v>
      </c>
      <c r="L8" s="10">
        <v>756000</v>
      </c>
      <c r="M8" s="7" t="s">
        <v>36</v>
      </c>
      <c r="N8" s="7" t="s">
        <v>29</v>
      </c>
      <c r="O8" s="7" t="s">
        <v>28</v>
      </c>
      <c r="P8" s="7" t="s">
        <v>28</v>
      </c>
      <c r="Q8" s="9">
        <v>37203</v>
      </c>
      <c r="R8" s="9">
        <v>37203</v>
      </c>
      <c r="S8" s="7" t="s">
        <v>30</v>
      </c>
      <c r="T8" s="7" t="s">
        <v>61</v>
      </c>
      <c r="U8" s="7" t="s">
        <v>32</v>
      </c>
    </row>
    <row r="9" spans="1:21" s="3" customFormat="1" ht="11.25" hidden="1" x14ac:dyDescent="0.2">
      <c r="C9" s="4" t="s">
        <v>21</v>
      </c>
      <c r="D9" s="4" t="s">
        <v>22</v>
      </c>
      <c r="E9" s="3" t="s">
        <v>57</v>
      </c>
      <c r="F9" s="11"/>
      <c r="G9" s="6"/>
      <c r="H9" s="7" t="s">
        <v>62</v>
      </c>
      <c r="I9" s="8" t="s">
        <v>63</v>
      </c>
      <c r="J9" s="7" t="s">
        <v>64</v>
      </c>
      <c r="K9" s="9">
        <v>37235</v>
      </c>
      <c r="L9" s="10">
        <v>6475140</v>
      </c>
      <c r="M9" s="7" t="s">
        <v>36</v>
      </c>
      <c r="N9" s="7" t="s">
        <v>29</v>
      </c>
      <c r="O9" s="7" t="s">
        <v>28</v>
      </c>
      <c r="P9" s="7" t="s">
        <v>28</v>
      </c>
      <c r="Q9" s="9">
        <v>37190</v>
      </c>
      <c r="R9" s="9">
        <v>37190</v>
      </c>
      <c r="S9" s="7" t="s">
        <v>30</v>
      </c>
      <c r="T9" s="7" t="s">
        <v>65</v>
      </c>
      <c r="U9" s="7" t="s">
        <v>32</v>
      </c>
    </row>
    <row r="10" spans="1:21" s="3" customFormat="1" ht="11.25" hidden="1" x14ac:dyDescent="0.2">
      <c r="C10" s="4" t="s">
        <v>21</v>
      </c>
      <c r="D10" s="4" t="s">
        <v>22</v>
      </c>
      <c r="E10" s="3" t="s">
        <v>57</v>
      </c>
      <c r="F10" s="11"/>
      <c r="G10" s="6"/>
      <c r="H10" s="7" t="s">
        <v>66</v>
      </c>
      <c r="I10" s="8" t="s">
        <v>25</v>
      </c>
      <c r="J10" s="7" t="s">
        <v>67</v>
      </c>
      <c r="K10" s="9">
        <v>37235</v>
      </c>
      <c r="L10" s="10">
        <v>200000</v>
      </c>
      <c r="M10" s="7" t="s">
        <v>27</v>
      </c>
      <c r="N10" s="7" t="s">
        <v>29</v>
      </c>
      <c r="O10" s="7" t="s">
        <v>29</v>
      </c>
      <c r="P10" s="7" t="s">
        <v>28</v>
      </c>
      <c r="Q10" s="9">
        <v>36910</v>
      </c>
      <c r="R10" s="9">
        <v>36910</v>
      </c>
      <c r="S10" s="7" t="s">
        <v>30</v>
      </c>
      <c r="T10" s="7" t="s">
        <v>68</v>
      </c>
      <c r="U10" s="7" t="s">
        <v>32</v>
      </c>
    </row>
    <row r="11" spans="1:21" s="3" customFormat="1" ht="11.25" hidden="1" x14ac:dyDescent="0.2">
      <c r="C11" s="4" t="s">
        <v>21</v>
      </c>
      <c r="D11" s="4" t="s">
        <v>22</v>
      </c>
      <c r="E11" s="3" t="s">
        <v>57</v>
      </c>
      <c r="F11" s="11"/>
      <c r="G11" s="6"/>
      <c r="H11" s="7" t="s">
        <v>66</v>
      </c>
      <c r="I11" s="8" t="s">
        <v>25</v>
      </c>
      <c r="J11" s="7" t="s">
        <v>67</v>
      </c>
      <c r="K11" s="9">
        <v>37235</v>
      </c>
      <c r="L11" s="10">
        <v>200000</v>
      </c>
      <c r="M11" s="7" t="s">
        <v>36</v>
      </c>
      <c r="N11" s="7" t="s">
        <v>29</v>
      </c>
      <c r="O11" s="7" t="s">
        <v>29</v>
      </c>
      <c r="P11" s="7" t="s">
        <v>28</v>
      </c>
      <c r="Q11" s="9">
        <v>36958</v>
      </c>
      <c r="R11" s="9">
        <v>36958</v>
      </c>
      <c r="S11" s="7" t="s">
        <v>30</v>
      </c>
      <c r="T11" s="7" t="s">
        <v>69</v>
      </c>
      <c r="U11" s="7" t="s">
        <v>32</v>
      </c>
    </row>
    <row r="12" spans="1:21" s="3" customFormat="1" ht="11.25" hidden="1" x14ac:dyDescent="0.2">
      <c r="C12" s="4" t="s">
        <v>21</v>
      </c>
      <c r="D12" s="3" t="s">
        <v>48</v>
      </c>
      <c r="E12" s="3" t="s">
        <v>57</v>
      </c>
      <c r="F12" s="11"/>
      <c r="G12" s="6"/>
      <c r="H12" s="7" t="s">
        <v>70</v>
      </c>
      <c r="I12" s="8" t="s">
        <v>71</v>
      </c>
      <c r="J12" s="7" t="s">
        <v>72</v>
      </c>
      <c r="K12" s="9">
        <v>37237</v>
      </c>
      <c r="L12" s="10">
        <v>300000</v>
      </c>
      <c r="M12" s="7" t="s">
        <v>41</v>
      </c>
      <c r="N12" s="7" t="s">
        <v>29</v>
      </c>
      <c r="O12" s="7" t="s">
        <v>29</v>
      </c>
      <c r="P12" s="7" t="s">
        <v>28</v>
      </c>
      <c r="Q12" s="9">
        <v>36872</v>
      </c>
      <c r="R12" s="9">
        <v>36872</v>
      </c>
      <c r="S12" s="7" t="s">
        <v>30</v>
      </c>
      <c r="T12" s="7" t="s">
        <v>73</v>
      </c>
      <c r="U12" s="7" t="s">
        <v>32</v>
      </c>
    </row>
    <row r="13" spans="1:21" s="3" customFormat="1" ht="11.25" hidden="1" x14ac:dyDescent="0.2">
      <c r="C13" s="4" t="s">
        <v>21</v>
      </c>
      <c r="D13" s="3" t="s">
        <v>22</v>
      </c>
      <c r="E13" s="3" t="s">
        <v>57</v>
      </c>
      <c r="F13" s="11"/>
      <c r="G13" s="6"/>
      <c r="H13" s="7" t="s">
        <v>74</v>
      </c>
      <c r="I13" s="8" t="s">
        <v>75</v>
      </c>
      <c r="J13" s="7" t="s">
        <v>76</v>
      </c>
      <c r="K13" s="9">
        <v>37238</v>
      </c>
      <c r="L13" s="10">
        <v>2500000</v>
      </c>
      <c r="M13" s="7" t="s">
        <v>77</v>
      </c>
      <c r="N13" s="7" t="s">
        <v>29</v>
      </c>
      <c r="O13" s="7" t="s">
        <v>28</v>
      </c>
      <c r="P13" s="7" t="s">
        <v>28</v>
      </c>
      <c r="Q13" s="9">
        <v>37208</v>
      </c>
      <c r="R13" s="9">
        <v>37208</v>
      </c>
      <c r="S13" s="7" t="s">
        <v>30</v>
      </c>
      <c r="T13" s="7" t="s">
        <v>78</v>
      </c>
      <c r="U13" s="7" t="s">
        <v>32</v>
      </c>
    </row>
    <row r="14" spans="1:21" s="3" customFormat="1" ht="11.25" hidden="1" x14ac:dyDescent="0.2">
      <c r="C14" s="3" t="s">
        <v>79</v>
      </c>
      <c r="D14" s="3" t="s">
        <v>22</v>
      </c>
      <c r="E14" s="3" t="s">
        <v>80</v>
      </c>
      <c r="F14" s="11"/>
      <c r="G14" s="6"/>
      <c r="H14" s="7" t="s">
        <v>81</v>
      </c>
      <c r="I14" s="8" t="s">
        <v>82</v>
      </c>
      <c r="J14" s="7" t="s">
        <v>83</v>
      </c>
      <c r="K14" s="9">
        <v>37239</v>
      </c>
      <c r="L14" s="10">
        <v>2000000</v>
      </c>
      <c r="M14" s="7" t="s">
        <v>27</v>
      </c>
      <c r="N14" s="7" t="s">
        <v>28</v>
      </c>
      <c r="O14" s="7" t="s">
        <v>29</v>
      </c>
      <c r="P14" s="7" t="s">
        <v>28</v>
      </c>
      <c r="Q14" s="9">
        <v>36879</v>
      </c>
      <c r="R14" s="9">
        <v>36879</v>
      </c>
      <c r="S14" s="7" t="s">
        <v>30</v>
      </c>
      <c r="T14" s="7" t="s">
        <v>84</v>
      </c>
      <c r="U14" s="7" t="s">
        <v>85</v>
      </c>
    </row>
    <row r="15" spans="1:21" s="3" customFormat="1" ht="11.25" hidden="1" x14ac:dyDescent="0.2">
      <c r="C15" s="4" t="s">
        <v>21</v>
      </c>
      <c r="D15" s="3" t="s">
        <v>22</v>
      </c>
      <c r="E15" s="3" t="s">
        <v>57</v>
      </c>
      <c r="F15" s="11"/>
      <c r="G15" s="6"/>
      <c r="H15" s="7" t="s">
        <v>86</v>
      </c>
      <c r="I15" s="8" t="s">
        <v>50</v>
      </c>
      <c r="J15" s="7" t="s">
        <v>87</v>
      </c>
      <c r="K15" s="9">
        <v>37240</v>
      </c>
      <c r="L15" s="10">
        <v>5500000</v>
      </c>
      <c r="M15" s="7" t="s">
        <v>41</v>
      </c>
      <c r="N15" s="7" t="s">
        <v>28</v>
      </c>
      <c r="O15" s="7" t="s">
        <v>28</v>
      </c>
      <c r="P15" s="7" t="s">
        <v>29</v>
      </c>
      <c r="Q15" s="9">
        <v>37173</v>
      </c>
      <c r="R15" s="9">
        <v>37173</v>
      </c>
      <c r="S15" s="7" t="s">
        <v>30</v>
      </c>
      <c r="T15" s="7" t="s">
        <v>88</v>
      </c>
      <c r="U15" s="7" t="s">
        <v>32</v>
      </c>
    </row>
    <row r="16" spans="1:21" s="3" customFormat="1" ht="11.25" hidden="1" x14ac:dyDescent="0.2">
      <c r="C16" s="4" t="s">
        <v>21</v>
      </c>
      <c r="D16" s="3" t="s">
        <v>22</v>
      </c>
      <c r="E16" s="3" t="s">
        <v>57</v>
      </c>
      <c r="F16" s="11"/>
      <c r="G16" s="6"/>
      <c r="H16" s="7" t="s">
        <v>89</v>
      </c>
      <c r="I16" s="8" t="s">
        <v>90</v>
      </c>
      <c r="J16" s="7" t="s">
        <v>91</v>
      </c>
      <c r="K16" s="9">
        <v>37240</v>
      </c>
      <c r="L16" s="10">
        <v>1000000</v>
      </c>
      <c r="M16" s="7" t="s">
        <v>27</v>
      </c>
      <c r="N16" s="7" t="s">
        <v>28</v>
      </c>
      <c r="O16" s="7" t="s">
        <v>29</v>
      </c>
      <c r="P16" s="7" t="s">
        <v>28</v>
      </c>
      <c r="Q16" s="9">
        <v>37091</v>
      </c>
      <c r="R16" s="9">
        <v>37091</v>
      </c>
      <c r="S16" s="7" t="s">
        <v>30</v>
      </c>
      <c r="T16" s="7" t="s">
        <v>92</v>
      </c>
      <c r="U16" s="7" t="s">
        <v>32</v>
      </c>
    </row>
    <row r="17" spans="3:21" s="3" customFormat="1" ht="11.25" hidden="1" x14ac:dyDescent="0.2">
      <c r="C17" s="4" t="s">
        <v>21</v>
      </c>
      <c r="D17" s="3" t="s">
        <v>48</v>
      </c>
      <c r="E17" s="3" t="s">
        <v>57</v>
      </c>
      <c r="F17" s="11"/>
      <c r="G17" s="6"/>
      <c r="H17" s="7" t="s">
        <v>93</v>
      </c>
      <c r="I17" s="8" t="s">
        <v>25</v>
      </c>
      <c r="J17" s="7" t="s">
        <v>94</v>
      </c>
      <c r="K17" s="9">
        <v>37240</v>
      </c>
      <c r="L17" s="10">
        <v>2500000</v>
      </c>
      <c r="M17" s="7" t="s">
        <v>77</v>
      </c>
      <c r="N17" s="7" t="s">
        <v>29</v>
      </c>
      <c r="O17" s="7" t="s">
        <v>29</v>
      </c>
      <c r="P17" s="7" t="s">
        <v>29</v>
      </c>
      <c r="Q17" s="9">
        <v>37162</v>
      </c>
      <c r="R17" s="9">
        <v>37162</v>
      </c>
      <c r="S17" s="7" t="s">
        <v>30</v>
      </c>
      <c r="T17" s="7" t="s">
        <v>95</v>
      </c>
      <c r="U17" s="7" t="s">
        <v>32</v>
      </c>
    </row>
    <row r="18" spans="3:21" s="3" customFormat="1" ht="11.25" hidden="1" x14ac:dyDescent="0.2">
      <c r="C18" s="4" t="s">
        <v>21</v>
      </c>
      <c r="D18" s="3" t="s">
        <v>22</v>
      </c>
      <c r="E18" s="3" t="s">
        <v>57</v>
      </c>
      <c r="F18" s="11"/>
      <c r="G18" s="6"/>
      <c r="H18" s="7" t="s">
        <v>96</v>
      </c>
      <c r="I18" s="8" t="s">
        <v>25</v>
      </c>
      <c r="J18" s="7" t="s">
        <v>91</v>
      </c>
      <c r="K18" s="9">
        <v>37240</v>
      </c>
      <c r="L18" s="10">
        <v>1000000</v>
      </c>
      <c r="M18" s="7" t="s">
        <v>41</v>
      </c>
      <c r="N18" s="7" t="s">
        <v>29</v>
      </c>
      <c r="O18" s="7" t="s">
        <v>29</v>
      </c>
      <c r="P18" s="7" t="s">
        <v>28</v>
      </c>
      <c r="Q18" s="9">
        <v>36578</v>
      </c>
      <c r="R18" s="9">
        <v>36578</v>
      </c>
      <c r="S18" s="7" t="s">
        <v>30</v>
      </c>
      <c r="T18" s="7" t="s">
        <v>97</v>
      </c>
      <c r="U18" s="7" t="s">
        <v>32</v>
      </c>
    </row>
    <row r="19" spans="3:21" s="3" customFormat="1" ht="11.25" hidden="1" x14ac:dyDescent="0.2">
      <c r="C19" s="3" t="s">
        <v>79</v>
      </c>
      <c r="D19" s="3" t="s">
        <v>22</v>
      </c>
      <c r="F19" s="11"/>
      <c r="G19" s="6"/>
      <c r="H19" s="7" t="s">
        <v>98</v>
      </c>
      <c r="I19" s="8" t="s">
        <v>99</v>
      </c>
      <c r="J19" s="7" t="s">
        <v>100</v>
      </c>
      <c r="K19" s="9">
        <v>37256</v>
      </c>
      <c r="L19" s="10">
        <v>3500000</v>
      </c>
      <c r="M19" s="7" t="s">
        <v>36</v>
      </c>
      <c r="N19" s="7" t="s">
        <v>29</v>
      </c>
      <c r="O19" s="7" t="s">
        <v>29</v>
      </c>
      <c r="P19" s="7" t="s">
        <v>28</v>
      </c>
      <c r="Q19" s="9">
        <v>36481</v>
      </c>
      <c r="R19" s="9">
        <v>36526</v>
      </c>
      <c r="S19" s="7" t="s">
        <v>30</v>
      </c>
      <c r="T19" s="7" t="s">
        <v>101</v>
      </c>
      <c r="U19" s="7" t="s">
        <v>102</v>
      </c>
    </row>
    <row r="20" spans="3:21" s="3" customFormat="1" ht="11.25" hidden="1" x14ac:dyDescent="0.2">
      <c r="C20" s="3" t="s">
        <v>79</v>
      </c>
      <c r="D20" s="3" t="s">
        <v>22</v>
      </c>
      <c r="F20" s="11"/>
      <c r="G20" s="6"/>
      <c r="H20" s="7" t="s">
        <v>103</v>
      </c>
      <c r="I20" s="8" t="s">
        <v>99</v>
      </c>
      <c r="J20" s="7" t="s">
        <v>104</v>
      </c>
      <c r="K20" s="9">
        <v>37256</v>
      </c>
      <c r="L20" s="10">
        <v>300000</v>
      </c>
      <c r="M20" s="7" t="s">
        <v>36</v>
      </c>
      <c r="N20" s="7" t="s">
        <v>28</v>
      </c>
      <c r="O20" s="7" t="s">
        <v>28</v>
      </c>
      <c r="P20" s="7" t="s">
        <v>29</v>
      </c>
      <c r="Q20" s="9">
        <v>37187</v>
      </c>
      <c r="R20" s="9">
        <v>37187</v>
      </c>
      <c r="S20" s="7" t="s">
        <v>30</v>
      </c>
      <c r="T20" s="7" t="s">
        <v>105</v>
      </c>
      <c r="U20" s="7" t="s">
        <v>32</v>
      </c>
    </row>
    <row r="21" spans="3:21" s="3" customFormat="1" ht="11.25" hidden="1" x14ac:dyDescent="0.2">
      <c r="C21" s="3" t="s">
        <v>79</v>
      </c>
      <c r="D21" s="3" t="s">
        <v>22</v>
      </c>
      <c r="F21" s="11"/>
      <c r="G21" s="6"/>
      <c r="H21" s="7" t="s">
        <v>106</v>
      </c>
      <c r="I21" s="8" t="s">
        <v>99</v>
      </c>
      <c r="J21" s="7" t="s">
        <v>107</v>
      </c>
      <c r="K21" s="9">
        <v>37256</v>
      </c>
      <c r="L21" s="10">
        <v>150000</v>
      </c>
      <c r="M21" s="7" t="s">
        <v>41</v>
      </c>
      <c r="N21" s="7" t="s">
        <v>28</v>
      </c>
      <c r="O21" s="7" t="s">
        <v>28</v>
      </c>
      <c r="P21" s="7" t="s">
        <v>29</v>
      </c>
      <c r="Q21" s="9">
        <v>37162</v>
      </c>
      <c r="R21" s="9">
        <v>37162</v>
      </c>
      <c r="S21" s="7" t="s">
        <v>30</v>
      </c>
      <c r="T21" s="7" t="s">
        <v>108</v>
      </c>
      <c r="U21" s="7" t="s">
        <v>32</v>
      </c>
    </row>
    <row r="22" spans="3:21" s="3" customFormat="1" ht="11.25" hidden="1" x14ac:dyDescent="0.2">
      <c r="C22" s="3" t="s">
        <v>79</v>
      </c>
      <c r="D22" s="3" t="s">
        <v>22</v>
      </c>
      <c r="F22" s="11"/>
      <c r="G22" s="6"/>
      <c r="H22" s="7" t="s">
        <v>109</v>
      </c>
      <c r="I22" s="8" t="s">
        <v>99</v>
      </c>
      <c r="J22" s="7" t="s">
        <v>110</v>
      </c>
      <c r="K22" s="9">
        <v>37256</v>
      </c>
      <c r="L22" s="10">
        <v>50000</v>
      </c>
      <c r="M22" s="7" t="s">
        <v>41</v>
      </c>
      <c r="N22" s="7" t="s">
        <v>28</v>
      </c>
      <c r="O22" s="7" t="s">
        <v>28</v>
      </c>
      <c r="P22" s="7" t="s">
        <v>29</v>
      </c>
      <c r="Q22" s="9">
        <v>37161</v>
      </c>
      <c r="R22" s="9">
        <v>37161</v>
      </c>
      <c r="S22" s="7" t="s">
        <v>30</v>
      </c>
      <c r="T22" s="7" t="s">
        <v>111</v>
      </c>
      <c r="U22" s="7" t="s">
        <v>32</v>
      </c>
    </row>
    <row r="23" spans="3:21" s="3" customFormat="1" ht="11.25" hidden="1" x14ac:dyDescent="0.2">
      <c r="C23" s="3" t="s">
        <v>79</v>
      </c>
      <c r="D23" s="3" t="s">
        <v>22</v>
      </c>
      <c r="F23" s="11"/>
      <c r="G23" s="6"/>
      <c r="H23" s="7" t="s">
        <v>34</v>
      </c>
      <c r="I23" s="8" t="s">
        <v>99</v>
      </c>
      <c r="J23" s="7" t="s">
        <v>35</v>
      </c>
      <c r="K23" s="9">
        <v>37257</v>
      </c>
      <c r="L23" s="10">
        <v>2000000</v>
      </c>
      <c r="M23" s="7" t="s">
        <v>41</v>
      </c>
      <c r="N23" s="7" t="s">
        <v>28</v>
      </c>
      <c r="O23" s="7" t="s">
        <v>28</v>
      </c>
      <c r="P23" s="7" t="s">
        <v>29</v>
      </c>
      <c r="Q23" s="9">
        <v>36559</v>
      </c>
      <c r="R23" s="9">
        <v>36559</v>
      </c>
      <c r="S23" s="7" t="s">
        <v>30</v>
      </c>
      <c r="T23" s="7" t="s">
        <v>112</v>
      </c>
      <c r="U23" s="7" t="s">
        <v>32</v>
      </c>
    </row>
    <row r="24" spans="3:21" s="3" customFormat="1" ht="11.25" hidden="1" x14ac:dyDescent="0.2">
      <c r="C24" s="3" t="s">
        <v>79</v>
      </c>
      <c r="D24" s="3" t="s">
        <v>22</v>
      </c>
      <c r="F24" s="11"/>
      <c r="G24" s="6"/>
      <c r="H24" s="7" t="s">
        <v>113</v>
      </c>
      <c r="I24" s="8" t="s">
        <v>99</v>
      </c>
      <c r="J24" s="7" t="s">
        <v>114</v>
      </c>
      <c r="K24" s="9">
        <v>37258</v>
      </c>
      <c r="L24" s="10">
        <v>249730</v>
      </c>
      <c r="M24" s="7" t="s">
        <v>36</v>
      </c>
      <c r="N24" s="7" t="s">
        <v>28</v>
      </c>
      <c r="O24" s="7" t="s">
        <v>28</v>
      </c>
      <c r="P24" s="7" t="s">
        <v>29</v>
      </c>
      <c r="Q24" s="9">
        <v>37042</v>
      </c>
      <c r="R24" s="9">
        <v>37042</v>
      </c>
      <c r="S24" s="7" t="s">
        <v>30</v>
      </c>
      <c r="T24" s="7" t="s">
        <v>115</v>
      </c>
      <c r="U24" s="7" t="s">
        <v>116</v>
      </c>
    </row>
    <row r="25" spans="3:21" s="3" customFormat="1" ht="11.25" hidden="1" x14ac:dyDescent="0.2">
      <c r="D25" s="3" t="s">
        <v>22</v>
      </c>
      <c r="F25" s="11"/>
      <c r="G25" s="6"/>
      <c r="H25" s="7" t="s">
        <v>117</v>
      </c>
      <c r="I25" s="8" t="s">
        <v>99</v>
      </c>
      <c r="J25" s="7" t="s">
        <v>118</v>
      </c>
      <c r="K25" s="9">
        <v>37271</v>
      </c>
      <c r="L25" s="10">
        <v>1200000</v>
      </c>
      <c r="M25" s="7" t="s">
        <v>41</v>
      </c>
      <c r="N25" s="7" t="s">
        <v>28</v>
      </c>
      <c r="O25" s="7" t="s">
        <v>28</v>
      </c>
      <c r="P25" s="7" t="s">
        <v>29</v>
      </c>
      <c r="Q25" s="9">
        <v>36965</v>
      </c>
      <c r="R25" s="9">
        <v>36965</v>
      </c>
      <c r="S25" s="7" t="s">
        <v>30</v>
      </c>
      <c r="T25" s="7" t="s">
        <v>119</v>
      </c>
      <c r="U25" s="7" t="s">
        <v>32</v>
      </c>
    </row>
    <row r="26" spans="3:21" s="3" customFormat="1" ht="11.25" hidden="1" x14ac:dyDescent="0.2">
      <c r="D26" s="3" t="s">
        <v>22</v>
      </c>
      <c r="F26" s="11"/>
      <c r="G26" s="6"/>
      <c r="H26" s="7" t="s">
        <v>120</v>
      </c>
      <c r="I26" s="8" t="s">
        <v>99</v>
      </c>
      <c r="J26" s="7" t="s">
        <v>121</v>
      </c>
      <c r="K26" s="9">
        <v>37272</v>
      </c>
      <c r="L26" s="10">
        <v>100000</v>
      </c>
      <c r="M26" s="7" t="s">
        <v>27</v>
      </c>
      <c r="N26" s="7" t="s">
        <v>28</v>
      </c>
      <c r="O26" s="7" t="s">
        <v>28</v>
      </c>
      <c r="P26" s="7" t="s">
        <v>29</v>
      </c>
      <c r="Q26" s="9">
        <v>36907</v>
      </c>
      <c r="R26" s="9">
        <v>36907</v>
      </c>
      <c r="S26" s="7" t="s">
        <v>30</v>
      </c>
      <c r="T26" s="7" t="s">
        <v>122</v>
      </c>
      <c r="U26" s="7" t="s">
        <v>32</v>
      </c>
    </row>
    <row r="27" spans="3:21" s="3" customFormat="1" ht="11.25" hidden="1" x14ac:dyDescent="0.2">
      <c r="D27" s="3" t="s">
        <v>22</v>
      </c>
      <c r="F27" s="11"/>
      <c r="G27" s="6"/>
      <c r="H27" s="7" t="s">
        <v>123</v>
      </c>
      <c r="I27" s="8" t="s">
        <v>99</v>
      </c>
      <c r="J27" s="7" t="s">
        <v>104</v>
      </c>
      <c r="K27" s="9">
        <v>37277</v>
      </c>
      <c r="L27" s="10">
        <v>600000</v>
      </c>
      <c r="M27" s="7" t="s">
        <v>41</v>
      </c>
      <c r="N27" s="7" t="s">
        <v>28</v>
      </c>
      <c r="O27" s="7" t="s">
        <v>28</v>
      </c>
      <c r="P27" s="7" t="s">
        <v>29</v>
      </c>
      <c r="Q27" s="9">
        <v>37166</v>
      </c>
      <c r="R27" s="9">
        <v>37166</v>
      </c>
      <c r="S27" s="7" t="s">
        <v>30</v>
      </c>
      <c r="T27" s="7" t="s">
        <v>124</v>
      </c>
      <c r="U27" s="7" t="s">
        <v>32</v>
      </c>
    </row>
    <row r="28" spans="3:21" s="3" customFormat="1" ht="11.25" hidden="1" x14ac:dyDescent="0.2">
      <c r="D28" s="3" t="s">
        <v>22</v>
      </c>
      <c r="F28" s="11"/>
      <c r="G28" s="6"/>
      <c r="H28" s="7" t="s">
        <v>125</v>
      </c>
      <c r="I28" s="8" t="s">
        <v>99</v>
      </c>
      <c r="J28" s="7" t="s">
        <v>126</v>
      </c>
      <c r="K28" s="9">
        <v>37287</v>
      </c>
      <c r="L28" s="10">
        <v>3500000</v>
      </c>
      <c r="M28" s="7" t="s">
        <v>36</v>
      </c>
      <c r="N28" s="7" t="s">
        <v>29</v>
      </c>
      <c r="O28" s="7" t="s">
        <v>29</v>
      </c>
      <c r="P28" s="7" t="s">
        <v>28</v>
      </c>
      <c r="Q28" s="9">
        <v>36830</v>
      </c>
      <c r="R28" s="9">
        <v>36830</v>
      </c>
      <c r="S28" s="7" t="s">
        <v>30</v>
      </c>
      <c r="T28" s="7" t="s">
        <v>127</v>
      </c>
      <c r="U28" s="7" t="s">
        <v>102</v>
      </c>
    </row>
    <row r="29" spans="3:21" s="3" customFormat="1" ht="11.25" hidden="1" x14ac:dyDescent="0.2">
      <c r="D29" s="3" t="s">
        <v>22</v>
      </c>
      <c r="F29" s="11"/>
      <c r="G29" s="6"/>
      <c r="H29" s="7" t="s">
        <v>128</v>
      </c>
      <c r="I29" s="8" t="s">
        <v>99</v>
      </c>
      <c r="J29" s="7" t="s">
        <v>100</v>
      </c>
      <c r="K29" s="9">
        <v>37287</v>
      </c>
      <c r="L29" s="10">
        <v>2000000</v>
      </c>
      <c r="M29" s="7" t="s">
        <v>36</v>
      </c>
      <c r="N29" s="7" t="s">
        <v>29</v>
      </c>
      <c r="O29" s="7" t="s">
        <v>29</v>
      </c>
      <c r="P29" s="7" t="s">
        <v>28</v>
      </c>
      <c r="Q29" s="9">
        <v>36874</v>
      </c>
      <c r="R29" s="9">
        <v>36874</v>
      </c>
      <c r="S29" s="7" t="s">
        <v>30</v>
      </c>
      <c r="T29" s="7" t="s">
        <v>129</v>
      </c>
      <c r="U29" s="7" t="s">
        <v>102</v>
      </c>
    </row>
    <row r="30" spans="3:21" s="3" customFormat="1" ht="11.25" hidden="1" x14ac:dyDescent="0.2">
      <c r="D30" s="3" t="s">
        <v>22</v>
      </c>
      <c r="F30" s="11"/>
      <c r="G30" s="6"/>
      <c r="H30" s="7" t="s">
        <v>130</v>
      </c>
      <c r="I30" s="8" t="s">
        <v>99</v>
      </c>
      <c r="J30" s="7" t="s">
        <v>131</v>
      </c>
      <c r="K30" s="9">
        <v>37287</v>
      </c>
      <c r="L30" s="10">
        <v>650000</v>
      </c>
      <c r="M30" s="7" t="s">
        <v>36</v>
      </c>
      <c r="N30" s="7" t="s">
        <v>29</v>
      </c>
      <c r="O30" s="7" t="s">
        <v>29</v>
      </c>
      <c r="P30" s="7" t="s">
        <v>28</v>
      </c>
      <c r="Q30" s="9">
        <v>36830</v>
      </c>
      <c r="R30" s="9">
        <v>36830</v>
      </c>
      <c r="S30" s="7" t="s">
        <v>30</v>
      </c>
      <c r="T30" s="7" t="s">
        <v>132</v>
      </c>
      <c r="U30" s="7" t="s">
        <v>102</v>
      </c>
    </row>
    <row r="31" spans="3:21" s="3" customFormat="1" ht="11.25" hidden="1" x14ac:dyDescent="0.2">
      <c r="D31" s="3" t="s">
        <v>22</v>
      </c>
      <c r="F31" s="11"/>
      <c r="G31" s="6"/>
      <c r="H31" s="7" t="s">
        <v>133</v>
      </c>
      <c r="I31" s="8" t="s">
        <v>99</v>
      </c>
      <c r="J31" s="7" t="s">
        <v>134</v>
      </c>
      <c r="K31" s="9">
        <v>37287</v>
      </c>
      <c r="L31" s="10">
        <v>500000</v>
      </c>
      <c r="M31" s="7" t="s">
        <v>41</v>
      </c>
      <c r="N31" s="7" t="s">
        <v>28</v>
      </c>
      <c r="O31" s="7" t="s">
        <v>28</v>
      </c>
      <c r="P31" s="7" t="s">
        <v>29</v>
      </c>
      <c r="Q31" s="9">
        <v>36969</v>
      </c>
      <c r="R31" s="9">
        <v>36969</v>
      </c>
      <c r="S31" s="7" t="s">
        <v>30</v>
      </c>
      <c r="T31" s="7" t="s">
        <v>135</v>
      </c>
      <c r="U31" s="7" t="s">
        <v>32</v>
      </c>
    </row>
    <row r="32" spans="3:21" s="3" customFormat="1" ht="11.25" hidden="1" x14ac:dyDescent="0.2">
      <c r="D32" s="3" t="s">
        <v>22</v>
      </c>
      <c r="F32" s="11"/>
      <c r="G32" s="6"/>
      <c r="H32" s="7" t="s">
        <v>136</v>
      </c>
      <c r="I32" s="8" t="s">
        <v>99</v>
      </c>
      <c r="J32" s="7" t="s">
        <v>107</v>
      </c>
      <c r="K32" s="9">
        <v>37287</v>
      </c>
      <c r="L32" s="10">
        <v>500000</v>
      </c>
      <c r="M32" s="7" t="s">
        <v>77</v>
      </c>
      <c r="N32" s="7" t="s">
        <v>28</v>
      </c>
      <c r="O32" s="7" t="s">
        <v>28</v>
      </c>
      <c r="P32" s="7" t="s">
        <v>29</v>
      </c>
      <c r="Q32" s="9">
        <v>36290</v>
      </c>
      <c r="R32" s="9">
        <v>36290</v>
      </c>
      <c r="S32" s="7" t="s">
        <v>30</v>
      </c>
      <c r="T32" s="7" t="s">
        <v>137</v>
      </c>
      <c r="U32" s="7" t="s">
        <v>32</v>
      </c>
    </row>
    <row r="33" spans="3:21" s="3" customFormat="1" ht="11.25" hidden="1" x14ac:dyDescent="0.2">
      <c r="D33" s="3" t="s">
        <v>22</v>
      </c>
      <c r="F33" s="11"/>
      <c r="G33" s="6"/>
      <c r="H33" s="7" t="s">
        <v>138</v>
      </c>
      <c r="I33" s="8" t="s">
        <v>99</v>
      </c>
      <c r="J33" s="7" t="s">
        <v>139</v>
      </c>
      <c r="K33" s="9">
        <v>37287</v>
      </c>
      <c r="L33" s="10">
        <v>120000</v>
      </c>
      <c r="M33" s="7" t="s">
        <v>27</v>
      </c>
      <c r="N33" s="7" t="s">
        <v>28</v>
      </c>
      <c r="O33" s="7" t="s">
        <v>28</v>
      </c>
      <c r="P33" s="7" t="s">
        <v>29</v>
      </c>
      <c r="Q33" s="9">
        <v>37056</v>
      </c>
      <c r="R33" s="9">
        <v>37056</v>
      </c>
      <c r="S33" s="7" t="s">
        <v>30</v>
      </c>
      <c r="T33" s="7" t="s">
        <v>140</v>
      </c>
      <c r="U33" s="7" t="s">
        <v>32</v>
      </c>
    </row>
    <row r="34" spans="3:21" s="3" customFormat="1" ht="11.25" hidden="1" x14ac:dyDescent="0.2">
      <c r="D34" s="3" t="s">
        <v>22</v>
      </c>
      <c r="F34" s="11"/>
      <c r="G34" s="6"/>
      <c r="H34" s="7" t="s">
        <v>113</v>
      </c>
      <c r="I34" s="8" t="s">
        <v>99</v>
      </c>
      <c r="J34" s="7" t="s">
        <v>114</v>
      </c>
      <c r="K34" s="9">
        <v>37287</v>
      </c>
      <c r="L34" s="10">
        <v>51156</v>
      </c>
      <c r="M34" s="7" t="s">
        <v>36</v>
      </c>
      <c r="N34" s="7" t="s">
        <v>28</v>
      </c>
      <c r="O34" s="7" t="s">
        <v>28</v>
      </c>
      <c r="P34" s="7" t="s">
        <v>29</v>
      </c>
      <c r="Q34" s="9">
        <v>37042</v>
      </c>
      <c r="R34" s="9">
        <v>37042</v>
      </c>
      <c r="S34" s="7" t="s">
        <v>30</v>
      </c>
      <c r="T34" s="7" t="s">
        <v>141</v>
      </c>
      <c r="U34" s="7" t="s">
        <v>116</v>
      </c>
    </row>
    <row r="35" spans="3:21" s="3" customFormat="1" ht="11.25" hidden="1" x14ac:dyDescent="0.2">
      <c r="D35" s="3" t="s">
        <v>22</v>
      </c>
      <c r="F35" s="11"/>
      <c r="G35" s="6"/>
      <c r="H35" s="7" t="s">
        <v>142</v>
      </c>
      <c r="I35" s="8" t="s">
        <v>99</v>
      </c>
      <c r="J35" s="7" t="s">
        <v>143</v>
      </c>
      <c r="K35" s="9">
        <v>37343</v>
      </c>
      <c r="L35" s="10">
        <v>1000000</v>
      </c>
      <c r="M35" s="7" t="s">
        <v>77</v>
      </c>
      <c r="N35" s="7" t="s">
        <v>28</v>
      </c>
      <c r="O35" s="7" t="s">
        <v>28</v>
      </c>
      <c r="P35" s="7" t="s">
        <v>29</v>
      </c>
      <c r="Q35" s="9">
        <v>36979</v>
      </c>
      <c r="R35" s="9">
        <v>36979</v>
      </c>
      <c r="S35" s="7" t="s">
        <v>30</v>
      </c>
      <c r="T35" s="7" t="s">
        <v>144</v>
      </c>
      <c r="U35" s="7" t="s">
        <v>32</v>
      </c>
    </row>
    <row r="36" spans="3:21" s="3" customFormat="1" ht="11.25" hidden="1" x14ac:dyDescent="0.2">
      <c r="D36" s="3" t="s">
        <v>22</v>
      </c>
      <c r="F36" s="11"/>
      <c r="G36" s="6"/>
      <c r="H36" s="7" t="s">
        <v>145</v>
      </c>
      <c r="I36" s="8" t="s">
        <v>99</v>
      </c>
      <c r="J36" s="7" t="s">
        <v>107</v>
      </c>
      <c r="K36" s="9">
        <v>37376</v>
      </c>
      <c r="L36" s="10">
        <v>200000</v>
      </c>
      <c r="M36" s="7" t="s">
        <v>41</v>
      </c>
      <c r="N36" s="7" t="s">
        <v>28</v>
      </c>
      <c r="O36" s="7" t="s">
        <v>28</v>
      </c>
      <c r="P36" s="7" t="s">
        <v>29</v>
      </c>
      <c r="Q36" s="9">
        <v>36721</v>
      </c>
      <c r="R36" s="9">
        <v>36721</v>
      </c>
      <c r="S36" s="7" t="s">
        <v>30</v>
      </c>
      <c r="T36" s="7" t="s">
        <v>146</v>
      </c>
      <c r="U36" s="7" t="s">
        <v>32</v>
      </c>
    </row>
    <row r="37" spans="3:21" s="3" customFormat="1" ht="11.25" hidden="1" x14ac:dyDescent="0.2">
      <c r="D37" s="3" t="s">
        <v>22</v>
      </c>
      <c r="F37" s="11"/>
      <c r="G37" s="6"/>
      <c r="H37" s="7" t="s">
        <v>147</v>
      </c>
      <c r="I37" s="8" t="s">
        <v>99</v>
      </c>
      <c r="J37" s="7" t="s">
        <v>148</v>
      </c>
      <c r="K37" s="9">
        <v>37436</v>
      </c>
      <c r="L37" s="10">
        <v>1000000</v>
      </c>
      <c r="M37" s="7" t="s">
        <v>41</v>
      </c>
      <c r="N37" s="7" t="s">
        <v>28</v>
      </c>
      <c r="O37" s="7" t="s">
        <v>28</v>
      </c>
      <c r="P37" s="7" t="s">
        <v>29</v>
      </c>
      <c r="Q37" s="9">
        <v>37071</v>
      </c>
      <c r="R37" s="9">
        <v>37071</v>
      </c>
      <c r="S37" s="7" t="s">
        <v>30</v>
      </c>
      <c r="T37" s="7" t="s">
        <v>149</v>
      </c>
      <c r="U37" s="7" t="s">
        <v>32</v>
      </c>
    </row>
    <row r="38" spans="3:21" s="3" customFormat="1" ht="11.25" hidden="1" x14ac:dyDescent="0.2">
      <c r="D38" s="3" t="s">
        <v>22</v>
      </c>
      <c r="F38" s="11"/>
      <c r="G38" s="6"/>
      <c r="H38" s="7" t="s">
        <v>150</v>
      </c>
      <c r="I38" s="8" t="s">
        <v>99</v>
      </c>
      <c r="J38" s="7" t="s">
        <v>151</v>
      </c>
      <c r="K38" s="9">
        <v>37644</v>
      </c>
      <c r="L38" s="10">
        <v>3000000</v>
      </c>
      <c r="M38" s="7" t="s">
        <v>41</v>
      </c>
      <c r="N38" s="7" t="s">
        <v>28</v>
      </c>
      <c r="O38" s="7" t="s">
        <v>28</v>
      </c>
      <c r="P38" s="7" t="s">
        <v>29</v>
      </c>
      <c r="Q38" s="9">
        <v>36914</v>
      </c>
      <c r="R38" s="9">
        <v>36923</v>
      </c>
      <c r="S38" s="7" t="s">
        <v>30</v>
      </c>
      <c r="T38" s="7" t="s">
        <v>152</v>
      </c>
      <c r="U38" s="7" t="s">
        <v>153</v>
      </c>
    </row>
    <row r="39" spans="3:21" s="3" customFormat="1" ht="11.25" hidden="1" x14ac:dyDescent="0.2">
      <c r="D39" s="3" t="s">
        <v>22</v>
      </c>
      <c r="F39" s="11"/>
      <c r="G39" s="6"/>
      <c r="H39" s="7" t="s">
        <v>128</v>
      </c>
      <c r="I39" s="8" t="s">
        <v>99</v>
      </c>
      <c r="J39" s="7" t="s">
        <v>100</v>
      </c>
      <c r="K39" s="9">
        <v>37652</v>
      </c>
      <c r="L39" s="10">
        <v>3250000</v>
      </c>
      <c r="M39" s="7" t="s">
        <v>36</v>
      </c>
      <c r="N39" s="7" t="s">
        <v>29</v>
      </c>
      <c r="O39" s="7" t="s">
        <v>29</v>
      </c>
      <c r="P39" s="7" t="s">
        <v>28</v>
      </c>
      <c r="Q39" s="9">
        <v>36903</v>
      </c>
      <c r="R39" s="9">
        <v>36903</v>
      </c>
      <c r="S39" s="7" t="s">
        <v>30</v>
      </c>
      <c r="T39" s="7" t="s">
        <v>154</v>
      </c>
      <c r="U39" s="7" t="s">
        <v>102</v>
      </c>
    </row>
    <row r="40" spans="3:21" s="3" customFormat="1" ht="11.25" hidden="1" x14ac:dyDescent="0.2">
      <c r="D40" s="3" t="s">
        <v>22</v>
      </c>
      <c r="F40" s="11"/>
      <c r="G40" s="6"/>
      <c r="H40" s="7" t="s">
        <v>155</v>
      </c>
      <c r="I40" s="8" t="s">
        <v>99</v>
      </c>
      <c r="J40" s="7" t="s">
        <v>76</v>
      </c>
      <c r="K40" s="9">
        <v>37652</v>
      </c>
      <c r="L40" s="10">
        <v>1000000</v>
      </c>
      <c r="M40" s="7" t="s">
        <v>41</v>
      </c>
      <c r="N40" s="7" t="s">
        <v>28</v>
      </c>
      <c r="O40" s="7" t="s">
        <v>28</v>
      </c>
      <c r="P40" s="7" t="s">
        <v>29</v>
      </c>
      <c r="Q40" s="9">
        <v>37088</v>
      </c>
      <c r="R40" s="9">
        <v>37088</v>
      </c>
      <c r="S40" s="7" t="s">
        <v>30</v>
      </c>
      <c r="T40" s="7" t="s">
        <v>156</v>
      </c>
      <c r="U40" s="7" t="s">
        <v>32</v>
      </c>
    </row>
    <row r="41" spans="3:21" s="3" customFormat="1" ht="11.25" hidden="1" x14ac:dyDescent="0.2">
      <c r="D41" s="3" t="s">
        <v>22</v>
      </c>
      <c r="F41" s="11"/>
      <c r="G41" s="6"/>
      <c r="H41" s="7" t="s">
        <v>157</v>
      </c>
      <c r="I41" s="8" t="s">
        <v>99</v>
      </c>
      <c r="J41" s="7" t="s">
        <v>158</v>
      </c>
      <c r="K41" s="9">
        <v>37711</v>
      </c>
      <c r="L41" s="10">
        <v>800000</v>
      </c>
      <c r="M41" s="7" t="s">
        <v>41</v>
      </c>
      <c r="N41" s="7" t="s">
        <v>29</v>
      </c>
      <c r="O41" s="7" t="s">
        <v>29</v>
      </c>
      <c r="P41" s="7" t="s">
        <v>28</v>
      </c>
      <c r="Q41" s="9">
        <v>36861</v>
      </c>
      <c r="R41" s="9">
        <v>36861</v>
      </c>
      <c r="S41" s="7" t="s">
        <v>30</v>
      </c>
      <c r="T41" s="7" t="s">
        <v>159</v>
      </c>
      <c r="U41" s="7" t="s">
        <v>85</v>
      </c>
    </row>
    <row r="42" spans="3:21" s="3" customFormat="1" ht="11.25" hidden="1" x14ac:dyDescent="0.2">
      <c r="D42" s="3" t="s">
        <v>22</v>
      </c>
      <c r="F42" s="11"/>
      <c r="G42" s="6"/>
      <c r="H42" s="7" t="s">
        <v>160</v>
      </c>
      <c r="I42" s="8" t="s">
        <v>99</v>
      </c>
      <c r="J42" s="7" t="s">
        <v>161</v>
      </c>
      <c r="K42" s="9">
        <v>37986</v>
      </c>
      <c r="L42" s="10">
        <v>500000</v>
      </c>
      <c r="M42" s="7" t="s">
        <v>27</v>
      </c>
      <c r="N42" s="7" t="s">
        <v>28</v>
      </c>
      <c r="O42" s="7" t="s">
        <v>28</v>
      </c>
      <c r="P42" s="7" t="s">
        <v>29</v>
      </c>
      <c r="Q42" s="9">
        <v>37165</v>
      </c>
      <c r="R42" s="9">
        <v>37165</v>
      </c>
      <c r="S42" s="7" t="s">
        <v>30</v>
      </c>
      <c r="T42" s="7" t="s">
        <v>162</v>
      </c>
      <c r="U42" s="7" t="s">
        <v>153</v>
      </c>
    </row>
    <row r="43" spans="3:21" s="3" customFormat="1" ht="11.25" hidden="1" x14ac:dyDescent="0.2">
      <c r="D43" s="3" t="s">
        <v>22</v>
      </c>
      <c r="F43" s="11"/>
      <c r="G43" s="6"/>
      <c r="H43" s="7" t="s">
        <v>163</v>
      </c>
      <c r="I43" s="8" t="s">
        <v>99</v>
      </c>
      <c r="J43" s="7" t="s">
        <v>161</v>
      </c>
      <c r="K43" s="9">
        <v>37986</v>
      </c>
      <c r="L43" s="10">
        <v>500000</v>
      </c>
      <c r="M43" s="7" t="s">
        <v>36</v>
      </c>
      <c r="N43" s="7" t="s">
        <v>28</v>
      </c>
      <c r="O43" s="7" t="s">
        <v>28</v>
      </c>
      <c r="P43" s="7" t="s">
        <v>29</v>
      </c>
      <c r="Q43" s="9">
        <v>37165</v>
      </c>
      <c r="R43" s="9">
        <v>37165</v>
      </c>
      <c r="S43" s="7" t="s">
        <v>30</v>
      </c>
      <c r="T43" s="7" t="s">
        <v>162</v>
      </c>
      <c r="U43" s="7" t="s">
        <v>153</v>
      </c>
    </row>
    <row r="44" spans="3:21" s="3" customFormat="1" ht="11.25" hidden="1" x14ac:dyDescent="0.2">
      <c r="D44" s="3" t="s">
        <v>22</v>
      </c>
      <c r="F44" s="11"/>
      <c r="G44" s="6"/>
      <c r="H44" s="7" t="s">
        <v>164</v>
      </c>
      <c r="I44" s="8" t="s">
        <v>99</v>
      </c>
      <c r="J44" s="7" t="s">
        <v>161</v>
      </c>
      <c r="K44" s="9">
        <v>38352</v>
      </c>
      <c r="L44" s="10">
        <v>3000000</v>
      </c>
      <c r="M44" s="7" t="s">
        <v>36</v>
      </c>
      <c r="N44" s="7" t="s">
        <v>28</v>
      </c>
      <c r="O44" s="7" t="s">
        <v>28</v>
      </c>
      <c r="P44" s="7" t="s">
        <v>29</v>
      </c>
      <c r="Q44" s="9">
        <v>36488</v>
      </c>
      <c r="R44" s="9">
        <v>36488</v>
      </c>
      <c r="S44" s="7" t="s">
        <v>30</v>
      </c>
      <c r="T44" s="7" t="s">
        <v>165</v>
      </c>
      <c r="U44" s="7" t="s">
        <v>153</v>
      </c>
    </row>
    <row r="45" spans="3:21" s="3" customFormat="1" ht="11.25" hidden="1" x14ac:dyDescent="0.2">
      <c r="D45" s="3" t="s">
        <v>22</v>
      </c>
      <c r="F45" s="11"/>
      <c r="G45" s="6"/>
      <c r="H45" s="7" t="s">
        <v>164</v>
      </c>
      <c r="I45" s="8" t="s">
        <v>99</v>
      </c>
      <c r="J45" s="7" t="s">
        <v>161</v>
      </c>
      <c r="K45" s="9">
        <v>40178</v>
      </c>
      <c r="L45" s="10">
        <v>1500000</v>
      </c>
      <c r="M45" s="7" t="s">
        <v>36</v>
      </c>
      <c r="N45" s="7" t="s">
        <v>28</v>
      </c>
      <c r="O45" s="7" t="s">
        <v>28</v>
      </c>
      <c r="P45" s="7" t="s">
        <v>29</v>
      </c>
      <c r="Q45" s="9">
        <v>38353</v>
      </c>
      <c r="R45" s="9">
        <v>38353</v>
      </c>
      <c r="S45" s="7" t="s">
        <v>30</v>
      </c>
      <c r="T45" s="7" t="s">
        <v>165</v>
      </c>
      <c r="U45" s="7" t="s">
        <v>153</v>
      </c>
    </row>
    <row r="46" spans="3:21" s="3" customFormat="1" ht="11.25" hidden="1" x14ac:dyDescent="0.2">
      <c r="D46" s="3" t="s">
        <v>22</v>
      </c>
      <c r="F46" s="11"/>
      <c r="G46" s="6"/>
      <c r="H46" s="7" t="s">
        <v>166</v>
      </c>
      <c r="I46" s="8" t="s">
        <v>99</v>
      </c>
      <c r="J46" s="7" t="s">
        <v>167</v>
      </c>
      <c r="K46" s="9">
        <v>40178</v>
      </c>
      <c r="L46" s="10">
        <v>281998</v>
      </c>
      <c r="M46" s="7" t="s">
        <v>36</v>
      </c>
      <c r="N46" s="7" t="s">
        <v>29</v>
      </c>
      <c r="O46" s="7" t="s">
        <v>29</v>
      </c>
      <c r="P46" s="7" t="s">
        <v>28</v>
      </c>
      <c r="Q46" s="9">
        <v>36871</v>
      </c>
      <c r="R46" s="9">
        <v>36871</v>
      </c>
      <c r="S46" s="7" t="s">
        <v>30</v>
      </c>
      <c r="T46" s="7" t="s">
        <v>168</v>
      </c>
      <c r="U46" s="7" t="s">
        <v>116</v>
      </c>
    </row>
    <row r="47" spans="3:21" s="3" customFormat="1" ht="11.25" hidden="1" x14ac:dyDescent="0.2">
      <c r="D47" s="3" t="s">
        <v>22</v>
      </c>
      <c r="F47" s="11"/>
      <c r="G47" s="6"/>
      <c r="H47" s="7" t="s">
        <v>169</v>
      </c>
      <c r="I47" s="8" t="s">
        <v>99</v>
      </c>
      <c r="J47" s="7" t="s">
        <v>126</v>
      </c>
      <c r="K47" s="9">
        <v>40543</v>
      </c>
      <c r="L47" s="10">
        <v>1250000</v>
      </c>
      <c r="M47" s="7" t="s">
        <v>36</v>
      </c>
      <c r="N47" s="7" t="s">
        <v>29</v>
      </c>
      <c r="O47" s="7" t="s">
        <v>29</v>
      </c>
      <c r="P47" s="7" t="s">
        <v>28</v>
      </c>
      <c r="Q47" s="9">
        <v>36830</v>
      </c>
      <c r="R47" s="9">
        <v>36830</v>
      </c>
      <c r="S47" s="7" t="s">
        <v>30</v>
      </c>
      <c r="T47" s="7" t="s">
        <v>170</v>
      </c>
      <c r="U47" s="7" t="s">
        <v>102</v>
      </c>
    </row>
    <row r="48" spans="3:21" s="3" customFormat="1" ht="11.25" hidden="1" x14ac:dyDescent="0.2">
      <c r="C48" s="3" t="s">
        <v>79</v>
      </c>
      <c r="D48" s="3" t="s">
        <v>22</v>
      </c>
      <c r="F48" s="11"/>
      <c r="G48" s="6"/>
      <c r="H48" s="7" t="s">
        <v>171</v>
      </c>
      <c r="I48" s="8" t="s">
        <v>172</v>
      </c>
      <c r="J48" s="7" t="s">
        <v>173</v>
      </c>
      <c r="K48" s="9">
        <v>37256</v>
      </c>
      <c r="L48" s="10">
        <v>1000000</v>
      </c>
      <c r="M48" s="7" t="s">
        <v>36</v>
      </c>
      <c r="N48" s="7" t="s">
        <v>29</v>
      </c>
      <c r="O48" s="7" t="s">
        <v>29</v>
      </c>
      <c r="P48" s="7" t="s">
        <v>28</v>
      </c>
      <c r="Q48" s="9">
        <v>36840</v>
      </c>
      <c r="R48" s="9">
        <v>36840</v>
      </c>
      <c r="S48" s="7" t="s">
        <v>30</v>
      </c>
      <c r="T48" s="7" t="s">
        <v>174</v>
      </c>
      <c r="U48" s="7" t="s">
        <v>175</v>
      </c>
    </row>
    <row r="49" spans="3:21" s="3" customFormat="1" ht="11.25" hidden="1" x14ac:dyDescent="0.2">
      <c r="C49" s="3" t="s">
        <v>79</v>
      </c>
      <c r="D49" s="3" t="s">
        <v>22</v>
      </c>
      <c r="F49" s="11"/>
      <c r="G49" s="6"/>
      <c r="H49" s="7" t="s">
        <v>171</v>
      </c>
      <c r="I49" s="8" t="s">
        <v>172</v>
      </c>
      <c r="J49" s="7" t="s">
        <v>173</v>
      </c>
      <c r="K49" s="9">
        <v>37256</v>
      </c>
      <c r="L49" s="10">
        <v>1000000</v>
      </c>
      <c r="M49" s="7" t="s">
        <v>36</v>
      </c>
      <c r="N49" s="7" t="s">
        <v>29</v>
      </c>
      <c r="O49" s="7" t="s">
        <v>29</v>
      </c>
      <c r="P49" s="7" t="s">
        <v>28</v>
      </c>
      <c r="Q49" s="9">
        <v>36873</v>
      </c>
      <c r="R49" s="9">
        <v>36873</v>
      </c>
      <c r="S49" s="7" t="s">
        <v>30</v>
      </c>
      <c r="T49" s="7" t="s">
        <v>176</v>
      </c>
      <c r="U49" s="7" t="s">
        <v>175</v>
      </c>
    </row>
    <row r="50" spans="3:21" s="3" customFormat="1" ht="11.25" hidden="1" x14ac:dyDescent="0.2">
      <c r="C50" s="3" t="s">
        <v>79</v>
      </c>
      <c r="D50" s="3" t="s">
        <v>22</v>
      </c>
      <c r="F50" s="11"/>
      <c r="G50" s="6"/>
      <c r="H50" s="7" t="s">
        <v>177</v>
      </c>
      <c r="I50" s="8" t="s">
        <v>172</v>
      </c>
      <c r="J50" s="7" t="s">
        <v>173</v>
      </c>
      <c r="K50" s="9">
        <v>36922</v>
      </c>
      <c r="L50" s="10">
        <v>250000</v>
      </c>
      <c r="M50" s="7" t="s">
        <v>36</v>
      </c>
      <c r="N50" s="7" t="s">
        <v>29</v>
      </c>
      <c r="O50" s="7" t="s">
        <v>29</v>
      </c>
      <c r="P50" s="7" t="s">
        <v>28</v>
      </c>
      <c r="Q50" s="9">
        <v>36851</v>
      </c>
      <c r="R50" s="9">
        <v>36851</v>
      </c>
      <c r="S50" s="7" t="s">
        <v>30</v>
      </c>
      <c r="T50" s="7" t="s">
        <v>178</v>
      </c>
      <c r="U50" s="7" t="s">
        <v>175</v>
      </c>
    </row>
    <row r="51" spans="3:21" s="3" customFormat="1" ht="11.25" hidden="1" x14ac:dyDescent="0.2">
      <c r="C51" s="3" t="s">
        <v>79</v>
      </c>
      <c r="D51" s="3" t="s">
        <v>22</v>
      </c>
      <c r="F51" s="11"/>
      <c r="G51" s="6"/>
      <c r="H51" s="7" t="s">
        <v>177</v>
      </c>
      <c r="I51" s="8" t="s">
        <v>172</v>
      </c>
      <c r="J51" s="7" t="s">
        <v>173</v>
      </c>
      <c r="K51" s="9">
        <v>37256</v>
      </c>
      <c r="L51" s="10">
        <v>550000</v>
      </c>
      <c r="M51" s="7" t="s">
        <v>36</v>
      </c>
      <c r="N51" s="7" t="s">
        <v>29</v>
      </c>
      <c r="O51" s="7" t="s">
        <v>29</v>
      </c>
      <c r="P51" s="7" t="s">
        <v>28</v>
      </c>
      <c r="Q51" s="9">
        <v>36934</v>
      </c>
      <c r="R51" s="9">
        <v>36934</v>
      </c>
      <c r="S51" s="7" t="s">
        <v>30</v>
      </c>
      <c r="T51" s="7" t="s">
        <v>179</v>
      </c>
      <c r="U51" s="7" t="s">
        <v>175</v>
      </c>
    </row>
    <row r="52" spans="3:21" s="3" customFormat="1" ht="11.25" hidden="1" x14ac:dyDescent="0.2">
      <c r="C52" s="3" t="s">
        <v>79</v>
      </c>
      <c r="D52" s="3" t="s">
        <v>22</v>
      </c>
      <c r="F52" s="11"/>
      <c r="G52" s="6"/>
      <c r="H52" s="7" t="s">
        <v>177</v>
      </c>
      <c r="I52" s="8" t="s">
        <v>172</v>
      </c>
      <c r="J52" s="7" t="s">
        <v>173</v>
      </c>
      <c r="K52" s="9">
        <v>37256</v>
      </c>
      <c r="L52" s="10">
        <v>500000</v>
      </c>
      <c r="M52" s="7" t="s">
        <v>36</v>
      </c>
      <c r="N52" s="7" t="s">
        <v>29</v>
      </c>
      <c r="O52" s="7" t="s">
        <v>28</v>
      </c>
      <c r="P52" s="7" t="s">
        <v>28</v>
      </c>
      <c r="Q52" s="9">
        <v>36922</v>
      </c>
      <c r="R52" s="9">
        <v>36922</v>
      </c>
      <c r="S52" s="7" t="s">
        <v>30</v>
      </c>
      <c r="T52" s="7" t="s">
        <v>180</v>
      </c>
      <c r="U52" s="7" t="s">
        <v>175</v>
      </c>
    </row>
    <row r="53" spans="3:21" s="3" customFormat="1" ht="11.25" hidden="1" x14ac:dyDescent="0.2">
      <c r="D53" s="3" t="s">
        <v>22</v>
      </c>
      <c r="F53" s="11"/>
      <c r="G53" s="6"/>
      <c r="H53" s="7" t="s">
        <v>181</v>
      </c>
      <c r="I53" s="8" t="s">
        <v>172</v>
      </c>
      <c r="J53" s="7" t="s">
        <v>182</v>
      </c>
      <c r="K53" s="9">
        <v>37287</v>
      </c>
      <c r="L53" s="10">
        <v>3000000</v>
      </c>
      <c r="M53" s="7" t="s">
        <v>27</v>
      </c>
      <c r="N53" s="7" t="s">
        <v>29</v>
      </c>
      <c r="O53" s="7" t="s">
        <v>29</v>
      </c>
      <c r="P53" s="7" t="s">
        <v>28</v>
      </c>
      <c r="Q53" s="9">
        <v>36830</v>
      </c>
      <c r="R53" s="9">
        <v>36892</v>
      </c>
      <c r="S53" s="7" t="s">
        <v>30</v>
      </c>
      <c r="T53" s="7" t="s">
        <v>183</v>
      </c>
      <c r="U53" s="7" t="s">
        <v>175</v>
      </c>
    </row>
    <row r="54" spans="3:21" s="3" customFormat="1" ht="11.25" hidden="1" x14ac:dyDescent="0.2">
      <c r="D54" s="3" t="s">
        <v>22</v>
      </c>
      <c r="F54" s="11"/>
      <c r="G54" s="6"/>
      <c r="H54" s="7" t="s">
        <v>184</v>
      </c>
      <c r="I54" s="8" t="s">
        <v>172</v>
      </c>
      <c r="J54" s="7" t="s">
        <v>185</v>
      </c>
      <c r="K54" s="9">
        <v>37315</v>
      </c>
      <c r="L54" s="10">
        <v>2600000</v>
      </c>
      <c r="M54" s="7" t="s">
        <v>27</v>
      </c>
      <c r="N54" s="7" t="s">
        <v>29</v>
      </c>
      <c r="O54" s="7" t="s">
        <v>29</v>
      </c>
      <c r="P54" s="7" t="s">
        <v>28</v>
      </c>
      <c r="Q54" s="9">
        <v>36966</v>
      </c>
      <c r="R54" s="9">
        <v>36966</v>
      </c>
      <c r="S54" s="7" t="s">
        <v>30</v>
      </c>
      <c r="T54" s="7" t="s">
        <v>186</v>
      </c>
      <c r="U54" s="7" t="s">
        <v>175</v>
      </c>
    </row>
    <row r="55" spans="3:21" s="3" customFormat="1" ht="11.25" hidden="1" x14ac:dyDescent="0.2">
      <c r="D55" s="3" t="s">
        <v>22</v>
      </c>
      <c r="F55" s="11"/>
      <c r="G55" s="6"/>
      <c r="H55" s="7" t="s">
        <v>187</v>
      </c>
      <c r="I55" s="8" t="s">
        <v>172</v>
      </c>
      <c r="J55" s="7" t="s">
        <v>188</v>
      </c>
      <c r="K55" s="9">
        <v>37803</v>
      </c>
      <c r="L55" s="10">
        <v>3000000</v>
      </c>
      <c r="M55" s="7" t="s">
        <v>41</v>
      </c>
      <c r="N55" s="7" t="s">
        <v>29</v>
      </c>
      <c r="O55" s="7" t="s">
        <v>29</v>
      </c>
      <c r="P55" s="7" t="s">
        <v>28</v>
      </c>
      <c r="Q55" s="9">
        <v>36691</v>
      </c>
      <c r="R55" s="9">
        <v>36691</v>
      </c>
      <c r="S55" s="7" t="s">
        <v>30</v>
      </c>
      <c r="T55" s="7" t="s">
        <v>189</v>
      </c>
      <c r="U55" s="7" t="s">
        <v>175</v>
      </c>
    </row>
    <row r="56" spans="3:21" s="3" customFormat="1" ht="11.25" hidden="1" x14ac:dyDescent="0.2">
      <c r="D56" s="3" t="s">
        <v>22</v>
      </c>
      <c r="F56" s="11"/>
      <c r="G56" s="6"/>
      <c r="H56" s="7" t="s">
        <v>190</v>
      </c>
      <c r="I56" s="8" t="s">
        <v>172</v>
      </c>
      <c r="J56" s="7" t="s">
        <v>188</v>
      </c>
      <c r="K56" s="9">
        <v>37803</v>
      </c>
      <c r="L56" s="10">
        <v>2000000</v>
      </c>
      <c r="M56" s="7" t="s">
        <v>27</v>
      </c>
      <c r="N56" s="7" t="s">
        <v>29</v>
      </c>
      <c r="O56" s="7" t="s">
        <v>29</v>
      </c>
      <c r="P56" s="7" t="s">
        <v>28</v>
      </c>
      <c r="Q56" s="9">
        <v>36691</v>
      </c>
      <c r="R56" s="9">
        <v>36691</v>
      </c>
      <c r="S56" s="7" t="s">
        <v>30</v>
      </c>
      <c r="T56" s="7" t="s">
        <v>191</v>
      </c>
      <c r="U56" s="7" t="s">
        <v>175</v>
      </c>
    </row>
    <row r="57" spans="3:21" s="3" customFormat="1" ht="11.25" hidden="1" x14ac:dyDescent="0.2">
      <c r="D57" s="3" t="s">
        <v>22</v>
      </c>
      <c r="F57" s="11"/>
      <c r="G57" s="6"/>
      <c r="H57" s="7" t="s">
        <v>192</v>
      </c>
      <c r="I57" s="8" t="s">
        <v>172</v>
      </c>
      <c r="J57" s="7" t="s">
        <v>193</v>
      </c>
      <c r="K57" s="9">
        <v>37986</v>
      </c>
      <c r="L57" s="10">
        <v>1500000</v>
      </c>
      <c r="M57" s="7" t="s">
        <v>27</v>
      </c>
      <c r="N57" s="7" t="s">
        <v>29</v>
      </c>
      <c r="O57" s="7" t="s">
        <v>29</v>
      </c>
      <c r="P57" s="7" t="s">
        <v>28</v>
      </c>
      <c r="Q57" s="9">
        <v>36776</v>
      </c>
      <c r="R57" s="9">
        <v>36776</v>
      </c>
      <c r="S57" s="7" t="s">
        <v>30</v>
      </c>
      <c r="T57" s="7" t="s">
        <v>194</v>
      </c>
      <c r="U57" s="7" t="s">
        <v>195</v>
      </c>
    </row>
    <row r="58" spans="3:21" s="3" customFormat="1" ht="11.25" hidden="1" x14ac:dyDescent="0.2">
      <c r="D58" s="3" t="s">
        <v>22</v>
      </c>
      <c r="F58" s="11"/>
      <c r="G58" s="6"/>
      <c r="H58" s="7" t="s">
        <v>196</v>
      </c>
      <c r="I58" s="8" t="s">
        <v>172</v>
      </c>
      <c r="J58" s="7" t="s">
        <v>193</v>
      </c>
      <c r="K58" s="9">
        <v>38017</v>
      </c>
      <c r="L58" s="10">
        <v>2000000</v>
      </c>
      <c r="M58" s="7" t="s">
        <v>41</v>
      </c>
      <c r="N58" s="7" t="s">
        <v>29</v>
      </c>
      <c r="O58" s="7" t="s">
        <v>29</v>
      </c>
      <c r="P58" s="7" t="s">
        <v>28</v>
      </c>
      <c r="Q58" s="9">
        <v>37174</v>
      </c>
      <c r="R58" s="9">
        <v>37174</v>
      </c>
      <c r="S58" s="7" t="s">
        <v>30</v>
      </c>
      <c r="T58" s="7" t="s">
        <v>197</v>
      </c>
      <c r="U58" s="7" t="s">
        <v>175</v>
      </c>
    </row>
    <row r="59" spans="3:21" s="3" customFormat="1" ht="11.25" hidden="1" x14ac:dyDescent="0.2">
      <c r="C59" s="4" t="s">
        <v>21</v>
      </c>
      <c r="D59" s="3" t="s">
        <v>22</v>
      </c>
      <c r="E59" s="3" t="s">
        <v>57</v>
      </c>
      <c r="F59" s="11"/>
      <c r="G59" s="6"/>
      <c r="H59" s="7" t="s">
        <v>198</v>
      </c>
      <c r="I59" s="8" t="s">
        <v>25</v>
      </c>
      <c r="J59" s="7" t="s">
        <v>199</v>
      </c>
      <c r="K59" s="9">
        <v>37240</v>
      </c>
      <c r="L59" s="10">
        <v>50000</v>
      </c>
      <c r="M59" s="7" t="s">
        <v>27</v>
      </c>
      <c r="N59" s="7" t="s">
        <v>28</v>
      </c>
      <c r="O59" s="7" t="s">
        <v>28</v>
      </c>
      <c r="P59" s="7" t="s">
        <v>29</v>
      </c>
      <c r="Q59" s="9">
        <v>37169</v>
      </c>
      <c r="R59" s="9">
        <v>37169</v>
      </c>
      <c r="S59" s="7" t="s">
        <v>30</v>
      </c>
      <c r="T59" s="7" t="s">
        <v>200</v>
      </c>
      <c r="U59" s="7" t="s">
        <v>32</v>
      </c>
    </row>
    <row r="60" spans="3:21" s="3" customFormat="1" ht="11.25" x14ac:dyDescent="0.2">
      <c r="C60" s="4" t="s">
        <v>21</v>
      </c>
      <c r="D60" s="3" t="s">
        <v>48</v>
      </c>
      <c r="E60" s="3" t="s">
        <v>201</v>
      </c>
      <c r="F60" s="11" t="s">
        <v>48</v>
      </c>
      <c r="G60" s="6">
        <v>644438</v>
      </c>
      <c r="H60" s="7" t="s">
        <v>202</v>
      </c>
      <c r="I60" s="8" t="s">
        <v>90</v>
      </c>
      <c r="J60" s="7" t="s">
        <v>203</v>
      </c>
      <c r="K60" s="9">
        <v>37246</v>
      </c>
      <c r="L60" s="10">
        <v>420000</v>
      </c>
      <c r="M60" s="7" t="s">
        <v>36</v>
      </c>
      <c r="N60" s="7" t="s">
        <v>29</v>
      </c>
      <c r="O60" s="7" t="s">
        <v>28</v>
      </c>
      <c r="P60" s="7" t="s">
        <v>28</v>
      </c>
      <c r="Q60" s="9">
        <v>37211</v>
      </c>
      <c r="R60" s="9">
        <v>37211</v>
      </c>
      <c r="S60" s="7" t="s">
        <v>30</v>
      </c>
      <c r="T60" s="7" t="s">
        <v>204</v>
      </c>
      <c r="U60" s="7" t="s">
        <v>32</v>
      </c>
    </row>
    <row r="61" spans="3:21" s="3" customFormat="1" ht="11.25" x14ac:dyDescent="0.2">
      <c r="C61" s="4" t="s">
        <v>21</v>
      </c>
      <c r="D61" s="3" t="s">
        <v>22</v>
      </c>
      <c r="E61" s="3" t="s">
        <v>201</v>
      </c>
      <c r="F61" s="11" t="s">
        <v>22</v>
      </c>
      <c r="G61" s="6">
        <v>-118500</v>
      </c>
      <c r="H61" s="7" t="s">
        <v>205</v>
      </c>
      <c r="I61" s="8" t="s">
        <v>206</v>
      </c>
      <c r="J61" s="7" t="s">
        <v>76</v>
      </c>
      <c r="K61" s="9">
        <v>37246</v>
      </c>
      <c r="L61" s="10">
        <v>3922500</v>
      </c>
      <c r="M61" s="7" t="s">
        <v>36</v>
      </c>
      <c r="N61" s="7" t="s">
        <v>29</v>
      </c>
      <c r="O61" s="7" t="s">
        <v>28</v>
      </c>
      <c r="P61" s="7" t="s">
        <v>28</v>
      </c>
      <c r="Q61" s="9">
        <v>37188</v>
      </c>
      <c r="R61" s="9">
        <v>37188</v>
      </c>
      <c r="S61" s="7" t="s">
        <v>30</v>
      </c>
      <c r="T61" s="7" t="s">
        <v>207</v>
      </c>
      <c r="U61" s="7" t="s">
        <v>32</v>
      </c>
    </row>
    <row r="62" spans="3:21" s="3" customFormat="1" ht="11.25" x14ac:dyDescent="0.2">
      <c r="C62" s="4" t="s">
        <v>21</v>
      </c>
      <c r="D62" s="3" t="s">
        <v>22</v>
      </c>
      <c r="E62" s="3" t="s">
        <v>208</v>
      </c>
      <c r="F62" s="11" t="s">
        <v>48</v>
      </c>
      <c r="G62" s="6">
        <v>34924875</v>
      </c>
      <c r="H62" s="7" t="s">
        <v>209</v>
      </c>
      <c r="I62" s="8" t="s">
        <v>50</v>
      </c>
      <c r="J62" s="7" t="s">
        <v>210</v>
      </c>
      <c r="K62" s="9">
        <v>37252</v>
      </c>
      <c r="L62" s="10">
        <v>25000000</v>
      </c>
      <c r="M62" s="7" t="s">
        <v>41</v>
      </c>
      <c r="N62" s="7" t="s">
        <v>29</v>
      </c>
      <c r="O62" s="7" t="s">
        <v>29</v>
      </c>
      <c r="P62" s="7" t="s">
        <v>28</v>
      </c>
      <c r="Q62" s="9">
        <v>37187</v>
      </c>
      <c r="R62" s="9">
        <v>37187</v>
      </c>
      <c r="S62" s="7" t="s">
        <v>30</v>
      </c>
      <c r="T62" s="7" t="s">
        <v>211</v>
      </c>
      <c r="U62" s="7" t="s">
        <v>32</v>
      </c>
    </row>
    <row r="63" spans="3:21" s="3" customFormat="1" ht="11.25" x14ac:dyDescent="0.2">
      <c r="C63" s="4" t="s">
        <v>21</v>
      </c>
      <c r="D63" s="3" t="s">
        <v>48</v>
      </c>
      <c r="E63" s="3" t="s">
        <v>212</v>
      </c>
      <c r="F63" s="11" t="s">
        <v>48</v>
      </c>
      <c r="G63" s="6">
        <v>1491982</v>
      </c>
      <c r="H63" s="7" t="s">
        <v>213</v>
      </c>
      <c r="I63" s="8" t="s">
        <v>90</v>
      </c>
      <c r="J63" s="7" t="s">
        <v>134</v>
      </c>
      <c r="K63" s="9">
        <v>37253</v>
      </c>
      <c r="L63" s="10">
        <v>910350</v>
      </c>
      <c r="M63" s="7" t="s">
        <v>36</v>
      </c>
      <c r="N63" s="7" t="s">
        <v>29</v>
      </c>
      <c r="O63" s="7" t="s">
        <v>28</v>
      </c>
      <c r="P63" s="7" t="s">
        <v>28</v>
      </c>
      <c r="Q63" s="9">
        <v>37215</v>
      </c>
      <c r="R63" s="9">
        <v>37215</v>
      </c>
      <c r="S63" s="7" t="s">
        <v>30</v>
      </c>
      <c r="T63" s="7" t="s">
        <v>214</v>
      </c>
      <c r="U63" s="7" t="s">
        <v>32</v>
      </c>
    </row>
    <row r="64" spans="3:21" s="3" customFormat="1" ht="11.25" x14ac:dyDescent="0.2">
      <c r="C64" s="4" t="s">
        <v>21</v>
      </c>
      <c r="D64" s="3" t="s">
        <v>48</v>
      </c>
      <c r="E64" s="3" t="s">
        <v>215</v>
      </c>
      <c r="F64" s="11" t="s">
        <v>22</v>
      </c>
      <c r="G64" s="6">
        <v>-2758905</v>
      </c>
      <c r="H64" s="7" t="s">
        <v>216</v>
      </c>
      <c r="I64" s="8" t="s">
        <v>50</v>
      </c>
      <c r="J64" s="7" t="s">
        <v>217</v>
      </c>
      <c r="K64" s="9">
        <v>37255</v>
      </c>
      <c r="L64" s="10">
        <v>19000000</v>
      </c>
      <c r="M64" s="7" t="s">
        <v>41</v>
      </c>
      <c r="N64" s="7" t="s">
        <v>28</v>
      </c>
      <c r="O64" s="7" t="s">
        <v>28</v>
      </c>
      <c r="P64" s="7" t="s">
        <v>29</v>
      </c>
      <c r="Q64" s="9">
        <v>37196</v>
      </c>
      <c r="R64" s="9">
        <v>37196</v>
      </c>
      <c r="S64" s="7" t="s">
        <v>30</v>
      </c>
      <c r="T64" s="7" t="s">
        <v>218</v>
      </c>
      <c r="U64" s="7" t="s">
        <v>32</v>
      </c>
    </row>
    <row r="65" spans="3:21" s="3" customFormat="1" ht="11.25" x14ac:dyDescent="0.2">
      <c r="C65" s="4" t="s">
        <v>21</v>
      </c>
      <c r="D65" s="3" t="s">
        <v>22</v>
      </c>
      <c r="E65" s="3" t="s">
        <v>219</v>
      </c>
      <c r="F65" s="11" t="s">
        <v>22</v>
      </c>
      <c r="G65" s="6">
        <v>252081</v>
      </c>
      <c r="H65" s="7" t="s">
        <v>220</v>
      </c>
      <c r="I65" s="8" t="s">
        <v>90</v>
      </c>
      <c r="J65" s="7" t="s">
        <v>221</v>
      </c>
      <c r="K65" s="9">
        <v>37255</v>
      </c>
      <c r="L65" s="10">
        <v>459375</v>
      </c>
      <c r="M65" s="7" t="s">
        <v>77</v>
      </c>
      <c r="N65" s="7" t="s">
        <v>29</v>
      </c>
      <c r="O65" s="7" t="s">
        <v>28</v>
      </c>
      <c r="P65" s="7" t="s">
        <v>28</v>
      </c>
      <c r="Q65" s="9">
        <v>37193</v>
      </c>
      <c r="R65" s="9">
        <v>37193</v>
      </c>
      <c r="S65" s="7" t="s">
        <v>30</v>
      </c>
      <c r="T65" s="7" t="s">
        <v>222</v>
      </c>
      <c r="U65" s="7" t="s">
        <v>32</v>
      </c>
    </row>
    <row r="66" spans="3:21" s="3" customFormat="1" ht="11.25" hidden="1" x14ac:dyDescent="0.2">
      <c r="C66" s="4" t="s">
        <v>21</v>
      </c>
      <c r="D66" s="3" t="s">
        <v>22</v>
      </c>
      <c r="E66" s="3" t="s">
        <v>223</v>
      </c>
      <c r="F66" s="11"/>
      <c r="G66" s="6"/>
      <c r="H66" s="7" t="s">
        <v>224</v>
      </c>
      <c r="I66" s="8" t="s">
        <v>225</v>
      </c>
      <c r="J66" s="7" t="s">
        <v>226</v>
      </c>
      <c r="K66" s="9">
        <v>37256</v>
      </c>
      <c r="L66" s="10">
        <v>18049.599999999999</v>
      </c>
      <c r="M66" s="7" t="s">
        <v>27</v>
      </c>
      <c r="N66" s="7" t="s">
        <v>29</v>
      </c>
      <c r="O66" s="7" t="s">
        <v>29</v>
      </c>
      <c r="P66" s="7" t="s">
        <v>28</v>
      </c>
      <c r="Q66" s="9">
        <v>37062</v>
      </c>
      <c r="R66" s="9">
        <v>37062</v>
      </c>
      <c r="S66" s="7" t="s">
        <v>30</v>
      </c>
      <c r="T66" s="7" t="s">
        <v>227</v>
      </c>
      <c r="U66" s="7" t="s">
        <v>32</v>
      </c>
    </row>
    <row r="67" spans="3:21" s="3" customFormat="1" ht="11.25" x14ac:dyDescent="0.2">
      <c r="C67" s="4" t="s">
        <v>21</v>
      </c>
      <c r="D67" s="3" t="s">
        <v>48</v>
      </c>
      <c r="E67" s="3" t="s">
        <v>228</v>
      </c>
      <c r="F67" s="11"/>
      <c r="G67" s="6"/>
      <c r="H67" s="7" t="s">
        <v>229</v>
      </c>
      <c r="I67" s="8" t="s">
        <v>25</v>
      </c>
      <c r="J67" s="7" t="s">
        <v>230</v>
      </c>
      <c r="K67" s="9">
        <v>37256</v>
      </c>
      <c r="L67" s="10">
        <v>20000000</v>
      </c>
      <c r="M67" s="7" t="s">
        <v>41</v>
      </c>
      <c r="N67" s="7" t="s">
        <v>28</v>
      </c>
      <c r="O67" s="7" t="s">
        <v>28</v>
      </c>
      <c r="P67" s="7" t="s">
        <v>29</v>
      </c>
      <c r="Q67" s="9">
        <v>37189</v>
      </c>
      <c r="R67" s="9">
        <v>37189</v>
      </c>
      <c r="S67" s="7" t="s">
        <v>30</v>
      </c>
      <c r="T67" s="7" t="s">
        <v>231</v>
      </c>
      <c r="U67" s="7" t="s">
        <v>32</v>
      </c>
    </row>
    <row r="68" spans="3:21" s="3" customFormat="1" ht="11.25" x14ac:dyDescent="0.2">
      <c r="C68" s="3" t="s">
        <v>232</v>
      </c>
      <c r="D68" s="3" t="s">
        <v>22</v>
      </c>
      <c r="E68" s="3" t="s">
        <v>233</v>
      </c>
      <c r="F68" s="11" t="s">
        <v>22</v>
      </c>
      <c r="G68" s="6">
        <v>4452</v>
      </c>
      <c r="H68" s="7" t="s">
        <v>234</v>
      </c>
      <c r="I68" s="8" t="s">
        <v>25</v>
      </c>
      <c r="J68" s="7" t="s">
        <v>110</v>
      </c>
      <c r="K68" s="9">
        <v>37256</v>
      </c>
      <c r="L68" s="10">
        <v>18400</v>
      </c>
      <c r="M68" s="7" t="s">
        <v>27</v>
      </c>
      <c r="N68" s="7" t="s">
        <v>29</v>
      </c>
      <c r="O68" s="7" t="s">
        <v>29</v>
      </c>
      <c r="P68" s="7" t="s">
        <v>28</v>
      </c>
      <c r="Q68" s="9">
        <v>37222</v>
      </c>
      <c r="R68" s="9">
        <v>37222</v>
      </c>
      <c r="S68" s="7" t="s">
        <v>30</v>
      </c>
      <c r="T68" s="7" t="s">
        <v>235</v>
      </c>
      <c r="U68" s="7" t="s">
        <v>32</v>
      </c>
    </row>
    <row r="69" spans="3:21" s="3" customFormat="1" ht="11.25" x14ac:dyDescent="0.2">
      <c r="C69" s="3" t="s">
        <v>21</v>
      </c>
      <c r="D69" s="3" t="s">
        <v>22</v>
      </c>
      <c r="E69" s="3" t="s">
        <v>236</v>
      </c>
      <c r="F69" s="11" t="s">
        <v>22</v>
      </c>
      <c r="G69" s="6">
        <v>6122508</v>
      </c>
      <c r="H69" s="7" t="s">
        <v>237</v>
      </c>
      <c r="I69" s="8" t="s">
        <v>25</v>
      </c>
      <c r="J69" s="7" t="s">
        <v>91</v>
      </c>
      <c r="K69" s="9">
        <v>37256</v>
      </c>
      <c r="L69" s="10">
        <v>8000000</v>
      </c>
      <c r="M69" s="7" t="s">
        <v>41</v>
      </c>
      <c r="N69" s="7" t="s">
        <v>28</v>
      </c>
      <c r="O69" s="7" t="s">
        <v>28</v>
      </c>
      <c r="P69" s="7" t="s">
        <v>29</v>
      </c>
      <c r="Q69" s="9">
        <v>36613</v>
      </c>
      <c r="R69" s="9">
        <v>36613</v>
      </c>
      <c r="S69" s="7" t="s">
        <v>30</v>
      </c>
      <c r="T69" s="7" t="s">
        <v>238</v>
      </c>
      <c r="U69" s="7" t="s">
        <v>32</v>
      </c>
    </row>
    <row r="70" spans="3:21" s="3" customFormat="1" ht="11.25" x14ac:dyDescent="0.2">
      <c r="C70" s="3" t="s">
        <v>239</v>
      </c>
      <c r="D70" s="3" t="s">
        <v>22</v>
      </c>
      <c r="E70" s="3" t="s">
        <v>240</v>
      </c>
      <c r="F70" s="11" t="s">
        <v>22</v>
      </c>
      <c r="G70" s="6">
        <v>989494</v>
      </c>
      <c r="H70" s="7" t="s">
        <v>241</v>
      </c>
      <c r="I70" s="8" t="s">
        <v>25</v>
      </c>
      <c r="J70" s="7" t="s">
        <v>242</v>
      </c>
      <c r="K70" s="9">
        <v>37256</v>
      </c>
      <c r="L70" s="10">
        <v>3100000</v>
      </c>
      <c r="M70" s="7" t="s">
        <v>77</v>
      </c>
      <c r="N70" s="7" t="s">
        <v>28</v>
      </c>
      <c r="O70" s="7" t="s">
        <v>28</v>
      </c>
      <c r="P70" s="7" t="s">
        <v>29</v>
      </c>
      <c r="Q70" s="9">
        <v>36538</v>
      </c>
      <c r="R70" s="9">
        <v>36538</v>
      </c>
      <c r="S70" s="7" t="s">
        <v>30</v>
      </c>
      <c r="T70" s="7" t="s">
        <v>243</v>
      </c>
      <c r="U70" s="7" t="s">
        <v>32</v>
      </c>
    </row>
    <row r="71" spans="3:21" s="3" customFormat="1" ht="11.25" x14ac:dyDescent="0.2">
      <c r="C71" s="3" t="s">
        <v>239</v>
      </c>
      <c r="D71" s="3" t="s">
        <v>22</v>
      </c>
      <c r="E71" s="3" t="s">
        <v>244</v>
      </c>
      <c r="F71" s="11" t="s">
        <v>22</v>
      </c>
      <c r="G71" s="6">
        <v>13669</v>
      </c>
      <c r="H71" s="7" t="s">
        <v>245</v>
      </c>
      <c r="I71" s="8" t="s">
        <v>25</v>
      </c>
      <c r="J71" s="7" t="s">
        <v>246</v>
      </c>
      <c r="K71" s="9">
        <v>37256</v>
      </c>
      <c r="L71" s="10">
        <v>3000000</v>
      </c>
      <c r="M71" s="7" t="s">
        <v>77</v>
      </c>
      <c r="N71" s="7" t="s">
        <v>29</v>
      </c>
      <c r="O71" s="7" t="s">
        <v>28</v>
      </c>
      <c r="P71" s="7" t="s">
        <v>28</v>
      </c>
      <c r="Q71" s="9">
        <v>36859</v>
      </c>
      <c r="R71" s="9">
        <v>36859</v>
      </c>
      <c r="S71" s="7" t="s">
        <v>30</v>
      </c>
      <c r="T71" s="7" t="s">
        <v>247</v>
      </c>
      <c r="U71" s="7" t="s">
        <v>32</v>
      </c>
    </row>
    <row r="72" spans="3:21" s="3" customFormat="1" ht="11.25" x14ac:dyDescent="0.2">
      <c r="C72" s="3" t="s">
        <v>239</v>
      </c>
      <c r="D72" s="3" t="s">
        <v>22</v>
      </c>
      <c r="E72" s="3" t="s">
        <v>248</v>
      </c>
      <c r="F72" s="11" t="s">
        <v>22</v>
      </c>
      <c r="G72" s="6">
        <f>178740+10188</f>
        <v>188928</v>
      </c>
      <c r="H72" s="7" t="s">
        <v>249</v>
      </c>
      <c r="I72" s="8" t="s">
        <v>25</v>
      </c>
      <c r="J72" s="7" t="s">
        <v>91</v>
      </c>
      <c r="K72" s="9">
        <v>37256</v>
      </c>
      <c r="L72" s="10">
        <v>2000000</v>
      </c>
      <c r="M72" s="7" t="s">
        <v>77</v>
      </c>
      <c r="N72" s="7" t="s">
        <v>29</v>
      </c>
      <c r="O72" s="7" t="s">
        <v>29</v>
      </c>
      <c r="P72" s="7" t="s">
        <v>28</v>
      </c>
      <c r="Q72" s="9">
        <v>36958</v>
      </c>
      <c r="R72" s="9">
        <v>36958</v>
      </c>
      <c r="S72" s="7" t="s">
        <v>30</v>
      </c>
      <c r="T72" s="7" t="s">
        <v>250</v>
      </c>
      <c r="U72" s="7" t="s">
        <v>32</v>
      </c>
    </row>
    <row r="73" spans="3:21" s="3" customFormat="1" ht="11.25" x14ac:dyDescent="0.2">
      <c r="C73" s="3" t="s">
        <v>21</v>
      </c>
      <c r="D73" s="3" t="s">
        <v>22</v>
      </c>
      <c r="E73" s="3" t="s">
        <v>251</v>
      </c>
      <c r="F73" s="11" t="s">
        <v>22</v>
      </c>
      <c r="G73" s="6">
        <v>-16130</v>
      </c>
      <c r="H73" s="7" t="s">
        <v>252</v>
      </c>
      <c r="I73" s="8" t="s">
        <v>25</v>
      </c>
      <c r="J73" s="7" t="s">
        <v>91</v>
      </c>
      <c r="K73" s="9">
        <v>37256</v>
      </c>
      <c r="L73" s="10">
        <v>1500000</v>
      </c>
      <c r="M73" s="7" t="s">
        <v>77</v>
      </c>
      <c r="N73" s="7" t="s">
        <v>29</v>
      </c>
      <c r="O73" s="7" t="s">
        <v>28</v>
      </c>
      <c r="P73" s="7" t="s">
        <v>28</v>
      </c>
      <c r="Q73" s="9">
        <v>37090</v>
      </c>
      <c r="R73" s="9">
        <v>37090</v>
      </c>
      <c r="S73" s="7" t="s">
        <v>30</v>
      </c>
      <c r="T73" s="7" t="s">
        <v>253</v>
      </c>
      <c r="U73" s="7" t="s">
        <v>32</v>
      </c>
    </row>
    <row r="74" spans="3:21" s="3" customFormat="1" ht="11.25" x14ac:dyDescent="0.2">
      <c r="C74" s="3" t="s">
        <v>239</v>
      </c>
      <c r="D74" s="3" t="s">
        <v>22</v>
      </c>
      <c r="E74" s="3" t="s">
        <v>254</v>
      </c>
      <c r="F74" s="11" t="s">
        <v>22</v>
      </c>
      <c r="G74" s="6">
        <v>-40428</v>
      </c>
      <c r="H74" s="7" t="s">
        <v>255</v>
      </c>
      <c r="I74" s="8" t="s">
        <v>25</v>
      </c>
      <c r="J74" s="7" t="s">
        <v>256</v>
      </c>
      <c r="K74" s="9">
        <v>37256</v>
      </c>
      <c r="L74" s="10">
        <v>200000</v>
      </c>
      <c r="M74" s="7" t="s">
        <v>41</v>
      </c>
      <c r="N74" s="7" t="s">
        <v>28</v>
      </c>
      <c r="O74" s="7" t="s">
        <v>28</v>
      </c>
      <c r="P74" s="7" t="s">
        <v>29</v>
      </c>
      <c r="Q74" s="9">
        <v>36823</v>
      </c>
      <c r="R74" s="9">
        <v>36823</v>
      </c>
      <c r="S74" s="7" t="s">
        <v>30</v>
      </c>
      <c r="T74" s="7" t="s">
        <v>257</v>
      </c>
      <c r="U74" s="7" t="s">
        <v>32</v>
      </c>
    </row>
    <row r="75" spans="3:21" s="3" customFormat="1" ht="11.25" x14ac:dyDescent="0.2">
      <c r="C75" s="3" t="s">
        <v>239</v>
      </c>
      <c r="D75" s="3" t="s">
        <v>48</v>
      </c>
      <c r="E75" s="3" t="s">
        <v>258</v>
      </c>
      <c r="F75" s="11" t="s">
        <v>22</v>
      </c>
      <c r="G75" s="6">
        <v>-70464</v>
      </c>
      <c r="H75" s="7" t="s">
        <v>259</v>
      </c>
      <c r="I75" s="8" t="s">
        <v>25</v>
      </c>
      <c r="J75" s="7" t="s">
        <v>260</v>
      </c>
      <c r="K75" s="9">
        <v>37256</v>
      </c>
      <c r="L75" s="10">
        <v>5000</v>
      </c>
      <c r="M75" s="7" t="s">
        <v>41</v>
      </c>
      <c r="N75" s="7" t="s">
        <v>28</v>
      </c>
      <c r="O75" s="7" t="s">
        <v>28</v>
      </c>
      <c r="P75" s="7" t="s">
        <v>29</v>
      </c>
      <c r="Q75" s="9">
        <v>36943</v>
      </c>
      <c r="R75" s="9">
        <v>36943</v>
      </c>
      <c r="S75" s="7" t="s">
        <v>30</v>
      </c>
      <c r="T75" s="7" t="s">
        <v>261</v>
      </c>
      <c r="U75" s="7" t="s">
        <v>32</v>
      </c>
    </row>
    <row r="76" spans="3:21" s="3" customFormat="1" ht="11.25" x14ac:dyDescent="0.2">
      <c r="C76" s="3" t="s">
        <v>21</v>
      </c>
      <c r="D76" s="3" t="s">
        <v>48</v>
      </c>
      <c r="E76" s="3" t="s">
        <v>262</v>
      </c>
      <c r="F76" s="11" t="s">
        <v>22</v>
      </c>
      <c r="H76" s="7" t="s">
        <v>229</v>
      </c>
      <c r="I76" s="8" t="s">
        <v>71</v>
      </c>
      <c r="J76" s="7" t="s">
        <v>203</v>
      </c>
      <c r="K76" s="9">
        <v>37256</v>
      </c>
      <c r="L76" s="10">
        <v>47500000</v>
      </c>
      <c r="M76" s="7" t="s">
        <v>41</v>
      </c>
      <c r="N76" s="7" t="s">
        <v>29</v>
      </c>
      <c r="O76" s="7" t="s">
        <v>29</v>
      </c>
      <c r="P76" s="7" t="s">
        <v>28</v>
      </c>
      <c r="Q76" s="9">
        <v>37050</v>
      </c>
      <c r="R76" s="9">
        <v>37050</v>
      </c>
      <c r="S76" s="7" t="s">
        <v>30</v>
      </c>
      <c r="T76" s="7" t="s">
        <v>263</v>
      </c>
      <c r="U76" s="7" t="s">
        <v>32</v>
      </c>
    </row>
    <row r="77" spans="3:21" s="12" customFormat="1" ht="22.5" x14ac:dyDescent="0.2">
      <c r="C77" s="12" t="s">
        <v>264</v>
      </c>
      <c r="D77" s="12" t="s">
        <v>22</v>
      </c>
      <c r="E77" s="13" t="s">
        <v>265</v>
      </c>
      <c r="F77" s="14" t="s">
        <v>266</v>
      </c>
      <c r="G77" s="15">
        <v>23218596</v>
      </c>
      <c r="H77" s="16" t="s">
        <v>267</v>
      </c>
      <c r="I77" s="17" t="s">
        <v>71</v>
      </c>
      <c r="J77" s="16" t="s">
        <v>268</v>
      </c>
      <c r="K77" s="18">
        <v>37256</v>
      </c>
      <c r="L77" s="19">
        <v>12000000</v>
      </c>
      <c r="M77" s="16" t="s">
        <v>41</v>
      </c>
      <c r="N77" s="16" t="s">
        <v>29</v>
      </c>
      <c r="O77" s="16" t="s">
        <v>29</v>
      </c>
      <c r="P77" s="16" t="s">
        <v>28</v>
      </c>
      <c r="Q77" s="18">
        <v>37225</v>
      </c>
      <c r="R77" s="18">
        <v>37225</v>
      </c>
      <c r="S77" s="16" t="s">
        <v>30</v>
      </c>
      <c r="T77" s="16" t="s">
        <v>269</v>
      </c>
      <c r="U77" s="16" t="s">
        <v>32</v>
      </c>
    </row>
    <row r="78" spans="3:21" s="3" customFormat="1" ht="22.5" x14ac:dyDescent="0.2">
      <c r="C78" s="12" t="s">
        <v>264</v>
      </c>
      <c r="D78" s="12" t="s">
        <v>22</v>
      </c>
      <c r="E78" s="20" t="s">
        <v>270</v>
      </c>
      <c r="F78" s="14" t="s">
        <v>266</v>
      </c>
      <c r="G78" s="15">
        <v>15445330</v>
      </c>
      <c r="H78" s="16" t="s">
        <v>271</v>
      </c>
      <c r="I78" s="17" t="s">
        <v>71</v>
      </c>
      <c r="J78" s="16" t="s">
        <v>272</v>
      </c>
      <c r="K78" s="18">
        <v>37256</v>
      </c>
      <c r="L78" s="19">
        <v>10000000</v>
      </c>
      <c r="M78" s="16" t="s">
        <v>41</v>
      </c>
      <c r="N78" s="16" t="s">
        <v>29</v>
      </c>
      <c r="O78" s="16" t="s">
        <v>29</v>
      </c>
      <c r="P78" s="16" t="s">
        <v>28</v>
      </c>
      <c r="Q78" s="18">
        <v>37075</v>
      </c>
      <c r="R78" s="18">
        <v>37075</v>
      </c>
      <c r="S78" s="16" t="s">
        <v>30</v>
      </c>
      <c r="T78" s="16" t="s">
        <v>273</v>
      </c>
      <c r="U78" s="16" t="s">
        <v>32</v>
      </c>
    </row>
    <row r="79" spans="3:21" s="3" customFormat="1" ht="22.5" x14ac:dyDescent="0.2">
      <c r="C79" s="12" t="s">
        <v>264</v>
      </c>
      <c r="D79" s="12" t="s">
        <v>22</v>
      </c>
      <c r="E79" s="20" t="s">
        <v>270</v>
      </c>
      <c r="F79" s="14" t="s">
        <v>22</v>
      </c>
      <c r="G79" s="15">
        <v>-206211</v>
      </c>
      <c r="H79" s="16" t="s">
        <v>274</v>
      </c>
      <c r="I79" s="17" t="s">
        <v>71</v>
      </c>
      <c r="J79" s="16" t="s">
        <v>275</v>
      </c>
      <c r="K79" s="18">
        <v>37256</v>
      </c>
      <c r="L79" s="19">
        <v>2000000</v>
      </c>
      <c r="M79" s="16" t="s">
        <v>41</v>
      </c>
      <c r="N79" s="16" t="s">
        <v>29</v>
      </c>
      <c r="O79" s="16" t="s">
        <v>29</v>
      </c>
      <c r="P79" s="16" t="s">
        <v>28</v>
      </c>
      <c r="Q79" s="18">
        <v>36685</v>
      </c>
      <c r="R79" s="18">
        <v>36685</v>
      </c>
      <c r="S79" s="16" t="s">
        <v>30</v>
      </c>
      <c r="T79" s="16" t="s">
        <v>276</v>
      </c>
      <c r="U79" s="16" t="s">
        <v>32</v>
      </c>
    </row>
    <row r="80" spans="3:21" s="3" customFormat="1" ht="11.25" x14ac:dyDescent="0.2">
      <c r="C80" s="3" t="s">
        <v>239</v>
      </c>
      <c r="D80" s="12" t="s">
        <v>22</v>
      </c>
      <c r="E80" s="3" t="s">
        <v>277</v>
      </c>
      <c r="F80" s="11" t="s">
        <v>278</v>
      </c>
      <c r="G80" s="21">
        <v>3884806</v>
      </c>
      <c r="H80" s="7" t="s">
        <v>241</v>
      </c>
      <c r="I80" s="8" t="s">
        <v>71</v>
      </c>
      <c r="J80" s="7" t="s">
        <v>242</v>
      </c>
      <c r="K80" s="9">
        <v>37256</v>
      </c>
      <c r="L80" s="10">
        <v>3000000</v>
      </c>
      <c r="M80" s="7" t="s">
        <v>41</v>
      </c>
      <c r="N80" s="7" t="s">
        <v>29</v>
      </c>
      <c r="O80" s="7" t="s">
        <v>29</v>
      </c>
      <c r="P80" s="7" t="s">
        <v>28</v>
      </c>
      <c r="Q80" s="9">
        <v>36538</v>
      </c>
      <c r="R80" s="9">
        <v>36538</v>
      </c>
      <c r="S80" s="7" t="s">
        <v>30</v>
      </c>
      <c r="T80" s="7" t="s">
        <v>279</v>
      </c>
      <c r="U80" s="7" t="s">
        <v>32</v>
      </c>
    </row>
  </sheetData>
  <phoneticPr fontId="0" type="noConversion"/>
  <conditionalFormatting sqref="D2:D80">
    <cfRule type="cellIs" dxfId="0" priority="1" stopIfTrue="1" operator="equal">
      <formula>"Yes"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Jan Havlíček</cp:lastModifiedBy>
  <dcterms:created xsi:type="dcterms:W3CDTF">2001-12-19T17:09:21Z</dcterms:created>
  <dcterms:modified xsi:type="dcterms:W3CDTF">2023-09-10T18:24:35Z</dcterms:modified>
</cp:coreProperties>
</file>