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78854C-AF86-44F5-8A3D-F4A59F38474F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<sst xmlns="http://schemas.openxmlformats.org/spreadsheetml/2006/main" count="38" uniqueCount="22">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</sst>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2" spans="1:8" x14ac:dyDescent="0.2">
      <c r="A2" t="s">
        <v>21</v>
      </c>
    </row>
    <row r="4" spans="1:8" x14ac:dyDescent="0.2">
      <c r="B4" s="1" t="s">
        <v>20</v>
      </c>
      <c r="D4" s="18">
        <f ca="1">TODAY()+1</f>
        <v>37272</v>
      </c>
    </row>
    <row r="7" spans="1:8" x14ac:dyDescent="0.2">
      <c r="B7" s="1" t="s">
        <v>11</v>
      </c>
    </row>
    <row r="8" spans="1:8" x14ac:dyDescent="0.2">
      <c r="B8" s="1"/>
      <c r="C8" s="1" t="s">
        <v>16</v>
      </c>
      <c r="D8" s="1" t="s">
        <v>15</v>
      </c>
    </row>
    <row r="9" spans="1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1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1:8" x14ac:dyDescent="0.2">
      <c r="B11" s="1" t="s">
        <v>0</v>
      </c>
      <c r="C11" s="4">
        <v>100</v>
      </c>
      <c r="D11" s="5">
        <v>21.25</v>
      </c>
      <c r="E11" s="5">
        <f>D11*C11*16</f>
        <v>34000</v>
      </c>
      <c r="F11" s="5">
        <v>1</v>
      </c>
      <c r="G11" s="6">
        <f>IF(C11&gt;0,D11-F11,D11+F11)</f>
        <v>20.25</v>
      </c>
      <c r="H11" s="7">
        <f>IF(C11&gt;0,E11-(C11*F11*16),E11+(C11*F11*16))</f>
        <v>32400</v>
      </c>
    </row>
    <row r="12" spans="1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1:8" x14ac:dyDescent="0.2">
      <c r="B13" s="1" t="s">
        <v>2</v>
      </c>
      <c r="C13" s="8">
        <v>-700</v>
      </c>
      <c r="D13" s="9">
        <v>18.649999999999999</v>
      </c>
      <c r="E13" s="9">
        <f>D13*C13*16</f>
        <v>-208879.99999999997</v>
      </c>
      <c r="F13" s="9">
        <v>1</v>
      </c>
      <c r="G13" s="10">
        <f>IF(C13&gt;0,D13-F13,D13+F13)</f>
        <v>19.649999999999999</v>
      </c>
      <c r="H13" s="11">
        <f>IF(C13&gt;0,E13-(C13*F13*16),E13+(C13*F13*16))</f>
        <v>-220079.99999999997</v>
      </c>
    </row>
    <row r="14" spans="1:8" x14ac:dyDescent="0.2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1:8" x14ac:dyDescent="0.2">
      <c r="H15" s="2">
        <f>SUM(H11:H14)</f>
        <v>-222079.99999999997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13.75</v>
      </c>
      <c r="E24" s="9">
        <f>D24*C24*8</f>
        <v>-5500</v>
      </c>
      <c r="F24" s="9">
        <v>1</v>
      </c>
      <c r="G24" s="10">
        <f>D24+F24</f>
        <v>14.75</v>
      </c>
      <c r="H24" s="11">
        <f>IF(C24&gt;0,E24-(C24*F24*8),E24+(C24*F24*8))</f>
        <v>-5900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-5900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-227979.99999999997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2023-09-10T18:35:16Z</dcterms:modified>
</cp:coreProperties>
</file>