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7607E92-7CFE-44C5-8CC5-8CA9ADB3CD49}" xr6:coauthVersionLast="47" xr6:coauthVersionMax="47" xr10:uidLastSave="{00000000-0000-0000-0000-000000000000}"/>
  <bookViews>
    <workbookView xWindow="-120" yWindow="-120" windowWidth="38640" windowHeight="15720"/>
  </bookViews>
  <sheets>
    <sheet name="Enron ecom" sheetId="1" r:id="rId1"/>
  </sheets>
  <calcPr calcId="0"/>
</workbook>
</file>

<file path=xl/calcChain.xml><?xml version="1.0" encoding="utf-8"?>
<calcChain xmlns="http://schemas.openxmlformats.org/spreadsheetml/2006/main">
  <c r="L8" i="1" l="1"/>
  <c r="L9" i="1"/>
  <c r="L10" i="1"/>
  <c r="L11" i="1"/>
  <c r="L12" i="1"/>
  <c r="L13" i="1"/>
  <c r="L14" i="1"/>
  <c r="L15" i="1"/>
  <c r="L16" i="1"/>
  <c r="L17" i="1"/>
  <c r="L18" i="1"/>
  <c r="L19" i="1"/>
  <c r="L20" i="1"/>
  <c r="L21" i="1"/>
</calcChain>
</file>

<file path=xl/sharedStrings.xml><?xml version="1.0" encoding="utf-8"?>
<sst xmlns="http://schemas.openxmlformats.org/spreadsheetml/2006/main" count="65" uniqueCount="48">
  <si>
    <t xml:space="preserve">Product Order Form #               </t>
  </si>
  <si>
    <t>SUPPORT</t>
  </si>
  <si>
    <t>DESIGNATED CPU</t>
  </si>
  <si>
    <t>PRODUCT</t>
  </si>
  <si>
    <t>LICENSE FEE</t>
  </si>
  <si>
    <t>SLA #</t>
  </si>
  <si>
    <t>ITEM#</t>
  </si>
  <si>
    <t>QUANTITY</t>
  </si>
  <si>
    <t>PRODUCT DESCRIPTION</t>
  </si>
  <si>
    <t>B=BASE</t>
  </si>
  <si>
    <t>TIER</t>
  </si>
  <si>
    <t>MACHINE TYPE &amp;</t>
  </si>
  <si>
    <t>MANUFACTURE</t>
  </si>
  <si>
    <t>EFFECTIVE</t>
  </si>
  <si>
    <t>UNIT COST</t>
  </si>
  <si>
    <t>TOTAL COST</t>
  </si>
  <si>
    <t>INSTALLATION LOCATION</t>
  </si>
  <si>
    <t>E=EXTENDED</t>
  </si>
  <si>
    <t>MODEL</t>
  </si>
  <si>
    <t>#</t>
  </si>
  <si>
    <t>DATE</t>
  </si>
  <si>
    <t>ACCEPTED BY LICENSOR: BMC Software Distribution, Inc.</t>
  </si>
  <si>
    <t xml:space="preserve">  </t>
  </si>
  <si>
    <t>ACCEPTED BY LICENSEE: Company Name</t>
  </si>
  <si>
    <t>By:</t>
  </si>
  <si>
    <t xml:space="preserve">        By:</t>
  </si>
  <si>
    <t>Name:</t>
  </si>
  <si>
    <t xml:space="preserve">        Name:</t>
  </si>
  <si>
    <t>Title:</t>
  </si>
  <si>
    <t xml:space="preserve">        Title:</t>
  </si>
  <si>
    <t>Date:</t>
  </si>
  <si>
    <t xml:space="preserve">        Date:</t>
  </si>
  <si>
    <r>
      <t>Product Order Form:</t>
    </r>
    <r>
      <rPr>
        <i/>
        <sz val="14"/>
        <rFont val="Times New Roman"/>
        <family val="1"/>
      </rPr>
      <t xml:space="preserve">  Open System Products</t>
    </r>
  </si>
  <si>
    <t xml:space="preserve"> This Product Order Form is valid through November 30, 2000.</t>
  </si>
  <si>
    <t>Sun</t>
  </si>
  <si>
    <t xml:space="preserve">E </t>
  </si>
  <si>
    <t>E</t>
  </si>
  <si>
    <t>N/A</t>
  </si>
  <si>
    <t>Patrol for Unix</t>
  </si>
  <si>
    <t>Patrol Console</t>
  </si>
  <si>
    <t>Profressional Services</t>
  </si>
  <si>
    <t>Less Discount</t>
  </si>
  <si>
    <t>Maintenance</t>
  </si>
  <si>
    <t>estimate</t>
  </si>
  <si>
    <t>Ent 1</t>
  </si>
  <si>
    <t>Dept</t>
  </si>
  <si>
    <t>Patrol Perform for Unix</t>
  </si>
  <si>
    <t>Patrol Predict for Unix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</si>
</sst>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mm\-dd\-yy"/>
  </numFmts>
  <fonts count="15" x14ac:knownFonts="1">
    <font>
      <sz val="11"/>
      <name val="Times New Roman"/>
    </font>
    <font>
      <b/>
      <i/>
      <sz val="11"/>
      <name val="Times New Roman"/>
    </font>
    <font>
      <sz val="11"/>
      <name val="Times New Roman"/>
      <family val="1"/>
    </font>
    <font>
      <b/>
      <sz val="18"/>
      <name val="Times New Roman"/>
      <family val="1"/>
    </font>
    <font>
      <i/>
      <sz val="14"/>
      <name val="Times New Roman"/>
      <family val="1"/>
    </font>
    <font>
      <b/>
      <i/>
      <sz val="14"/>
      <name val="Times New Roman"/>
      <family val="1"/>
    </font>
    <font>
      <sz val="9"/>
      <name val="Times New Roman"/>
      <family val="1"/>
    </font>
    <font>
      <sz val="8.6"/>
      <name val="Times New Roman"/>
      <family val="1"/>
    </font>
    <font>
      <sz val="8.5"/>
      <name val="Times New Roman"/>
      <family val="1"/>
    </font>
    <font>
      <sz val="6.5"/>
      <name val="Times New Roman"/>
      <family val="1"/>
    </font>
    <font>
      <sz val="10"/>
      <name val="Times New Roman"/>
      <family val="1"/>
    </font>
    <font>
      <u/>
      <sz val="10"/>
      <name val="Times New Roman"/>
      <family val="1"/>
    </font>
    <font>
      <b/>
      <sz val="11"/>
      <name val="Times New Roman"/>
      <family val="1"/>
    </font>
    <font>
      <i/>
      <sz val="11"/>
      <name val="Times New Roman"/>
      <family val="1"/>
    </font>
    <font>
      <sz val="8"/>
      <name val="Tahoma"/>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2" fillId="0" borderId="0" xfId="0" applyFont="1" applyProtection="1"/>
    <xf numFmtId="0" fontId="3" fillId="0" borderId="0" xfId="0" applyFont="1" applyProtection="1"/>
    <xf numFmtId="0" fontId="5" fillId="0" borderId="0" xfId="0" applyFont="1" applyAlignment="1" applyProtection="1">
      <alignment horizontal="center"/>
    </xf>
    <xf numFmtId="0" fontId="1" fillId="0" borderId="0" xfId="0" quotePrefix="1" applyFont="1" applyAlignment="1" applyProtection="1">
      <alignment horizontal="right"/>
    </xf>
    <xf numFmtId="0" fontId="6" fillId="0" borderId="0" xfId="0" applyFont="1" applyProtection="1"/>
    <xf numFmtId="0" fontId="7" fillId="0" borderId="0" xfId="0" applyFont="1" applyAlignment="1" applyProtection="1"/>
    <xf numFmtId="0" fontId="6" fillId="0" borderId="0" xfId="0" applyFont="1" applyAlignment="1" applyProtection="1"/>
    <xf numFmtId="0" fontId="8" fillId="0" borderId="0" xfId="0" applyFont="1" applyAlignment="1" applyProtection="1">
      <alignment horizontal="fill"/>
    </xf>
    <xf numFmtId="0" fontId="2" fillId="0" borderId="0" xfId="0" applyFont="1" applyAlignment="1" applyProtection="1">
      <alignment horizontal="fill"/>
    </xf>
    <xf numFmtId="0" fontId="6" fillId="0" borderId="0" xfId="0" applyFont="1" applyAlignment="1" applyProtection="1">
      <alignment horizontal="fill"/>
    </xf>
    <xf numFmtId="0" fontId="9" fillId="0" borderId="0" xfId="0" applyFont="1" applyAlignment="1" applyProtection="1">
      <alignment horizontal="center"/>
    </xf>
    <xf numFmtId="0" fontId="9" fillId="0" borderId="1" xfId="0" applyFont="1" applyBorder="1" applyAlignment="1" applyProtection="1">
      <alignment horizontal="center"/>
    </xf>
    <xf numFmtId="0" fontId="9" fillId="0" borderId="2" xfId="0" applyFont="1" applyBorder="1" applyAlignment="1" applyProtection="1">
      <alignment horizontal="center"/>
    </xf>
    <xf numFmtId="0" fontId="9" fillId="0" borderId="3" xfId="0" applyFont="1" applyBorder="1" applyAlignment="1" applyProtection="1">
      <alignment horizontal="center"/>
    </xf>
    <xf numFmtId="0" fontId="9" fillId="0" borderId="4" xfId="0" applyFont="1" applyBorder="1" applyAlignment="1" applyProtection="1">
      <alignment horizontal="center"/>
    </xf>
    <xf numFmtId="0" fontId="9" fillId="0" borderId="5" xfId="0" applyFont="1" applyBorder="1" applyAlignment="1" applyProtection="1">
      <alignment horizontal="center"/>
    </xf>
    <xf numFmtId="0" fontId="9" fillId="0" borderId="6" xfId="0" applyFont="1" applyBorder="1" applyAlignment="1" applyProtection="1">
      <alignment horizontal="centerContinuous"/>
    </xf>
    <xf numFmtId="0" fontId="9" fillId="0" borderId="7" xfId="0" applyFont="1" applyBorder="1" applyAlignment="1" applyProtection="1">
      <alignment horizontal="centerContinuous"/>
    </xf>
    <xf numFmtId="0" fontId="9" fillId="0" borderId="8" xfId="0" applyFont="1" applyBorder="1" applyAlignment="1" applyProtection="1">
      <alignment horizontal="center"/>
    </xf>
    <xf numFmtId="0" fontId="9" fillId="0" borderId="7" xfId="0" applyFont="1" applyBorder="1" applyAlignment="1" applyProtection="1">
      <alignment horizontal="center"/>
    </xf>
    <xf numFmtId="0" fontId="10" fillId="0" borderId="0" xfId="0" applyFont="1" applyProtection="1">
      <protection locked="0"/>
    </xf>
    <xf numFmtId="0" fontId="10" fillId="0" borderId="4" xfId="0" applyFont="1" applyBorder="1" applyAlignment="1" applyProtection="1">
      <alignment horizontal="center"/>
      <protection locked="0"/>
    </xf>
    <xf numFmtId="0" fontId="10" fillId="0" borderId="5" xfId="0" applyFont="1" applyBorder="1" applyAlignment="1" applyProtection="1">
      <alignment horizontal="center"/>
      <protection locked="0"/>
    </xf>
    <xf numFmtId="0" fontId="10" fillId="0" borderId="5" xfId="0" applyFont="1" applyBorder="1" applyAlignment="1" applyProtection="1">
      <alignment horizontal="left"/>
      <protection locked="0"/>
    </xf>
    <xf numFmtId="164" fontId="10" fillId="0" borderId="5" xfId="0" applyNumberFormat="1" applyFont="1" applyBorder="1" applyAlignment="1" applyProtection="1">
      <alignment horizontal="center"/>
      <protection locked="0"/>
    </xf>
    <xf numFmtId="6" fontId="10" fillId="0" borderId="5" xfId="0" applyNumberFormat="1" applyFont="1" applyBorder="1" applyAlignment="1" applyProtection="1">
      <alignment horizontal="center"/>
      <protection locked="0"/>
    </xf>
    <xf numFmtId="0" fontId="10" fillId="0" borderId="8" xfId="0" applyFont="1" applyBorder="1" applyAlignment="1" applyProtection="1">
      <alignment horizontal="left"/>
      <protection locked="0"/>
    </xf>
    <xf numFmtId="0" fontId="10" fillId="0" borderId="7" xfId="0" applyFont="1" applyBorder="1" applyAlignment="1" applyProtection="1">
      <alignment horizontal="center"/>
      <protection locked="0"/>
    </xf>
    <xf numFmtId="0" fontId="0" fillId="0" borderId="7" xfId="0" applyBorder="1"/>
    <xf numFmtId="0" fontId="10" fillId="0" borderId="8" xfId="0" applyFont="1" applyBorder="1" applyProtection="1">
      <protection locked="0"/>
    </xf>
    <xf numFmtId="164" fontId="10" fillId="0" borderId="7" xfId="0" applyNumberFormat="1" applyFont="1" applyBorder="1" applyAlignment="1" applyProtection="1">
      <alignment horizontal="center"/>
      <protection locked="0"/>
    </xf>
    <xf numFmtId="6" fontId="10" fillId="0" borderId="7" xfId="0" applyNumberFormat="1" applyFont="1" applyBorder="1" applyAlignment="1" applyProtection="1">
      <alignment horizontal="center"/>
      <protection locked="0"/>
    </xf>
    <xf numFmtId="0" fontId="2" fillId="0" borderId="0" xfId="0" applyFont="1" applyBorder="1" applyProtection="1"/>
    <xf numFmtId="0" fontId="2" fillId="0" borderId="0" xfId="0" applyFont="1" applyBorder="1" applyAlignment="1" applyProtection="1"/>
    <xf numFmtId="0" fontId="0" fillId="0" borderId="0" xfId="0" applyProtection="1"/>
    <xf numFmtId="0" fontId="6" fillId="0" borderId="0" xfId="0" applyFont="1" applyAlignment="1" applyProtection="1">
      <alignment horizontal="left"/>
    </xf>
    <xf numFmtId="0" fontId="12" fillId="0" borderId="0" xfId="0" applyFont="1" applyBorder="1" applyProtection="1"/>
    <xf numFmtId="0" fontId="6" fillId="0" borderId="0" xfId="0" applyFont="1" applyAlignment="1" applyProtection="1">
      <alignment horizontal="centerContinuous"/>
    </xf>
    <xf numFmtId="0" fontId="2" fillId="0" borderId="0" xfId="0" applyFont="1" applyAlignment="1" applyProtection="1">
      <alignment horizontal="centerContinuous"/>
    </xf>
    <xf numFmtId="0" fontId="6" fillId="0" borderId="0" xfId="0" applyFont="1" applyFill="1" applyProtection="1"/>
    <xf numFmtId="0" fontId="13" fillId="0" borderId="0" xfId="0" applyFont="1" applyAlignment="1" applyProtection="1">
      <alignment horizontal="right"/>
    </xf>
    <xf numFmtId="0" fontId="2" fillId="0" borderId="0" xfId="0" applyFont="1"/>
    <xf numFmtId="0" fontId="10" fillId="0" borderId="4" xfId="0" applyFont="1" applyBorder="1" applyAlignment="1" applyProtection="1">
      <alignment horizontal="left"/>
      <protection locked="0"/>
    </xf>
    <xf numFmtId="6" fontId="10" fillId="0" borderId="5" xfId="0" applyNumberFormat="1" applyFont="1" applyBorder="1" applyAlignment="1" applyProtection="1">
      <alignment horizontal="right"/>
      <protection locked="0"/>
    </xf>
    <xf numFmtId="6" fontId="11" fillId="0" borderId="5" xfId="0" applyNumberFormat="1" applyFont="1" applyBorder="1" applyAlignment="1" applyProtection="1">
      <alignment horizontal="right"/>
      <protection locked="0"/>
    </xf>
    <xf numFmtId="6" fontId="10" fillId="0" borderId="0" xfId="0" applyNumberFormat="1"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11</xdr:col>
      <xdr:colOff>581025</xdr:colOff>
      <xdr:row>39</xdr:row>
      <xdr:rowOff>9525</xdr:rowOff>
    </xdr:from>
    <xdr:to>
      <xdr:col>12</xdr:col>
      <xdr:colOff>1076325</xdr:colOff>
      <xdr:row>40</xdr:row>
      <xdr:rowOff>0</xdr:rowOff>
    </xdr:to>
    <xdr:sp macro="" textlink="">
      <xdr:nvSpPr>
        <xdr:cNvPr id="1025" name="Text 152">
          <a:extLst>
            <a:ext uri="{FF2B5EF4-FFF2-40B4-BE49-F238E27FC236}">
              <a16:creationId xmlns:a16="http://schemas.microsoft.com/office/drawing/2014/main" id="{4E508366-1E41-C2B0-548D-6DB16352D1C7}"/>
            </a:ext>
          </a:extLst>
        </xdr:cNvPr>
        <xdr:cNvSpPr txBox="1">
          <a:spLocks noChangeArrowheads="1"/>
        </xdr:cNvSpPr>
      </xdr:nvSpPr>
      <xdr:spPr bwMode="auto">
        <a:xfrm>
          <a:off x="8705850" y="6819900"/>
          <a:ext cx="1219200" cy="1809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1" u="none" strike="noStrike" baseline="0">
              <a:solidFill>
                <a:srgbClr val="000000"/>
              </a:solidFill>
              <a:latin typeface="Times New Roman"/>
              <a:cs typeface="Times New Roman"/>
            </a:rPr>
            <a:t>Page </a:t>
          </a:r>
          <a:r>
            <a:rPr lang="en-US" sz="1100" b="0" i="0" u="none" strike="noStrike" baseline="0">
              <a:solidFill>
                <a:srgbClr val="000000"/>
              </a:solidFill>
              <a:latin typeface="Times New Roman"/>
              <a:cs typeface="Times New Roman"/>
            </a:rPr>
            <a:t>        </a:t>
          </a:r>
          <a:r>
            <a:rPr lang="en-US" sz="1100" b="0" i="1" u="none" strike="noStrike" baseline="0">
              <a:solidFill>
                <a:srgbClr val="000000"/>
              </a:solidFill>
              <a:latin typeface="Times New Roman"/>
              <a:cs typeface="Times New Roman"/>
            </a:rPr>
            <a:t>of  </a:t>
          </a:r>
          <a:r>
            <a:rPr lang="en-US" sz="1100" b="0" i="0" u="none" strike="noStrike" baseline="0">
              <a:solidFill>
                <a:srgbClr val="000000"/>
              </a:solidFill>
              <a:latin typeface="Times New Roman"/>
              <a:cs typeface="Times New Roman"/>
            </a:rPr>
            <a:t>      </a:t>
          </a:r>
        </a:p>
      </xdr:txBody>
    </xdr:sp>
    <xdr:clientData/>
  </xdr:twoCellAnchor>
  <xdr:twoCellAnchor>
    <xdr:from>
      <xdr:col>2</xdr:col>
      <xdr:colOff>476250</xdr:colOff>
      <xdr:row>35</xdr:row>
      <xdr:rowOff>0</xdr:rowOff>
    </xdr:from>
    <xdr:to>
      <xdr:col>6</xdr:col>
      <xdr:colOff>9525</xdr:colOff>
      <xdr:row>35</xdr:row>
      <xdr:rowOff>0</xdr:rowOff>
    </xdr:to>
    <xdr:sp macro="" textlink="">
      <xdr:nvSpPr>
        <xdr:cNvPr id="1026" name="Line 2">
          <a:extLst>
            <a:ext uri="{FF2B5EF4-FFF2-40B4-BE49-F238E27FC236}">
              <a16:creationId xmlns:a16="http://schemas.microsoft.com/office/drawing/2014/main" id="{5B48A940-1DCE-7EAB-DE53-35A22B98F4E2}"/>
            </a:ext>
          </a:extLst>
        </xdr:cNvPr>
        <xdr:cNvSpPr>
          <a:spLocks noChangeShapeType="1"/>
        </xdr:cNvSpPr>
      </xdr:nvSpPr>
      <xdr:spPr bwMode="auto">
        <a:xfrm>
          <a:off x="857250" y="591502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36</xdr:row>
      <xdr:rowOff>0</xdr:rowOff>
    </xdr:from>
    <xdr:to>
      <xdr:col>6</xdr:col>
      <xdr:colOff>9525</xdr:colOff>
      <xdr:row>36</xdr:row>
      <xdr:rowOff>0</xdr:rowOff>
    </xdr:to>
    <xdr:sp macro="" textlink="">
      <xdr:nvSpPr>
        <xdr:cNvPr id="1027" name="Line 3">
          <a:extLst>
            <a:ext uri="{FF2B5EF4-FFF2-40B4-BE49-F238E27FC236}">
              <a16:creationId xmlns:a16="http://schemas.microsoft.com/office/drawing/2014/main" id="{489B4260-4A05-72A5-A3DE-A2944A97207F}"/>
            </a:ext>
          </a:extLst>
        </xdr:cNvPr>
        <xdr:cNvSpPr>
          <a:spLocks noChangeShapeType="1"/>
        </xdr:cNvSpPr>
      </xdr:nvSpPr>
      <xdr:spPr bwMode="auto">
        <a:xfrm>
          <a:off x="857250" y="6191250"/>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476250</xdr:colOff>
      <xdr:row>37</xdr:row>
      <xdr:rowOff>0</xdr:rowOff>
    </xdr:from>
    <xdr:to>
      <xdr:col>6</xdr:col>
      <xdr:colOff>9525</xdr:colOff>
      <xdr:row>37</xdr:row>
      <xdr:rowOff>0</xdr:rowOff>
    </xdr:to>
    <xdr:sp macro="" textlink="">
      <xdr:nvSpPr>
        <xdr:cNvPr id="1028" name="Line 4">
          <a:extLst>
            <a:ext uri="{FF2B5EF4-FFF2-40B4-BE49-F238E27FC236}">
              <a16:creationId xmlns:a16="http://schemas.microsoft.com/office/drawing/2014/main" id="{D7F3FF68-2B61-FFA5-D209-78438337DF50}"/>
            </a:ext>
          </a:extLst>
        </xdr:cNvPr>
        <xdr:cNvSpPr>
          <a:spLocks noChangeShapeType="1"/>
        </xdr:cNvSpPr>
      </xdr:nvSpPr>
      <xdr:spPr bwMode="auto">
        <a:xfrm>
          <a:off x="857250" y="6467475"/>
          <a:ext cx="3609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485775</xdr:colOff>
      <xdr:row>38</xdr:row>
      <xdr:rowOff>0</xdr:rowOff>
    </xdr:from>
    <xdr:to>
      <xdr:col>6</xdr:col>
      <xdr:colOff>19050</xdr:colOff>
      <xdr:row>38</xdr:row>
      <xdr:rowOff>0</xdr:rowOff>
    </xdr:to>
    <xdr:sp macro="" textlink="">
      <xdr:nvSpPr>
        <xdr:cNvPr id="1029" name="Line 5">
          <a:extLst>
            <a:ext uri="{FF2B5EF4-FFF2-40B4-BE49-F238E27FC236}">
              <a16:creationId xmlns:a16="http://schemas.microsoft.com/office/drawing/2014/main" id="{6A1DB827-25DE-8CAB-43CB-1D04056FA2A4}"/>
            </a:ext>
          </a:extLst>
        </xdr:cNvPr>
        <xdr:cNvSpPr>
          <a:spLocks noChangeShapeType="1"/>
        </xdr:cNvSpPr>
      </xdr:nvSpPr>
      <xdr:spPr bwMode="auto">
        <a:xfrm>
          <a:off x="857250" y="6743700"/>
          <a:ext cx="3619500"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35</xdr:row>
      <xdr:rowOff>0</xdr:rowOff>
    </xdr:from>
    <xdr:to>
      <xdr:col>12</xdr:col>
      <xdr:colOff>628650</xdr:colOff>
      <xdr:row>35</xdr:row>
      <xdr:rowOff>0</xdr:rowOff>
    </xdr:to>
    <xdr:sp macro="" textlink="">
      <xdr:nvSpPr>
        <xdr:cNvPr id="1030" name="Line 6">
          <a:extLst>
            <a:ext uri="{FF2B5EF4-FFF2-40B4-BE49-F238E27FC236}">
              <a16:creationId xmlns:a16="http://schemas.microsoft.com/office/drawing/2014/main" id="{FCBF2A70-5147-324A-1740-92BEFD9AFDC9}"/>
            </a:ext>
          </a:extLst>
        </xdr:cNvPr>
        <xdr:cNvSpPr>
          <a:spLocks noChangeShapeType="1"/>
        </xdr:cNvSpPr>
      </xdr:nvSpPr>
      <xdr:spPr bwMode="auto">
        <a:xfrm>
          <a:off x="5657850" y="5915025"/>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36</xdr:row>
      <xdr:rowOff>0</xdr:rowOff>
    </xdr:from>
    <xdr:to>
      <xdr:col>12</xdr:col>
      <xdr:colOff>628650</xdr:colOff>
      <xdr:row>36</xdr:row>
      <xdr:rowOff>0</xdr:rowOff>
    </xdr:to>
    <xdr:sp macro="" textlink="">
      <xdr:nvSpPr>
        <xdr:cNvPr id="1031" name="Line 7">
          <a:extLst>
            <a:ext uri="{FF2B5EF4-FFF2-40B4-BE49-F238E27FC236}">
              <a16:creationId xmlns:a16="http://schemas.microsoft.com/office/drawing/2014/main" id="{907EF614-B5B6-79AE-C1A5-5E2ECBE535CA}"/>
            </a:ext>
          </a:extLst>
        </xdr:cNvPr>
        <xdr:cNvSpPr>
          <a:spLocks noChangeShapeType="1"/>
        </xdr:cNvSpPr>
      </xdr:nvSpPr>
      <xdr:spPr bwMode="auto">
        <a:xfrm>
          <a:off x="5657850" y="6191250"/>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37</xdr:row>
      <xdr:rowOff>0</xdr:rowOff>
    </xdr:from>
    <xdr:to>
      <xdr:col>12</xdr:col>
      <xdr:colOff>628650</xdr:colOff>
      <xdr:row>37</xdr:row>
      <xdr:rowOff>0</xdr:rowOff>
    </xdr:to>
    <xdr:sp macro="" textlink="">
      <xdr:nvSpPr>
        <xdr:cNvPr id="1032" name="Line 8">
          <a:extLst>
            <a:ext uri="{FF2B5EF4-FFF2-40B4-BE49-F238E27FC236}">
              <a16:creationId xmlns:a16="http://schemas.microsoft.com/office/drawing/2014/main" id="{9090FB67-C7CF-8521-4F0D-A5A88E12F919}"/>
            </a:ext>
          </a:extLst>
        </xdr:cNvPr>
        <xdr:cNvSpPr>
          <a:spLocks noChangeShapeType="1"/>
        </xdr:cNvSpPr>
      </xdr:nvSpPr>
      <xdr:spPr bwMode="auto">
        <a:xfrm>
          <a:off x="5657850" y="6467475"/>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762000</xdr:colOff>
      <xdr:row>38</xdr:row>
      <xdr:rowOff>0</xdr:rowOff>
    </xdr:from>
    <xdr:to>
      <xdr:col>12</xdr:col>
      <xdr:colOff>628650</xdr:colOff>
      <xdr:row>38</xdr:row>
      <xdr:rowOff>0</xdr:rowOff>
    </xdr:to>
    <xdr:sp macro="" textlink="">
      <xdr:nvSpPr>
        <xdr:cNvPr id="1033" name="Line 9">
          <a:extLst>
            <a:ext uri="{FF2B5EF4-FFF2-40B4-BE49-F238E27FC236}">
              <a16:creationId xmlns:a16="http://schemas.microsoft.com/office/drawing/2014/main" id="{1F30EFEC-E554-D13F-125B-F5E63CA4A6D7}"/>
            </a:ext>
          </a:extLst>
        </xdr:cNvPr>
        <xdr:cNvSpPr>
          <a:spLocks noChangeShapeType="1"/>
        </xdr:cNvSpPr>
      </xdr:nvSpPr>
      <xdr:spPr bwMode="auto">
        <a:xfrm>
          <a:off x="5657850" y="6743700"/>
          <a:ext cx="381952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33</xdr:row>
      <xdr:rowOff>0</xdr:rowOff>
    </xdr:from>
    <xdr:to>
      <xdr:col>12</xdr:col>
      <xdr:colOff>695325</xdr:colOff>
      <xdr:row>33</xdr:row>
      <xdr:rowOff>0</xdr:rowOff>
    </xdr:to>
    <xdr:sp macro="" textlink="">
      <xdr:nvSpPr>
        <xdr:cNvPr id="1034" name="Line 10">
          <a:extLst>
            <a:ext uri="{FF2B5EF4-FFF2-40B4-BE49-F238E27FC236}">
              <a16:creationId xmlns:a16="http://schemas.microsoft.com/office/drawing/2014/main" id="{8DC31E1F-4082-4F57-2531-CE1E32B9FA9F}"/>
            </a:ext>
          </a:extLst>
        </xdr:cNvPr>
        <xdr:cNvSpPr>
          <a:spLocks noChangeShapeType="1"/>
        </xdr:cNvSpPr>
      </xdr:nvSpPr>
      <xdr:spPr bwMode="auto">
        <a:xfrm>
          <a:off x="5172075" y="5448300"/>
          <a:ext cx="4371975" cy="0"/>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0</xdr:rowOff>
    </xdr:from>
    <xdr:to>
      <xdr:col>13</xdr:col>
      <xdr:colOff>0</xdr:colOff>
      <xdr:row>2</xdr:row>
      <xdr:rowOff>133350</xdr:rowOff>
    </xdr:to>
    <xdr:sp macro="" textlink="">
      <xdr:nvSpPr>
        <xdr:cNvPr id="1035" name="Text 12">
          <a:extLst>
            <a:ext uri="{FF2B5EF4-FFF2-40B4-BE49-F238E27FC236}">
              <a16:creationId xmlns:a16="http://schemas.microsoft.com/office/drawing/2014/main" id="{12C3FD18-9613-3A8E-C823-CA870E848B30}"/>
            </a:ext>
          </a:extLst>
        </xdr:cNvPr>
        <xdr:cNvSpPr txBox="1">
          <a:spLocks noChangeArrowheads="1"/>
        </xdr:cNvSpPr>
      </xdr:nvSpPr>
      <xdr:spPr bwMode="auto">
        <a:xfrm>
          <a:off x="28575" y="314325"/>
          <a:ext cx="1000125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defRPr sz="1000"/>
          </a:pPr>
          <a:r>
            <a:rPr lang="en-US" sz="850" b="0" i="0" u="none" strike="noStrike" baseline="0">
              <a:solidFill>
                <a:srgbClr val="000000"/>
              </a:solidFill>
              <a:latin typeface="Arial"/>
              <a:cs typeface="Arial"/>
            </a:rPr>
            <a:t>In accordance with the terms and conditions of the Software License Agreement, designated by the SLA number referenced below, Licensor by its acceptance of this Product Order Form, agrees to furnish to the Licensee the Perpetual license(s) of the Product(s) listed below.</a:t>
          </a:r>
        </a:p>
      </xdr:txBody>
    </xdr:sp>
    <xdr:clientData/>
  </xdr:twoCellAnchor>
  <xdr:twoCellAnchor>
    <xdr:from>
      <xdr:col>1</xdr:col>
      <xdr:colOff>0</xdr:colOff>
      <xdr:row>0</xdr:row>
      <xdr:rowOff>28575</xdr:rowOff>
    </xdr:from>
    <xdr:to>
      <xdr:col>4</xdr:col>
      <xdr:colOff>1533525</xdr:colOff>
      <xdr:row>1</xdr:row>
      <xdr:rowOff>0</xdr:rowOff>
    </xdr:to>
    <xdr:sp macro="" textlink="">
      <xdr:nvSpPr>
        <xdr:cNvPr id="1036" name="Text 14">
          <a:extLst>
            <a:ext uri="{FF2B5EF4-FFF2-40B4-BE49-F238E27FC236}">
              <a16:creationId xmlns:a16="http://schemas.microsoft.com/office/drawing/2014/main" id="{FEA6D3DF-D991-8360-D35C-EC67E417B3DC}"/>
            </a:ext>
          </a:extLst>
        </xdr:cNvPr>
        <xdr:cNvSpPr txBox="1">
          <a:spLocks noChangeArrowheads="1"/>
        </xdr:cNvSpPr>
      </xdr:nvSpPr>
      <xdr:spPr bwMode="auto">
        <a:xfrm>
          <a:off x="19050" y="28575"/>
          <a:ext cx="2857500" cy="2857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32004" rIns="0" bIns="0" anchor="t" upright="1"/>
        <a:lstStyle/>
        <a:p>
          <a:pPr algn="l" rtl="0">
            <a:defRPr sz="1000"/>
          </a:pPr>
          <a:r>
            <a:rPr lang="en-US" sz="1800" b="1" i="0" u="none" strike="noStrike" baseline="0">
              <a:solidFill>
                <a:srgbClr val="000000"/>
              </a:solidFill>
              <a:latin typeface="Times New Roman"/>
              <a:cs typeface="Times New Roman"/>
            </a:rPr>
            <a:t>BMC SOFTWARE</a:t>
          </a:r>
        </a:p>
      </xdr:txBody>
    </xdr:sp>
    <xdr:clientData/>
  </xdr:twoCellAnchor>
  <xdr:twoCellAnchor>
    <xdr:from>
      <xdr:col>12</xdr:col>
      <xdr:colOff>381000</xdr:colOff>
      <xdr:row>1</xdr:row>
      <xdr:rowOff>0</xdr:rowOff>
    </xdr:from>
    <xdr:to>
      <xdr:col>12</xdr:col>
      <xdr:colOff>647700</xdr:colOff>
      <xdr:row>1</xdr:row>
      <xdr:rowOff>0</xdr:rowOff>
    </xdr:to>
    <xdr:sp macro="" textlink="" fLocksText="0">
      <xdr:nvSpPr>
        <xdr:cNvPr id="1037" name="Text 17">
          <a:extLst>
            <a:ext uri="{FF2B5EF4-FFF2-40B4-BE49-F238E27FC236}">
              <a16:creationId xmlns:a16="http://schemas.microsoft.com/office/drawing/2014/main" id="{1D68CC96-3A70-6EF9-475E-687A836AA95D}"/>
            </a:ext>
          </a:extLst>
        </xdr:cNvPr>
        <xdr:cNvSpPr txBox="1">
          <a:spLocks noChangeArrowheads="1"/>
        </xdr:cNvSpPr>
      </xdr:nvSpPr>
      <xdr:spPr bwMode="auto">
        <a:xfrm>
          <a:off x="9229725" y="314325"/>
          <a:ext cx="2667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12</xdr:col>
      <xdr:colOff>933450</xdr:colOff>
      <xdr:row>1</xdr:row>
      <xdr:rowOff>0</xdr:rowOff>
    </xdr:from>
    <xdr:to>
      <xdr:col>12</xdr:col>
      <xdr:colOff>1076325</xdr:colOff>
      <xdr:row>1</xdr:row>
      <xdr:rowOff>0</xdr:rowOff>
    </xdr:to>
    <xdr:sp macro="" textlink="" fLocksText="0">
      <xdr:nvSpPr>
        <xdr:cNvPr id="1038" name="Text 18">
          <a:extLst>
            <a:ext uri="{FF2B5EF4-FFF2-40B4-BE49-F238E27FC236}">
              <a16:creationId xmlns:a16="http://schemas.microsoft.com/office/drawing/2014/main" id="{04392364-C27E-12B8-647A-419E96A41544}"/>
            </a:ext>
          </a:extLst>
        </xdr:cNvPr>
        <xdr:cNvSpPr txBox="1">
          <a:spLocks noChangeArrowheads="1"/>
        </xdr:cNvSpPr>
      </xdr:nvSpPr>
      <xdr:spPr bwMode="auto">
        <a:xfrm>
          <a:off x="9782175" y="314325"/>
          <a:ext cx="142875"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35</xdr:row>
      <xdr:rowOff>38100</xdr:rowOff>
    </xdr:from>
    <xdr:to>
      <xdr:col>6</xdr:col>
      <xdr:colOff>0</xdr:colOff>
      <xdr:row>35</xdr:row>
      <xdr:rowOff>238125</xdr:rowOff>
    </xdr:to>
    <xdr:sp macro="" textlink="" fLocksText="0">
      <xdr:nvSpPr>
        <xdr:cNvPr id="1039" name="Text 28">
          <a:extLst>
            <a:ext uri="{FF2B5EF4-FFF2-40B4-BE49-F238E27FC236}">
              <a16:creationId xmlns:a16="http://schemas.microsoft.com/office/drawing/2014/main" id="{784A75B0-B840-E1E7-94BC-7760E57731F6}"/>
            </a:ext>
          </a:extLst>
        </xdr:cNvPr>
        <xdr:cNvSpPr txBox="1">
          <a:spLocks noChangeArrowheads="1"/>
        </xdr:cNvSpPr>
      </xdr:nvSpPr>
      <xdr:spPr bwMode="auto">
        <a:xfrm>
          <a:off x="857250" y="595312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36</xdr:row>
      <xdr:rowOff>38100</xdr:rowOff>
    </xdr:from>
    <xdr:to>
      <xdr:col>6</xdr:col>
      <xdr:colOff>0</xdr:colOff>
      <xdr:row>36</xdr:row>
      <xdr:rowOff>238125</xdr:rowOff>
    </xdr:to>
    <xdr:sp macro="" textlink="" fLocksText="0">
      <xdr:nvSpPr>
        <xdr:cNvPr id="1040" name="Text 29">
          <a:extLst>
            <a:ext uri="{FF2B5EF4-FFF2-40B4-BE49-F238E27FC236}">
              <a16:creationId xmlns:a16="http://schemas.microsoft.com/office/drawing/2014/main" id="{7A3148E6-13F6-65DC-8315-41A730E9DC78}"/>
            </a:ext>
          </a:extLst>
        </xdr:cNvPr>
        <xdr:cNvSpPr txBox="1">
          <a:spLocks noChangeArrowheads="1"/>
        </xdr:cNvSpPr>
      </xdr:nvSpPr>
      <xdr:spPr bwMode="auto">
        <a:xfrm>
          <a:off x="857250" y="6229350"/>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0</xdr:colOff>
      <xdr:row>37</xdr:row>
      <xdr:rowOff>38100</xdr:rowOff>
    </xdr:from>
    <xdr:to>
      <xdr:col>6</xdr:col>
      <xdr:colOff>0</xdr:colOff>
      <xdr:row>37</xdr:row>
      <xdr:rowOff>238125</xdr:rowOff>
    </xdr:to>
    <xdr:sp macro="" textlink="" fLocksText="0">
      <xdr:nvSpPr>
        <xdr:cNvPr id="1041" name="Text 30">
          <a:extLst>
            <a:ext uri="{FF2B5EF4-FFF2-40B4-BE49-F238E27FC236}">
              <a16:creationId xmlns:a16="http://schemas.microsoft.com/office/drawing/2014/main" id="{FD187526-2A71-3960-10F5-385B50431DC4}"/>
            </a:ext>
          </a:extLst>
        </xdr:cNvPr>
        <xdr:cNvSpPr txBox="1">
          <a:spLocks noChangeArrowheads="1"/>
        </xdr:cNvSpPr>
      </xdr:nvSpPr>
      <xdr:spPr bwMode="auto">
        <a:xfrm>
          <a:off x="857250" y="6505575"/>
          <a:ext cx="3600450"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781050</xdr:colOff>
      <xdr:row>35</xdr:row>
      <xdr:rowOff>38100</xdr:rowOff>
    </xdr:from>
    <xdr:to>
      <xdr:col>12</xdr:col>
      <xdr:colOff>609600</xdr:colOff>
      <xdr:row>35</xdr:row>
      <xdr:rowOff>238125</xdr:rowOff>
    </xdr:to>
    <xdr:sp macro="" textlink="" fLocksText="0">
      <xdr:nvSpPr>
        <xdr:cNvPr id="1042" name="Text 32">
          <a:extLst>
            <a:ext uri="{FF2B5EF4-FFF2-40B4-BE49-F238E27FC236}">
              <a16:creationId xmlns:a16="http://schemas.microsoft.com/office/drawing/2014/main" id="{C292A41D-39E0-1D10-1AFF-AE11ADC010CF}"/>
            </a:ext>
          </a:extLst>
        </xdr:cNvPr>
        <xdr:cNvSpPr txBox="1">
          <a:spLocks noChangeArrowheads="1"/>
        </xdr:cNvSpPr>
      </xdr:nvSpPr>
      <xdr:spPr bwMode="auto">
        <a:xfrm>
          <a:off x="5676900" y="595312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36</xdr:row>
      <xdr:rowOff>28575</xdr:rowOff>
    </xdr:from>
    <xdr:to>
      <xdr:col>12</xdr:col>
      <xdr:colOff>600075</xdr:colOff>
      <xdr:row>36</xdr:row>
      <xdr:rowOff>228600</xdr:rowOff>
    </xdr:to>
    <xdr:sp macro="" textlink="" fLocksText="0">
      <xdr:nvSpPr>
        <xdr:cNvPr id="1043" name="Text 33">
          <a:extLst>
            <a:ext uri="{FF2B5EF4-FFF2-40B4-BE49-F238E27FC236}">
              <a16:creationId xmlns:a16="http://schemas.microsoft.com/office/drawing/2014/main" id="{8CB7BC40-7B19-C53C-A4F0-9A949302DE96}"/>
            </a:ext>
          </a:extLst>
        </xdr:cNvPr>
        <xdr:cNvSpPr txBox="1">
          <a:spLocks noChangeArrowheads="1"/>
        </xdr:cNvSpPr>
      </xdr:nvSpPr>
      <xdr:spPr bwMode="auto">
        <a:xfrm>
          <a:off x="5667375" y="621982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771525</xdr:colOff>
      <xdr:row>37</xdr:row>
      <xdr:rowOff>38100</xdr:rowOff>
    </xdr:from>
    <xdr:to>
      <xdr:col>12</xdr:col>
      <xdr:colOff>600075</xdr:colOff>
      <xdr:row>37</xdr:row>
      <xdr:rowOff>238125</xdr:rowOff>
    </xdr:to>
    <xdr:sp macro="" textlink="" fLocksText="0">
      <xdr:nvSpPr>
        <xdr:cNvPr id="1044" name="Text 34">
          <a:extLst>
            <a:ext uri="{FF2B5EF4-FFF2-40B4-BE49-F238E27FC236}">
              <a16:creationId xmlns:a16="http://schemas.microsoft.com/office/drawing/2014/main" id="{4FC6833D-0AC7-9631-735D-449FA708508E}"/>
            </a:ext>
          </a:extLst>
        </xdr:cNvPr>
        <xdr:cNvSpPr txBox="1">
          <a:spLocks noChangeArrowheads="1"/>
        </xdr:cNvSpPr>
      </xdr:nvSpPr>
      <xdr:spPr bwMode="auto">
        <a:xfrm>
          <a:off x="5667375" y="6505575"/>
          <a:ext cx="37814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xdr:col>
      <xdr:colOff>9525</xdr:colOff>
      <xdr:row>22</xdr:row>
      <xdr:rowOff>38100</xdr:rowOff>
    </xdr:from>
    <xdr:to>
      <xdr:col>13</xdr:col>
      <xdr:colOff>9525</xdr:colOff>
      <xdr:row>31</xdr:row>
      <xdr:rowOff>152400</xdr:rowOff>
    </xdr:to>
    <xdr:sp macro="" textlink="">
      <xdr:nvSpPr>
        <xdr:cNvPr id="1045" name="Text 37">
          <a:extLst>
            <a:ext uri="{FF2B5EF4-FFF2-40B4-BE49-F238E27FC236}">
              <a16:creationId xmlns:a16="http://schemas.microsoft.com/office/drawing/2014/main" id="{897A56CF-1E40-6482-A865-B63B00C28E44}"/>
            </a:ext>
          </a:extLst>
        </xdr:cNvPr>
        <xdr:cNvSpPr txBox="1">
          <a:spLocks noChangeArrowheads="1"/>
        </xdr:cNvSpPr>
      </xdr:nvSpPr>
      <xdr:spPr bwMode="auto">
        <a:xfrm>
          <a:off x="28575" y="3390900"/>
          <a:ext cx="10010775" cy="1828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900" b="1" i="0" u="none" strike="noStrike" baseline="0">
              <a:solidFill>
                <a:srgbClr val="000000"/>
              </a:solidFill>
              <a:latin typeface="Times New Roman"/>
              <a:cs typeface="Times New Roman"/>
            </a:rPr>
            <a:t>Support Options:</a:t>
          </a:r>
          <a:r>
            <a:rPr lang="en-US" sz="900" b="0" i="0" u="none" strike="noStrike" baseline="0">
              <a:solidFill>
                <a:srgbClr val="000000"/>
              </a:solidFill>
              <a:latin typeface="Times New Roman"/>
              <a:cs typeface="Times New Roman"/>
            </a:rPr>
            <a:t>  In accordance with  Licensor’s current Support options, Licensee is entitled to Base Support (B) (12 hours x 5 days per week) or Extended Support (E) (24 hours x 7 days per week) (“Support”) and Licensee elects the Support as indicated above on the Product(s) licensed herein.</a:t>
          </a:r>
        </a:p>
        <a:p>
          <a:pPr algn="l" rtl="0">
            <a:defRPr sz="1000"/>
          </a:pPr>
          <a:r>
            <a:rPr lang="en-US" sz="900" b="1" i="0" u="none" strike="noStrike" baseline="0">
              <a:solidFill>
                <a:srgbClr val="000000"/>
              </a:solidFill>
              <a:latin typeface="Times New Roman"/>
              <a:cs typeface="Times New Roman"/>
            </a:rPr>
            <a:t>Authorized Support Contacts</a:t>
          </a:r>
          <a:r>
            <a:rPr lang="en-US" sz="900" b="0" i="0" u="none" strike="noStrike" baseline="0">
              <a:solidFill>
                <a:srgbClr val="000000"/>
              </a:solidFill>
              <a:latin typeface="Times New Roman"/>
              <a:cs typeface="Times New Roman"/>
            </a:rPr>
            <a:t>: In accordance with Licensor’s current Support options, Licensee is entitled to two (2) Authorized Support Contacts per Product Line at no charge.  If initiating, adding or changing Authorized Support Contacts, indicate and complete as follows:</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 </a:t>
          </a:r>
        </a:p>
        <a:p>
          <a:pPr algn="l" rtl="0">
            <a:defRPr sz="1000"/>
          </a:pPr>
          <a:endParaRPr lang="en-US" sz="900" b="0" i="0" u="none" strike="noStrike" baseline="0">
            <a:solidFill>
              <a:srgbClr val="000000"/>
            </a:solidFill>
            <a:latin typeface="Times New Roman"/>
            <a:cs typeface="Times New Roman"/>
          </a:endParaRPr>
        </a:p>
        <a:p>
          <a:pPr algn="l" rtl="0">
            <a:defRPr sz="1000"/>
          </a:pPr>
          <a:r>
            <a:rPr lang="en-US" sz="900" b="0" i="0" u="none" strike="noStrike" baseline="0">
              <a:solidFill>
                <a:srgbClr val="000000"/>
              </a:solidFill>
              <a:latin typeface="Times New Roman"/>
              <a:cs typeface="Times New Roman"/>
            </a:rPr>
            <a:t>Support Contact 1:        </a:t>
          </a:r>
        </a:p>
        <a:p>
          <a:pPr algn="l" rtl="0">
            <a:defRPr sz="1000"/>
          </a:pPr>
          <a:r>
            <a:rPr lang="en-US" sz="900" b="0" i="0" u="none" strike="noStrike" baseline="0">
              <a:solidFill>
                <a:srgbClr val="000000"/>
              </a:solidFill>
              <a:latin typeface="Times New Roman"/>
              <a:cs typeface="Times New Roman"/>
            </a:rPr>
            <a:t>                                                                               </a:t>
          </a:r>
        </a:p>
        <a:p>
          <a:pPr algn="l" rtl="0">
            <a:defRPr sz="1000"/>
          </a:pPr>
          <a:r>
            <a:rPr lang="en-US" sz="900" b="0" i="0" u="none" strike="noStrike" baseline="0">
              <a:solidFill>
                <a:srgbClr val="000000"/>
              </a:solidFill>
              <a:latin typeface="Times New Roman"/>
              <a:cs typeface="Times New Roman"/>
            </a:rPr>
            <a:t>Support Contact 2:</a:t>
          </a:r>
        </a:p>
      </xdr:txBody>
    </xdr:sp>
    <xdr:clientData/>
  </xdr:twoCellAnchor>
  <xdr:twoCellAnchor>
    <xdr:from>
      <xdr:col>3</xdr:col>
      <xdr:colOff>38100</xdr:colOff>
      <xdr:row>28</xdr:row>
      <xdr:rowOff>114300</xdr:rowOff>
    </xdr:from>
    <xdr:to>
      <xdr:col>4</xdr:col>
      <xdr:colOff>1552575</xdr:colOff>
      <xdr:row>28</xdr:row>
      <xdr:rowOff>114300</xdr:rowOff>
    </xdr:to>
    <xdr:sp macro="" textlink="">
      <xdr:nvSpPr>
        <xdr:cNvPr id="1046" name="Line 22">
          <a:extLst>
            <a:ext uri="{FF2B5EF4-FFF2-40B4-BE49-F238E27FC236}">
              <a16:creationId xmlns:a16="http://schemas.microsoft.com/office/drawing/2014/main" id="{64E2BB8F-CDDB-6DEC-A90F-0F53314B07DF}"/>
            </a:ext>
          </a:extLst>
        </xdr:cNvPr>
        <xdr:cNvSpPr>
          <a:spLocks noChangeShapeType="1"/>
        </xdr:cNvSpPr>
      </xdr:nvSpPr>
      <xdr:spPr bwMode="auto">
        <a:xfrm>
          <a:off x="895350" y="4610100"/>
          <a:ext cx="2000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1619250</xdr:colOff>
      <xdr:row>28</xdr:row>
      <xdr:rowOff>114300</xdr:rowOff>
    </xdr:from>
    <xdr:to>
      <xdr:col>7</xdr:col>
      <xdr:colOff>466725</xdr:colOff>
      <xdr:row>28</xdr:row>
      <xdr:rowOff>114300</xdr:rowOff>
    </xdr:to>
    <xdr:sp macro="" textlink="">
      <xdr:nvSpPr>
        <xdr:cNvPr id="1047" name="Line 23">
          <a:extLst>
            <a:ext uri="{FF2B5EF4-FFF2-40B4-BE49-F238E27FC236}">
              <a16:creationId xmlns:a16="http://schemas.microsoft.com/office/drawing/2014/main" id="{2D7D5684-C86E-67C0-B392-94BED384A9B0}"/>
            </a:ext>
          </a:extLst>
        </xdr:cNvPr>
        <xdr:cNvSpPr>
          <a:spLocks noChangeShapeType="1"/>
        </xdr:cNvSpPr>
      </xdr:nvSpPr>
      <xdr:spPr bwMode="auto">
        <a:xfrm>
          <a:off x="2962275" y="4610100"/>
          <a:ext cx="2400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561975</xdr:colOff>
      <xdr:row>28</xdr:row>
      <xdr:rowOff>114300</xdr:rowOff>
    </xdr:from>
    <xdr:to>
      <xdr:col>10</xdr:col>
      <xdr:colOff>381000</xdr:colOff>
      <xdr:row>28</xdr:row>
      <xdr:rowOff>114300</xdr:rowOff>
    </xdr:to>
    <xdr:sp macro="" textlink="">
      <xdr:nvSpPr>
        <xdr:cNvPr id="1048" name="Line 24">
          <a:extLst>
            <a:ext uri="{FF2B5EF4-FFF2-40B4-BE49-F238E27FC236}">
              <a16:creationId xmlns:a16="http://schemas.microsoft.com/office/drawing/2014/main" id="{B8E8CB70-D90B-9A0D-7C2B-E4F1D6DEECB9}"/>
            </a:ext>
          </a:extLst>
        </xdr:cNvPr>
        <xdr:cNvSpPr>
          <a:spLocks noChangeShapeType="1"/>
        </xdr:cNvSpPr>
      </xdr:nvSpPr>
      <xdr:spPr bwMode="auto">
        <a:xfrm>
          <a:off x="5457825" y="4610100"/>
          <a:ext cx="2286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504825</xdr:colOff>
      <xdr:row>28</xdr:row>
      <xdr:rowOff>114300</xdr:rowOff>
    </xdr:from>
    <xdr:to>
      <xdr:col>12</xdr:col>
      <xdr:colOff>1085850</xdr:colOff>
      <xdr:row>28</xdr:row>
      <xdr:rowOff>114300</xdr:rowOff>
    </xdr:to>
    <xdr:sp macro="" textlink="">
      <xdr:nvSpPr>
        <xdr:cNvPr id="1049" name="Line 25">
          <a:extLst>
            <a:ext uri="{FF2B5EF4-FFF2-40B4-BE49-F238E27FC236}">
              <a16:creationId xmlns:a16="http://schemas.microsoft.com/office/drawing/2014/main" id="{9672108A-DF51-3DC3-0C6D-3DF55CCB12DA}"/>
            </a:ext>
          </a:extLst>
        </xdr:cNvPr>
        <xdr:cNvSpPr>
          <a:spLocks noChangeShapeType="1"/>
        </xdr:cNvSpPr>
      </xdr:nvSpPr>
      <xdr:spPr bwMode="auto">
        <a:xfrm>
          <a:off x="7867650" y="4610100"/>
          <a:ext cx="2066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xdr:colOff>
      <xdr:row>28</xdr:row>
      <xdr:rowOff>123825</xdr:rowOff>
    </xdr:from>
    <xdr:to>
      <xdr:col>4</xdr:col>
      <xdr:colOff>1504950</xdr:colOff>
      <xdr:row>29</xdr:row>
      <xdr:rowOff>95250</xdr:rowOff>
    </xdr:to>
    <xdr:sp macro="" textlink="">
      <xdr:nvSpPr>
        <xdr:cNvPr id="1050" name="Text 42">
          <a:extLst>
            <a:ext uri="{FF2B5EF4-FFF2-40B4-BE49-F238E27FC236}">
              <a16:creationId xmlns:a16="http://schemas.microsoft.com/office/drawing/2014/main" id="{DACAD48B-C598-180B-1162-FEC5EBF2F2ED}"/>
            </a:ext>
          </a:extLst>
        </xdr:cNvPr>
        <xdr:cNvSpPr txBox="1">
          <a:spLocks noChangeArrowheads="1"/>
        </xdr:cNvSpPr>
      </xdr:nvSpPr>
      <xdr:spPr bwMode="auto">
        <a:xfrm>
          <a:off x="904875" y="4619625"/>
          <a:ext cx="19431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Name (Type or Print)</a:t>
          </a:r>
        </a:p>
      </xdr:txBody>
    </xdr:sp>
    <xdr:clientData/>
  </xdr:twoCellAnchor>
  <xdr:twoCellAnchor>
    <xdr:from>
      <xdr:col>4</xdr:col>
      <xdr:colOff>1619250</xdr:colOff>
      <xdr:row>28</xdr:row>
      <xdr:rowOff>133350</xdr:rowOff>
    </xdr:from>
    <xdr:to>
      <xdr:col>7</xdr:col>
      <xdr:colOff>419100</xdr:colOff>
      <xdr:row>29</xdr:row>
      <xdr:rowOff>104775</xdr:rowOff>
    </xdr:to>
    <xdr:sp macro="" textlink="">
      <xdr:nvSpPr>
        <xdr:cNvPr id="1051" name="Text 43">
          <a:extLst>
            <a:ext uri="{FF2B5EF4-FFF2-40B4-BE49-F238E27FC236}">
              <a16:creationId xmlns:a16="http://schemas.microsoft.com/office/drawing/2014/main" id="{5B0506A5-9CAC-8BE0-51EE-65E7139CECFF}"/>
            </a:ext>
          </a:extLst>
        </xdr:cNvPr>
        <xdr:cNvSpPr txBox="1">
          <a:spLocks noChangeArrowheads="1"/>
        </xdr:cNvSpPr>
      </xdr:nvSpPr>
      <xdr:spPr bwMode="auto">
        <a:xfrm>
          <a:off x="2962275" y="4629150"/>
          <a:ext cx="2352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Address</a:t>
          </a:r>
        </a:p>
      </xdr:txBody>
    </xdr:sp>
    <xdr:clientData/>
  </xdr:twoCellAnchor>
  <xdr:twoCellAnchor>
    <xdr:from>
      <xdr:col>10</xdr:col>
      <xdr:colOff>485775</xdr:colOff>
      <xdr:row>28</xdr:row>
      <xdr:rowOff>133350</xdr:rowOff>
    </xdr:from>
    <xdr:to>
      <xdr:col>12</xdr:col>
      <xdr:colOff>1038225</xdr:colOff>
      <xdr:row>29</xdr:row>
      <xdr:rowOff>104775</xdr:rowOff>
    </xdr:to>
    <xdr:sp macro="" textlink="">
      <xdr:nvSpPr>
        <xdr:cNvPr id="1052" name="Text 48">
          <a:extLst>
            <a:ext uri="{FF2B5EF4-FFF2-40B4-BE49-F238E27FC236}">
              <a16:creationId xmlns:a16="http://schemas.microsoft.com/office/drawing/2014/main" id="{E354368D-C04E-B177-C9EA-C48CCAB87656}"/>
            </a:ext>
          </a:extLst>
        </xdr:cNvPr>
        <xdr:cNvSpPr txBox="1">
          <a:spLocks noChangeArrowheads="1"/>
        </xdr:cNvSpPr>
      </xdr:nvSpPr>
      <xdr:spPr bwMode="auto">
        <a:xfrm>
          <a:off x="7848600" y="4629150"/>
          <a:ext cx="2038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Previous Name if Change</a:t>
          </a:r>
        </a:p>
      </xdr:txBody>
    </xdr:sp>
    <xdr:clientData/>
  </xdr:twoCellAnchor>
  <xdr:twoCellAnchor>
    <xdr:from>
      <xdr:col>7</xdr:col>
      <xdr:colOff>571500</xdr:colOff>
      <xdr:row>28</xdr:row>
      <xdr:rowOff>133350</xdr:rowOff>
    </xdr:from>
    <xdr:to>
      <xdr:col>9</xdr:col>
      <xdr:colOff>95250</xdr:colOff>
      <xdr:row>29</xdr:row>
      <xdr:rowOff>104775</xdr:rowOff>
    </xdr:to>
    <xdr:sp macro="" textlink="">
      <xdr:nvSpPr>
        <xdr:cNvPr id="1053" name="Text 49">
          <a:extLst>
            <a:ext uri="{FF2B5EF4-FFF2-40B4-BE49-F238E27FC236}">
              <a16:creationId xmlns:a16="http://schemas.microsoft.com/office/drawing/2014/main" id="{784BD387-258E-668B-BAD3-5529DA1524D2}"/>
            </a:ext>
          </a:extLst>
        </xdr:cNvPr>
        <xdr:cNvSpPr txBox="1">
          <a:spLocks noChangeArrowheads="1"/>
        </xdr:cNvSpPr>
      </xdr:nvSpPr>
      <xdr:spPr bwMode="auto">
        <a:xfrm>
          <a:off x="5467350" y="46291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City</a:t>
          </a:r>
        </a:p>
      </xdr:txBody>
    </xdr:sp>
    <xdr:clientData/>
  </xdr:twoCellAnchor>
  <xdr:twoCellAnchor>
    <xdr:from>
      <xdr:col>9</xdr:col>
      <xdr:colOff>133350</xdr:colOff>
      <xdr:row>28</xdr:row>
      <xdr:rowOff>133350</xdr:rowOff>
    </xdr:from>
    <xdr:to>
      <xdr:col>9</xdr:col>
      <xdr:colOff>581025</xdr:colOff>
      <xdr:row>29</xdr:row>
      <xdr:rowOff>104775</xdr:rowOff>
    </xdr:to>
    <xdr:sp macro="" textlink="">
      <xdr:nvSpPr>
        <xdr:cNvPr id="1054" name="Text 50">
          <a:extLst>
            <a:ext uri="{FF2B5EF4-FFF2-40B4-BE49-F238E27FC236}">
              <a16:creationId xmlns:a16="http://schemas.microsoft.com/office/drawing/2014/main" id="{378A8E6B-C1A4-5107-E7E3-3A762BE04141}"/>
            </a:ext>
          </a:extLst>
        </xdr:cNvPr>
        <xdr:cNvSpPr txBox="1">
          <a:spLocks noChangeArrowheads="1"/>
        </xdr:cNvSpPr>
      </xdr:nvSpPr>
      <xdr:spPr bwMode="auto">
        <a:xfrm>
          <a:off x="6705600" y="46291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State</a:t>
          </a:r>
        </a:p>
      </xdr:txBody>
    </xdr:sp>
    <xdr:clientData/>
  </xdr:twoCellAnchor>
  <xdr:twoCellAnchor>
    <xdr:from>
      <xdr:col>9</xdr:col>
      <xdr:colOff>619125</xdr:colOff>
      <xdr:row>28</xdr:row>
      <xdr:rowOff>133350</xdr:rowOff>
    </xdr:from>
    <xdr:to>
      <xdr:col>10</xdr:col>
      <xdr:colOff>323850</xdr:colOff>
      <xdr:row>29</xdr:row>
      <xdr:rowOff>104775</xdr:rowOff>
    </xdr:to>
    <xdr:sp macro="" textlink="">
      <xdr:nvSpPr>
        <xdr:cNvPr id="1055" name="Text 52">
          <a:extLst>
            <a:ext uri="{FF2B5EF4-FFF2-40B4-BE49-F238E27FC236}">
              <a16:creationId xmlns:a16="http://schemas.microsoft.com/office/drawing/2014/main" id="{2FE5A1FB-CD9A-AB2F-AF3E-754FB3430EA7}"/>
            </a:ext>
          </a:extLst>
        </xdr:cNvPr>
        <xdr:cNvSpPr txBox="1">
          <a:spLocks noChangeArrowheads="1"/>
        </xdr:cNvSpPr>
      </xdr:nvSpPr>
      <xdr:spPr bwMode="auto">
        <a:xfrm>
          <a:off x="7191375" y="4629150"/>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Times New Roman"/>
              <a:cs typeface="Times New Roman"/>
            </a:rPr>
            <a:t>Zip Code</a:t>
          </a:r>
        </a:p>
      </xdr:txBody>
    </xdr:sp>
    <xdr:clientData/>
  </xdr:twoCellAnchor>
  <xdr:twoCellAnchor>
    <xdr:from>
      <xdr:col>9</xdr:col>
      <xdr:colOff>619125</xdr:colOff>
      <xdr:row>27</xdr:row>
      <xdr:rowOff>123825</xdr:rowOff>
    </xdr:from>
    <xdr:to>
      <xdr:col>10</xdr:col>
      <xdr:colOff>323850</xdr:colOff>
      <xdr:row>28</xdr:row>
      <xdr:rowOff>95250</xdr:rowOff>
    </xdr:to>
    <xdr:sp macro="" textlink="">
      <xdr:nvSpPr>
        <xdr:cNvPr id="1056" name="Text 58">
          <a:extLst>
            <a:ext uri="{FF2B5EF4-FFF2-40B4-BE49-F238E27FC236}">
              <a16:creationId xmlns:a16="http://schemas.microsoft.com/office/drawing/2014/main" id="{116F8219-6BD0-7DF6-C7B2-93B09FB7722C}"/>
            </a:ext>
          </a:extLst>
        </xdr:cNvPr>
        <xdr:cNvSpPr txBox="1">
          <a:spLocks noChangeArrowheads="1"/>
        </xdr:cNvSpPr>
      </xdr:nvSpPr>
      <xdr:spPr bwMode="auto">
        <a:xfrm>
          <a:off x="7191375" y="4429125"/>
          <a:ext cx="49530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27</xdr:row>
      <xdr:rowOff>123825</xdr:rowOff>
    </xdr:from>
    <xdr:to>
      <xdr:col>4</xdr:col>
      <xdr:colOff>1495425</xdr:colOff>
      <xdr:row>28</xdr:row>
      <xdr:rowOff>95250</xdr:rowOff>
    </xdr:to>
    <xdr:sp macro="" textlink="">
      <xdr:nvSpPr>
        <xdr:cNvPr id="1057" name="Text 65">
          <a:extLst>
            <a:ext uri="{FF2B5EF4-FFF2-40B4-BE49-F238E27FC236}">
              <a16:creationId xmlns:a16="http://schemas.microsoft.com/office/drawing/2014/main" id="{A522B931-C082-4630-D9A4-D05E69FDBAA9}"/>
            </a:ext>
          </a:extLst>
        </xdr:cNvPr>
        <xdr:cNvSpPr txBox="1">
          <a:spLocks noChangeArrowheads="1"/>
        </xdr:cNvSpPr>
      </xdr:nvSpPr>
      <xdr:spPr bwMode="auto">
        <a:xfrm>
          <a:off x="914400" y="44291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27</xdr:row>
      <xdr:rowOff>123825</xdr:rowOff>
    </xdr:from>
    <xdr:to>
      <xdr:col>7</xdr:col>
      <xdr:colOff>419100</xdr:colOff>
      <xdr:row>28</xdr:row>
      <xdr:rowOff>95250</xdr:rowOff>
    </xdr:to>
    <xdr:sp macro="" textlink="">
      <xdr:nvSpPr>
        <xdr:cNvPr id="1058" name="Text 66">
          <a:extLst>
            <a:ext uri="{FF2B5EF4-FFF2-40B4-BE49-F238E27FC236}">
              <a16:creationId xmlns:a16="http://schemas.microsoft.com/office/drawing/2014/main" id="{80BB3DB4-6B9F-6A17-DCF7-57F0275AA8FF}"/>
            </a:ext>
          </a:extLst>
        </xdr:cNvPr>
        <xdr:cNvSpPr txBox="1">
          <a:spLocks noChangeArrowheads="1"/>
        </xdr:cNvSpPr>
      </xdr:nvSpPr>
      <xdr:spPr bwMode="auto">
        <a:xfrm>
          <a:off x="2971800" y="442912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27</xdr:row>
      <xdr:rowOff>123825</xdr:rowOff>
    </xdr:from>
    <xdr:to>
      <xdr:col>12</xdr:col>
      <xdr:colOff>1019175</xdr:colOff>
      <xdr:row>28</xdr:row>
      <xdr:rowOff>95250</xdr:rowOff>
    </xdr:to>
    <xdr:sp macro="" textlink="">
      <xdr:nvSpPr>
        <xdr:cNvPr id="1059" name="Text 87">
          <a:extLst>
            <a:ext uri="{FF2B5EF4-FFF2-40B4-BE49-F238E27FC236}">
              <a16:creationId xmlns:a16="http://schemas.microsoft.com/office/drawing/2014/main" id="{7040089C-0026-EC97-5189-404A671E34E4}"/>
            </a:ext>
          </a:extLst>
        </xdr:cNvPr>
        <xdr:cNvSpPr txBox="1">
          <a:spLocks noChangeArrowheads="1"/>
        </xdr:cNvSpPr>
      </xdr:nvSpPr>
      <xdr:spPr bwMode="auto">
        <a:xfrm>
          <a:off x="7829550" y="4429125"/>
          <a:ext cx="2038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27</xdr:row>
      <xdr:rowOff>114300</xdr:rowOff>
    </xdr:from>
    <xdr:to>
      <xdr:col>9</xdr:col>
      <xdr:colOff>581025</xdr:colOff>
      <xdr:row>28</xdr:row>
      <xdr:rowOff>85725</xdr:rowOff>
    </xdr:to>
    <xdr:sp macro="" textlink="">
      <xdr:nvSpPr>
        <xdr:cNvPr id="1060" name="Text 90">
          <a:extLst>
            <a:ext uri="{FF2B5EF4-FFF2-40B4-BE49-F238E27FC236}">
              <a16:creationId xmlns:a16="http://schemas.microsoft.com/office/drawing/2014/main" id="{7153362E-4708-B3EF-46B3-8C922D7055C3}"/>
            </a:ext>
          </a:extLst>
        </xdr:cNvPr>
        <xdr:cNvSpPr txBox="1">
          <a:spLocks noChangeArrowheads="1"/>
        </xdr:cNvSpPr>
      </xdr:nvSpPr>
      <xdr:spPr bwMode="auto">
        <a:xfrm>
          <a:off x="6705600" y="44196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27</xdr:row>
      <xdr:rowOff>114300</xdr:rowOff>
    </xdr:from>
    <xdr:to>
      <xdr:col>9</xdr:col>
      <xdr:colOff>95250</xdr:colOff>
      <xdr:row>28</xdr:row>
      <xdr:rowOff>85725</xdr:rowOff>
    </xdr:to>
    <xdr:sp macro="" textlink="">
      <xdr:nvSpPr>
        <xdr:cNvPr id="1061" name="Text 91">
          <a:extLst>
            <a:ext uri="{FF2B5EF4-FFF2-40B4-BE49-F238E27FC236}">
              <a16:creationId xmlns:a16="http://schemas.microsoft.com/office/drawing/2014/main" id="{8C0035AE-C87F-95CE-73EB-904D5E180751}"/>
            </a:ext>
          </a:extLst>
        </xdr:cNvPr>
        <xdr:cNvSpPr txBox="1">
          <a:spLocks noChangeArrowheads="1"/>
        </xdr:cNvSpPr>
      </xdr:nvSpPr>
      <xdr:spPr bwMode="auto">
        <a:xfrm>
          <a:off x="5467350" y="441960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38100</xdr:colOff>
      <xdr:row>28</xdr:row>
      <xdr:rowOff>114300</xdr:rowOff>
    </xdr:from>
    <xdr:to>
      <xdr:col>12</xdr:col>
      <xdr:colOff>1085850</xdr:colOff>
      <xdr:row>31</xdr:row>
      <xdr:rowOff>47625</xdr:rowOff>
    </xdr:to>
    <xdr:grpSp>
      <xdr:nvGrpSpPr>
        <xdr:cNvPr id="1062" name="Group 38">
          <a:extLst>
            <a:ext uri="{FF2B5EF4-FFF2-40B4-BE49-F238E27FC236}">
              <a16:creationId xmlns:a16="http://schemas.microsoft.com/office/drawing/2014/main" id="{713BA274-C216-5469-F086-CA6A27027705}"/>
            </a:ext>
          </a:extLst>
        </xdr:cNvPr>
        <xdr:cNvGrpSpPr>
          <a:grpSpLocks/>
        </xdr:cNvGrpSpPr>
      </xdr:nvGrpSpPr>
      <xdr:grpSpPr bwMode="auto">
        <a:xfrm>
          <a:off x="901700" y="4635500"/>
          <a:ext cx="9048750" cy="504825"/>
          <a:chOff x="-1145" y="-40781"/>
          <a:chExt cx="20332" cy="159"/>
        </a:xfrm>
      </xdr:grpSpPr>
      <xdr:sp macro="" textlink="">
        <xdr:nvSpPr>
          <xdr:cNvPr id="1063" name="Line 39">
            <a:extLst>
              <a:ext uri="{FF2B5EF4-FFF2-40B4-BE49-F238E27FC236}">
                <a16:creationId xmlns:a16="http://schemas.microsoft.com/office/drawing/2014/main" id="{F62A9B6D-0D72-436A-482A-7BEA98BBFD28}"/>
              </a:ext>
            </a:extLst>
          </xdr:cNvPr>
          <xdr:cNvSpPr>
            <a:spLocks noChangeShapeType="1"/>
          </xdr:cNvSpPr>
        </xdr:nvSpPr>
        <xdr:spPr bwMode="auto">
          <a:xfrm>
            <a:off x="-1145"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4" name="Line 40">
            <a:extLst>
              <a:ext uri="{FF2B5EF4-FFF2-40B4-BE49-F238E27FC236}">
                <a16:creationId xmlns:a16="http://schemas.microsoft.com/office/drawing/2014/main" id="{EC92AFAD-F842-6D2A-F1C7-9A11072A1A24}"/>
              </a:ext>
            </a:extLst>
          </xdr:cNvPr>
          <xdr:cNvSpPr>
            <a:spLocks noChangeShapeType="1"/>
          </xdr:cNvSpPr>
        </xdr:nvSpPr>
        <xdr:spPr bwMode="auto">
          <a:xfrm>
            <a:off x="3777" y="-40781"/>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5" name="Line 41">
            <a:extLst>
              <a:ext uri="{FF2B5EF4-FFF2-40B4-BE49-F238E27FC236}">
                <a16:creationId xmlns:a16="http://schemas.microsoft.com/office/drawing/2014/main" id="{0EC06BB4-2787-B3C9-DD39-6AF84D465809}"/>
              </a:ext>
            </a:extLst>
          </xdr:cNvPr>
          <xdr:cNvSpPr>
            <a:spLocks noChangeShapeType="1"/>
          </xdr:cNvSpPr>
        </xdr:nvSpPr>
        <xdr:spPr bwMode="auto">
          <a:xfrm>
            <a:off x="8722" y="-40781"/>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6" name="Line 42">
            <a:extLst>
              <a:ext uri="{FF2B5EF4-FFF2-40B4-BE49-F238E27FC236}">
                <a16:creationId xmlns:a16="http://schemas.microsoft.com/office/drawing/2014/main" id="{9DFD6259-0D2E-8997-FA87-86B7881E6639}"/>
              </a:ext>
            </a:extLst>
          </xdr:cNvPr>
          <xdr:cNvSpPr>
            <a:spLocks noChangeShapeType="1"/>
          </xdr:cNvSpPr>
        </xdr:nvSpPr>
        <xdr:spPr bwMode="auto">
          <a:xfrm>
            <a:off x="14426" y="-40781"/>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7" name="Text 97">
            <a:extLst>
              <a:ext uri="{FF2B5EF4-FFF2-40B4-BE49-F238E27FC236}">
                <a16:creationId xmlns:a16="http://schemas.microsoft.com/office/drawing/2014/main" id="{68B23D0D-5E64-A986-D2D0-A1D7BE63252C}"/>
              </a:ext>
            </a:extLst>
          </xdr:cNvPr>
          <xdr:cNvSpPr txBox="1">
            <a:spLocks noChangeArrowheads="1"/>
          </xdr:cNvSpPr>
        </xdr:nvSpPr>
        <xdr:spPr bwMode="auto">
          <a:xfrm>
            <a:off x="-1122" y="-40778"/>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68" name="Text 98">
            <a:extLst>
              <a:ext uri="{FF2B5EF4-FFF2-40B4-BE49-F238E27FC236}">
                <a16:creationId xmlns:a16="http://schemas.microsoft.com/office/drawing/2014/main" id="{2E0559EF-7CB1-D447-026B-2B5D429661AC}"/>
              </a:ext>
            </a:extLst>
          </xdr:cNvPr>
          <xdr:cNvSpPr txBox="1">
            <a:spLocks noChangeArrowheads="1"/>
          </xdr:cNvSpPr>
        </xdr:nvSpPr>
        <xdr:spPr bwMode="auto">
          <a:xfrm>
            <a:off x="3777" y="-40775"/>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69" name="Text 99">
            <a:extLst>
              <a:ext uri="{FF2B5EF4-FFF2-40B4-BE49-F238E27FC236}">
                <a16:creationId xmlns:a16="http://schemas.microsoft.com/office/drawing/2014/main" id="{E01CFB79-24BB-ADFE-004A-00221F0562CE}"/>
              </a:ext>
            </a:extLst>
          </xdr:cNvPr>
          <xdr:cNvSpPr txBox="1">
            <a:spLocks noChangeArrowheads="1"/>
          </xdr:cNvSpPr>
        </xdr:nvSpPr>
        <xdr:spPr bwMode="auto">
          <a:xfrm>
            <a:off x="14380" y="-40775"/>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70" name="Text 100">
            <a:extLst>
              <a:ext uri="{FF2B5EF4-FFF2-40B4-BE49-F238E27FC236}">
                <a16:creationId xmlns:a16="http://schemas.microsoft.com/office/drawing/2014/main" id="{4806F429-33D7-BC1F-BB84-2594203609BE}"/>
              </a:ext>
            </a:extLst>
          </xdr:cNvPr>
          <xdr:cNvSpPr txBox="1">
            <a:spLocks noChangeArrowheads="1"/>
          </xdr:cNvSpPr>
        </xdr:nvSpPr>
        <xdr:spPr bwMode="auto">
          <a:xfrm>
            <a:off x="8745" y="-40775"/>
            <a:ext cx="2875" cy="5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71" name="Text 101">
            <a:extLst>
              <a:ext uri="{FF2B5EF4-FFF2-40B4-BE49-F238E27FC236}">
                <a16:creationId xmlns:a16="http://schemas.microsoft.com/office/drawing/2014/main" id="{70DEC7CA-65FD-DE13-4495-A3DECB5CA5E8}"/>
              </a:ext>
            </a:extLst>
          </xdr:cNvPr>
          <xdr:cNvSpPr txBox="1">
            <a:spLocks noChangeArrowheads="1"/>
          </xdr:cNvSpPr>
        </xdr:nvSpPr>
        <xdr:spPr bwMode="auto">
          <a:xfrm>
            <a:off x="11712" y="-40775"/>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72" name="Text 102">
            <a:extLst>
              <a:ext uri="{FF2B5EF4-FFF2-40B4-BE49-F238E27FC236}">
                <a16:creationId xmlns:a16="http://schemas.microsoft.com/office/drawing/2014/main" id="{56F89BE4-D85B-6992-FEF5-3237E2B42035}"/>
              </a:ext>
            </a:extLst>
          </xdr:cNvPr>
          <xdr:cNvSpPr txBox="1">
            <a:spLocks noChangeArrowheads="1"/>
          </xdr:cNvSpPr>
        </xdr:nvSpPr>
        <xdr:spPr bwMode="auto">
          <a:xfrm>
            <a:off x="12862" y="-40775"/>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sp macro="" textlink="">
        <xdr:nvSpPr>
          <xdr:cNvPr id="1073" name="Line 49">
            <a:extLst>
              <a:ext uri="{FF2B5EF4-FFF2-40B4-BE49-F238E27FC236}">
                <a16:creationId xmlns:a16="http://schemas.microsoft.com/office/drawing/2014/main" id="{6D256B6F-63C7-F352-B64A-97C6375E9092}"/>
              </a:ext>
            </a:extLst>
          </xdr:cNvPr>
          <xdr:cNvSpPr>
            <a:spLocks noChangeShapeType="1"/>
          </xdr:cNvSpPr>
        </xdr:nvSpPr>
        <xdr:spPr bwMode="auto">
          <a:xfrm>
            <a:off x="-1145"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4" name="Line 50">
            <a:extLst>
              <a:ext uri="{FF2B5EF4-FFF2-40B4-BE49-F238E27FC236}">
                <a16:creationId xmlns:a16="http://schemas.microsoft.com/office/drawing/2014/main" id="{E44CDA4B-9437-1C60-9CCF-D0AFCE9F42F2}"/>
              </a:ext>
            </a:extLst>
          </xdr:cNvPr>
          <xdr:cNvSpPr>
            <a:spLocks noChangeShapeType="1"/>
          </xdr:cNvSpPr>
        </xdr:nvSpPr>
        <xdr:spPr bwMode="auto">
          <a:xfrm>
            <a:off x="3777" y="-40679"/>
            <a:ext cx="47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5" name="Line 51">
            <a:extLst>
              <a:ext uri="{FF2B5EF4-FFF2-40B4-BE49-F238E27FC236}">
                <a16:creationId xmlns:a16="http://schemas.microsoft.com/office/drawing/2014/main" id="{186132DF-5959-1568-9807-16FAD298B5EC}"/>
              </a:ext>
            </a:extLst>
          </xdr:cNvPr>
          <xdr:cNvSpPr>
            <a:spLocks noChangeShapeType="1"/>
          </xdr:cNvSpPr>
        </xdr:nvSpPr>
        <xdr:spPr bwMode="auto">
          <a:xfrm>
            <a:off x="8722" y="-40679"/>
            <a:ext cx="538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6" name="Line 52">
            <a:extLst>
              <a:ext uri="{FF2B5EF4-FFF2-40B4-BE49-F238E27FC236}">
                <a16:creationId xmlns:a16="http://schemas.microsoft.com/office/drawing/2014/main" id="{58FE4C94-D834-4372-C93C-16705A482FAC}"/>
              </a:ext>
            </a:extLst>
          </xdr:cNvPr>
          <xdr:cNvSpPr>
            <a:spLocks noChangeShapeType="1"/>
          </xdr:cNvSpPr>
        </xdr:nvSpPr>
        <xdr:spPr bwMode="auto">
          <a:xfrm>
            <a:off x="14426" y="-40679"/>
            <a:ext cx="47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77" name="Text 130">
            <a:extLst>
              <a:ext uri="{FF2B5EF4-FFF2-40B4-BE49-F238E27FC236}">
                <a16:creationId xmlns:a16="http://schemas.microsoft.com/office/drawing/2014/main" id="{B21CBC23-AEC7-1237-9437-7E5794D760E2}"/>
              </a:ext>
            </a:extLst>
          </xdr:cNvPr>
          <xdr:cNvSpPr txBox="1">
            <a:spLocks noChangeArrowheads="1"/>
          </xdr:cNvSpPr>
        </xdr:nvSpPr>
        <xdr:spPr bwMode="auto">
          <a:xfrm>
            <a:off x="-1122" y="-40676"/>
            <a:ext cx="4646"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Name (Type or Print)</a:t>
            </a:r>
          </a:p>
        </xdr:txBody>
      </xdr:sp>
      <xdr:sp macro="" textlink="">
        <xdr:nvSpPr>
          <xdr:cNvPr id="1078" name="Text 131">
            <a:extLst>
              <a:ext uri="{FF2B5EF4-FFF2-40B4-BE49-F238E27FC236}">
                <a16:creationId xmlns:a16="http://schemas.microsoft.com/office/drawing/2014/main" id="{062B7302-75DB-F678-3ECB-FC7768B8358E}"/>
              </a:ext>
            </a:extLst>
          </xdr:cNvPr>
          <xdr:cNvSpPr txBox="1">
            <a:spLocks noChangeArrowheads="1"/>
          </xdr:cNvSpPr>
        </xdr:nvSpPr>
        <xdr:spPr bwMode="auto">
          <a:xfrm>
            <a:off x="3777" y="-40673"/>
            <a:ext cx="4623"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Address</a:t>
            </a:r>
          </a:p>
        </xdr:txBody>
      </xdr:sp>
      <xdr:sp macro="" textlink="">
        <xdr:nvSpPr>
          <xdr:cNvPr id="1079" name="Text 132">
            <a:extLst>
              <a:ext uri="{FF2B5EF4-FFF2-40B4-BE49-F238E27FC236}">
                <a16:creationId xmlns:a16="http://schemas.microsoft.com/office/drawing/2014/main" id="{72338B02-4805-26BB-14C2-192E84F6A7F8}"/>
              </a:ext>
            </a:extLst>
          </xdr:cNvPr>
          <xdr:cNvSpPr txBox="1">
            <a:spLocks noChangeArrowheads="1"/>
          </xdr:cNvSpPr>
        </xdr:nvSpPr>
        <xdr:spPr bwMode="auto">
          <a:xfrm>
            <a:off x="14380" y="-40673"/>
            <a:ext cx="4692"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Previous Name if Change</a:t>
            </a:r>
          </a:p>
        </xdr:txBody>
      </xdr:sp>
      <xdr:sp macro="" textlink="">
        <xdr:nvSpPr>
          <xdr:cNvPr id="1080" name="Text 133">
            <a:extLst>
              <a:ext uri="{FF2B5EF4-FFF2-40B4-BE49-F238E27FC236}">
                <a16:creationId xmlns:a16="http://schemas.microsoft.com/office/drawing/2014/main" id="{9701B053-66C7-A0D0-8C57-B7A819D02F1A}"/>
              </a:ext>
            </a:extLst>
          </xdr:cNvPr>
          <xdr:cNvSpPr txBox="1">
            <a:spLocks noChangeArrowheads="1"/>
          </xdr:cNvSpPr>
        </xdr:nvSpPr>
        <xdr:spPr bwMode="auto">
          <a:xfrm>
            <a:off x="8745" y="-40673"/>
            <a:ext cx="2875"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City</a:t>
            </a:r>
          </a:p>
        </xdr:txBody>
      </xdr:sp>
      <xdr:sp macro="" textlink="">
        <xdr:nvSpPr>
          <xdr:cNvPr id="1081" name="Text 134">
            <a:extLst>
              <a:ext uri="{FF2B5EF4-FFF2-40B4-BE49-F238E27FC236}">
                <a16:creationId xmlns:a16="http://schemas.microsoft.com/office/drawing/2014/main" id="{A2E636D5-7FB9-9647-9961-7F4CD99F01F3}"/>
              </a:ext>
            </a:extLst>
          </xdr:cNvPr>
          <xdr:cNvSpPr txBox="1">
            <a:spLocks noChangeArrowheads="1"/>
          </xdr:cNvSpPr>
        </xdr:nvSpPr>
        <xdr:spPr bwMode="auto">
          <a:xfrm>
            <a:off x="11712" y="-40673"/>
            <a:ext cx="1058"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State</a:t>
            </a:r>
          </a:p>
        </xdr:txBody>
      </xdr:sp>
      <xdr:sp macro="" textlink="">
        <xdr:nvSpPr>
          <xdr:cNvPr id="1082" name="Text 135">
            <a:extLst>
              <a:ext uri="{FF2B5EF4-FFF2-40B4-BE49-F238E27FC236}">
                <a16:creationId xmlns:a16="http://schemas.microsoft.com/office/drawing/2014/main" id="{7418DD35-49CF-1AEC-0AA5-A4F7641BD703}"/>
              </a:ext>
            </a:extLst>
          </xdr:cNvPr>
          <xdr:cNvSpPr txBox="1">
            <a:spLocks noChangeArrowheads="1"/>
          </xdr:cNvSpPr>
        </xdr:nvSpPr>
        <xdr:spPr bwMode="auto">
          <a:xfrm>
            <a:off x="12862" y="-40673"/>
            <a:ext cx="1104" cy="5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Times New Roman"/>
                <a:cs typeface="Times New Roman"/>
              </a:rPr>
              <a:t>Zip Code</a:t>
            </a:r>
          </a:p>
        </xdr:txBody>
      </xdr:sp>
    </xdr:grpSp>
    <xdr:clientData/>
  </xdr:twoCellAnchor>
  <xdr:twoCellAnchor>
    <xdr:from>
      <xdr:col>9</xdr:col>
      <xdr:colOff>590550</xdr:colOff>
      <xdr:row>27</xdr:row>
      <xdr:rowOff>123825</xdr:rowOff>
    </xdr:from>
    <xdr:to>
      <xdr:col>10</xdr:col>
      <xdr:colOff>457200</xdr:colOff>
      <xdr:row>28</xdr:row>
      <xdr:rowOff>95250</xdr:rowOff>
    </xdr:to>
    <xdr:sp macro="" textlink="" fLocksText="0">
      <xdr:nvSpPr>
        <xdr:cNvPr id="1083" name="Text 103">
          <a:extLst>
            <a:ext uri="{FF2B5EF4-FFF2-40B4-BE49-F238E27FC236}">
              <a16:creationId xmlns:a16="http://schemas.microsoft.com/office/drawing/2014/main" id="{C85FFD44-FE9C-52AC-16A0-5A214C7613D3}"/>
            </a:ext>
          </a:extLst>
        </xdr:cNvPr>
        <xdr:cNvSpPr txBox="1">
          <a:spLocks noChangeArrowheads="1"/>
        </xdr:cNvSpPr>
      </xdr:nvSpPr>
      <xdr:spPr bwMode="auto">
        <a:xfrm>
          <a:off x="7162800" y="4429125"/>
          <a:ext cx="6572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27</xdr:row>
      <xdr:rowOff>123825</xdr:rowOff>
    </xdr:from>
    <xdr:to>
      <xdr:col>4</xdr:col>
      <xdr:colOff>1495425</xdr:colOff>
      <xdr:row>28</xdr:row>
      <xdr:rowOff>95250</xdr:rowOff>
    </xdr:to>
    <xdr:sp macro="" textlink="" fLocksText="0">
      <xdr:nvSpPr>
        <xdr:cNvPr id="1084" name="Text 104">
          <a:extLst>
            <a:ext uri="{FF2B5EF4-FFF2-40B4-BE49-F238E27FC236}">
              <a16:creationId xmlns:a16="http://schemas.microsoft.com/office/drawing/2014/main" id="{B0E57236-7E84-117D-F22E-394F37607DC4}"/>
            </a:ext>
          </a:extLst>
        </xdr:cNvPr>
        <xdr:cNvSpPr txBox="1">
          <a:spLocks noChangeArrowheads="1"/>
        </xdr:cNvSpPr>
      </xdr:nvSpPr>
      <xdr:spPr bwMode="auto">
        <a:xfrm>
          <a:off x="914400" y="442912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27</xdr:row>
      <xdr:rowOff>123825</xdr:rowOff>
    </xdr:from>
    <xdr:to>
      <xdr:col>7</xdr:col>
      <xdr:colOff>419100</xdr:colOff>
      <xdr:row>28</xdr:row>
      <xdr:rowOff>95250</xdr:rowOff>
    </xdr:to>
    <xdr:sp macro="" textlink="" fLocksText="0">
      <xdr:nvSpPr>
        <xdr:cNvPr id="1085" name="Text 105">
          <a:extLst>
            <a:ext uri="{FF2B5EF4-FFF2-40B4-BE49-F238E27FC236}">
              <a16:creationId xmlns:a16="http://schemas.microsoft.com/office/drawing/2014/main" id="{50DB7E91-7E2B-F233-114C-0BBDD95A6392}"/>
            </a:ext>
          </a:extLst>
        </xdr:cNvPr>
        <xdr:cNvSpPr txBox="1">
          <a:spLocks noChangeArrowheads="1"/>
        </xdr:cNvSpPr>
      </xdr:nvSpPr>
      <xdr:spPr bwMode="auto">
        <a:xfrm>
          <a:off x="2971800" y="442912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27</xdr:row>
      <xdr:rowOff>123825</xdr:rowOff>
    </xdr:from>
    <xdr:to>
      <xdr:col>12</xdr:col>
      <xdr:colOff>1019175</xdr:colOff>
      <xdr:row>28</xdr:row>
      <xdr:rowOff>95250</xdr:rowOff>
    </xdr:to>
    <xdr:sp macro="" textlink="" fLocksText="0">
      <xdr:nvSpPr>
        <xdr:cNvPr id="1086" name="Text 106">
          <a:extLst>
            <a:ext uri="{FF2B5EF4-FFF2-40B4-BE49-F238E27FC236}">
              <a16:creationId xmlns:a16="http://schemas.microsoft.com/office/drawing/2014/main" id="{F2352013-A176-B485-FD82-C963E0EF6521}"/>
            </a:ext>
          </a:extLst>
        </xdr:cNvPr>
        <xdr:cNvSpPr txBox="1">
          <a:spLocks noChangeArrowheads="1"/>
        </xdr:cNvSpPr>
      </xdr:nvSpPr>
      <xdr:spPr bwMode="auto">
        <a:xfrm>
          <a:off x="7829550" y="4429125"/>
          <a:ext cx="2038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27</xdr:row>
      <xdr:rowOff>114300</xdr:rowOff>
    </xdr:from>
    <xdr:to>
      <xdr:col>9</xdr:col>
      <xdr:colOff>581025</xdr:colOff>
      <xdr:row>28</xdr:row>
      <xdr:rowOff>85725</xdr:rowOff>
    </xdr:to>
    <xdr:sp macro="" textlink="" fLocksText="0">
      <xdr:nvSpPr>
        <xdr:cNvPr id="1087" name="Text 107">
          <a:extLst>
            <a:ext uri="{FF2B5EF4-FFF2-40B4-BE49-F238E27FC236}">
              <a16:creationId xmlns:a16="http://schemas.microsoft.com/office/drawing/2014/main" id="{86234716-BF53-B4BB-FF0D-FB69628107AE}"/>
            </a:ext>
          </a:extLst>
        </xdr:cNvPr>
        <xdr:cNvSpPr txBox="1">
          <a:spLocks noChangeArrowheads="1"/>
        </xdr:cNvSpPr>
      </xdr:nvSpPr>
      <xdr:spPr bwMode="auto">
        <a:xfrm>
          <a:off x="6705600" y="441960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581025</xdr:colOff>
      <xdr:row>27</xdr:row>
      <xdr:rowOff>114300</xdr:rowOff>
    </xdr:from>
    <xdr:to>
      <xdr:col>9</xdr:col>
      <xdr:colOff>95250</xdr:colOff>
      <xdr:row>28</xdr:row>
      <xdr:rowOff>85725</xdr:rowOff>
    </xdr:to>
    <xdr:sp macro="" textlink="" fLocksText="0">
      <xdr:nvSpPr>
        <xdr:cNvPr id="1088" name="Text 108">
          <a:extLst>
            <a:ext uri="{FF2B5EF4-FFF2-40B4-BE49-F238E27FC236}">
              <a16:creationId xmlns:a16="http://schemas.microsoft.com/office/drawing/2014/main" id="{99128D4C-9FDA-192F-3B4C-B0218CB8B1A8}"/>
            </a:ext>
          </a:extLst>
        </xdr:cNvPr>
        <xdr:cNvSpPr txBox="1">
          <a:spLocks noChangeArrowheads="1"/>
        </xdr:cNvSpPr>
      </xdr:nvSpPr>
      <xdr:spPr bwMode="auto">
        <a:xfrm>
          <a:off x="5476875" y="4419600"/>
          <a:ext cx="11906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571500</xdr:colOff>
      <xdr:row>29</xdr:row>
      <xdr:rowOff>66675</xdr:rowOff>
    </xdr:from>
    <xdr:to>
      <xdr:col>10</xdr:col>
      <xdr:colOff>447675</xdr:colOff>
      <xdr:row>30</xdr:row>
      <xdr:rowOff>38100</xdr:rowOff>
    </xdr:to>
    <xdr:sp macro="" textlink="" fLocksText="0">
      <xdr:nvSpPr>
        <xdr:cNvPr id="1089" name="Text 136">
          <a:extLst>
            <a:ext uri="{FF2B5EF4-FFF2-40B4-BE49-F238E27FC236}">
              <a16:creationId xmlns:a16="http://schemas.microsoft.com/office/drawing/2014/main" id="{37AFFBD7-A5B8-7311-AF94-CE336A2393FA}"/>
            </a:ext>
          </a:extLst>
        </xdr:cNvPr>
        <xdr:cNvSpPr txBox="1">
          <a:spLocks noChangeArrowheads="1"/>
        </xdr:cNvSpPr>
      </xdr:nvSpPr>
      <xdr:spPr bwMode="auto">
        <a:xfrm>
          <a:off x="7143750" y="4752975"/>
          <a:ext cx="6667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3</xdr:col>
      <xdr:colOff>57150</xdr:colOff>
      <xdr:row>29</xdr:row>
      <xdr:rowOff>66675</xdr:rowOff>
    </xdr:from>
    <xdr:to>
      <xdr:col>4</xdr:col>
      <xdr:colOff>1495425</xdr:colOff>
      <xdr:row>30</xdr:row>
      <xdr:rowOff>38100</xdr:rowOff>
    </xdr:to>
    <xdr:sp macro="" textlink="" fLocksText="0">
      <xdr:nvSpPr>
        <xdr:cNvPr id="1090" name="Text 137">
          <a:extLst>
            <a:ext uri="{FF2B5EF4-FFF2-40B4-BE49-F238E27FC236}">
              <a16:creationId xmlns:a16="http://schemas.microsoft.com/office/drawing/2014/main" id="{CFA81A68-5C92-649C-E010-D9AA529ABA65}"/>
            </a:ext>
          </a:extLst>
        </xdr:cNvPr>
        <xdr:cNvSpPr txBox="1">
          <a:spLocks noChangeArrowheads="1"/>
        </xdr:cNvSpPr>
      </xdr:nvSpPr>
      <xdr:spPr bwMode="auto">
        <a:xfrm>
          <a:off x="914400" y="4752975"/>
          <a:ext cx="19240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4</xdr:col>
      <xdr:colOff>1628775</xdr:colOff>
      <xdr:row>29</xdr:row>
      <xdr:rowOff>66675</xdr:rowOff>
    </xdr:from>
    <xdr:to>
      <xdr:col>7</xdr:col>
      <xdr:colOff>419100</xdr:colOff>
      <xdr:row>30</xdr:row>
      <xdr:rowOff>38100</xdr:rowOff>
    </xdr:to>
    <xdr:sp macro="" textlink="" fLocksText="0">
      <xdr:nvSpPr>
        <xdr:cNvPr id="1091" name="Text 138">
          <a:extLst>
            <a:ext uri="{FF2B5EF4-FFF2-40B4-BE49-F238E27FC236}">
              <a16:creationId xmlns:a16="http://schemas.microsoft.com/office/drawing/2014/main" id="{FCB68D90-EFE8-DC5C-261B-2D8609B27E50}"/>
            </a:ext>
          </a:extLst>
        </xdr:cNvPr>
        <xdr:cNvSpPr txBox="1">
          <a:spLocks noChangeArrowheads="1"/>
        </xdr:cNvSpPr>
      </xdr:nvSpPr>
      <xdr:spPr bwMode="auto">
        <a:xfrm>
          <a:off x="2971800" y="4752975"/>
          <a:ext cx="2343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10</xdr:col>
      <xdr:colOff>466725</xdr:colOff>
      <xdr:row>29</xdr:row>
      <xdr:rowOff>66675</xdr:rowOff>
    </xdr:from>
    <xdr:to>
      <xdr:col>12</xdr:col>
      <xdr:colOff>1019175</xdr:colOff>
      <xdr:row>30</xdr:row>
      <xdr:rowOff>38100</xdr:rowOff>
    </xdr:to>
    <xdr:sp macro="" textlink="" fLocksText="0">
      <xdr:nvSpPr>
        <xdr:cNvPr id="1092" name="Text 139">
          <a:extLst>
            <a:ext uri="{FF2B5EF4-FFF2-40B4-BE49-F238E27FC236}">
              <a16:creationId xmlns:a16="http://schemas.microsoft.com/office/drawing/2014/main" id="{47D1652B-2258-9BE7-C306-E84117C962E2}"/>
            </a:ext>
          </a:extLst>
        </xdr:cNvPr>
        <xdr:cNvSpPr txBox="1">
          <a:spLocks noChangeArrowheads="1"/>
        </xdr:cNvSpPr>
      </xdr:nvSpPr>
      <xdr:spPr bwMode="auto">
        <a:xfrm>
          <a:off x="7829550" y="4752975"/>
          <a:ext cx="20383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9</xdr:col>
      <xdr:colOff>133350</xdr:colOff>
      <xdr:row>29</xdr:row>
      <xdr:rowOff>57150</xdr:rowOff>
    </xdr:from>
    <xdr:to>
      <xdr:col>9</xdr:col>
      <xdr:colOff>581025</xdr:colOff>
      <xdr:row>30</xdr:row>
      <xdr:rowOff>28575</xdr:rowOff>
    </xdr:to>
    <xdr:sp macro="" textlink="" fLocksText="0">
      <xdr:nvSpPr>
        <xdr:cNvPr id="1093" name="Text 140">
          <a:extLst>
            <a:ext uri="{FF2B5EF4-FFF2-40B4-BE49-F238E27FC236}">
              <a16:creationId xmlns:a16="http://schemas.microsoft.com/office/drawing/2014/main" id="{AFEA46BC-D572-3CE0-48E0-9CE02E33F9EB}"/>
            </a:ext>
          </a:extLst>
        </xdr:cNvPr>
        <xdr:cNvSpPr txBox="1">
          <a:spLocks noChangeArrowheads="1"/>
        </xdr:cNvSpPr>
      </xdr:nvSpPr>
      <xdr:spPr bwMode="auto">
        <a:xfrm>
          <a:off x="6705600" y="4743450"/>
          <a:ext cx="44767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xdr:twoCellAnchor>
    <xdr:from>
      <xdr:col>7</xdr:col>
      <xdr:colOff>571500</xdr:colOff>
      <xdr:row>29</xdr:row>
      <xdr:rowOff>57150</xdr:rowOff>
    </xdr:from>
    <xdr:to>
      <xdr:col>9</xdr:col>
      <xdr:colOff>95250</xdr:colOff>
      <xdr:row>30</xdr:row>
      <xdr:rowOff>28575</xdr:rowOff>
    </xdr:to>
    <xdr:sp macro="" textlink="" fLocksText="0">
      <xdr:nvSpPr>
        <xdr:cNvPr id="1094" name="Text 141">
          <a:extLst>
            <a:ext uri="{FF2B5EF4-FFF2-40B4-BE49-F238E27FC236}">
              <a16:creationId xmlns:a16="http://schemas.microsoft.com/office/drawing/2014/main" id="{7054E136-57D1-DA66-BF05-270AA89BFD6C}"/>
            </a:ext>
          </a:extLst>
        </xdr:cNvPr>
        <xdr:cNvSpPr txBox="1">
          <a:spLocks noChangeArrowheads="1"/>
        </xdr:cNvSpPr>
      </xdr:nvSpPr>
      <xdr:spPr bwMode="auto">
        <a:xfrm>
          <a:off x="5467350" y="4743450"/>
          <a:ext cx="1200150"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18288" tIns="0" rIns="0" bIns="0" anchor="t" upright="1"/>
        <a:lstStyle/>
        <a:p>
          <a:pPr algn="ctr" rtl="0">
            <a:defRPr sz="1000"/>
          </a:pPr>
          <a:endParaRPr lang="en-US"/>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25</xdr:row>
          <xdr:rowOff>142875</xdr:rowOff>
        </xdr:from>
        <xdr:to>
          <xdr:col>3</xdr:col>
          <xdr:colOff>476250</xdr:colOff>
          <xdr:row>26</xdr:row>
          <xdr:rowOff>161925</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18B9F0A7-9E4B-233B-FF0D-2BFD3114449B}"/>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Initial registration;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390525</xdr:colOff>
          <xdr:row>25</xdr:row>
          <xdr:rowOff>142875</xdr:rowOff>
        </xdr:from>
        <xdr:to>
          <xdr:col>4</xdr:col>
          <xdr:colOff>1590675</xdr:colOff>
          <xdr:row>26</xdr:row>
          <xdr:rowOff>161925</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F268618B-6A22-6407-2201-732DE91E7A4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previously registered;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1628775</xdr:colOff>
          <xdr:row>25</xdr:row>
          <xdr:rowOff>142875</xdr:rowOff>
        </xdr:from>
        <xdr:to>
          <xdr:col>5</xdr:col>
          <xdr:colOff>247650</xdr:colOff>
          <xdr:row>26</xdr:row>
          <xdr:rowOff>161925</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AA4750A8-F905-9BA4-B8C7-74CD77C31F9F}"/>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additional;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25</xdr:row>
          <xdr:rowOff>142875</xdr:rowOff>
        </xdr:from>
        <xdr:to>
          <xdr:col>8</xdr:col>
          <xdr:colOff>485775</xdr:colOff>
          <xdr:row>26</xdr:row>
          <xdr:rowOff>161925</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EB6D1AF8-B83F-4086-4C85-2CA243087CA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Change previously registered.</a:t>
              </a:r>
            </a:p>
          </xdr:txBody>
        </xdr:sp>
        <xdr:clientData/>
      </xdr:twoCellAnchor>
    </mc:Choice>
    <mc:Fallback/>
  </mc:AlternateContent>
  <xdr:twoCellAnchor>
    <xdr:from>
      <xdr:col>12</xdr:col>
      <xdr:colOff>314325</xdr:colOff>
      <xdr:row>39</xdr:row>
      <xdr:rowOff>19050</xdr:rowOff>
    </xdr:from>
    <xdr:to>
      <xdr:col>12</xdr:col>
      <xdr:colOff>514350</xdr:colOff>
      <xdr:row>40</xdr:row>
      <xdr:rowOff>0</xdr:rowOff>
    </xdr:to>
    <xdr:sp macro="" textlink="" fLocksText="0">
      <xdr:nvSpPr>
        <xdr:cNvPr id="1099" name="Text 150">
          <a:extLst>
            <a:ext uri="{FF2B5EF4-FFF2-40B4-BE49-F238E27FC236}">
              <a16:creationId xmlns:a16="http://schemas.microsoft.com/office/drawing/2014/main" id="{E518AC5B-B4ED-43A0-CDDA-1B206272BA3F}"/>
            </a:ext>
          </a:extLst>
        </xdr:cNvPr>
        <xdr:cNvSpPr txBox="1">
          <a:spLocks noChangeArrowheads="1"/>
        </xdr:cNvSpPr>
      </xdr:nvSpPr>
      <xdr:spPr bwMode="auto">
        <a:xfrm>
          <a:off x="9163050" y="682942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0" name="Line 76">
          <a:extLst>
            <a:ext uri="{FF2B5EF4-FFF2-40B4-BE49-F238E27FC236}">
              <a16:creationId xmlns:a16="http://schemas.microsoft.com/office/drawing/2014/main" id="{687D9DFA-60A8-8C6C-1151-697FC59E11B1}"/>
            </a:ext>
          </a:extLst>
        </xdr:cNvPr>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257175</xdr:colOff>
      <xdr:row>39</xdr:row>
      <xdr:rowOff>180975</xdr:rowOff>
    </xdr:from>
    <xdr:to>
      <xdr:col>12</xdr:col>
      <xdr:colOff>542925</xdr:colOff>
      <xdr:row>39</xdr:row>
      <xdr:rowOff>180975</xdr:rowOff>
    </xdr:to>
    <xdr:sp macro="" textlink="">
      <xdr:nvSpPr>
        <xdr:cNvPr id="1101" name="Line 77">
          <a:extLst>
            <a:ext uri="{FF2B5EF4-FFF2-40B4-BE49-F238E27FC236}">
              <a16:creationId xmlns:a16="http://schemas.microsoft.com/office/drawing/2014/main" id="{55E9A162-2ED2-9443-6ED2-619195DF1E92}"/>
            </a:ext>
          </a:extLst>
        </xdr:cNvPr>
        <xdr:cNvSpPr>
          <a:spLocks noChangeShapeType="1"/>
        </xdr:cNvSpPr>
      </xdr:nvSpPr>
      <xdr:spPr bwMode="auto">
        <a:xfrm>
          <a:off x="9105900" y="699135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39</xdr:row>
      <xdr:rowOff>19050</xdr:rowOff>
    </xdr:from>
    <xdr:to>
      <xdr:col>12</xdr:col>
      <xdr:colOff>523875</xdr:colOff>
      <xdr:row>40</xdr:row>
      <xdr:rowOff>0</xdr:rowOff>
    </xdr:to>
    <xdr:sp macro="" textlink="" fLocksText="0">
      <xdr:nvSpPr>
        <xdr:cNvPr id="1102" name="Text 159">
          <a:extLst>
            <a:ext uri="{FF2B5EF4-FFF2-40B4-BE49-F238E27FC236}">
              <a16:creationId xmlns:a16="http://schemas.microsoft.com/office/drawing/2014/main" id="{A17DD963-BB9F-55A1-2716-82029C9DEF8F}"/>
            </a:ext>
          </a:extLst>
        </xdr:cNvPr>
        <xdr:cNvSpPr txBox="1">
          <a:spLocks noChangeArrowheads="1"/>
        </xdr:cNvSpPr>
      </xdr:nvSpPr>
      <xdr:spPr bwMode="auto">
        <a:xfrm>
          <a:off x="9172575" y="682942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257175</xdr:colOff>
      <xdr:row>39</xdr:row>
      <xdr:rowOff>180975</xdr:rowOff>
    </xdr:from>
    <xdr:to>
      <xdr:col>12</xdr:col>
      <xdr:colOff>542925</xdr:colOff>
      <xdr:row>39</xdr:row>
      <xdr:rowOff>180975</xdr:rowOff>
    </xdr:to>
    <xdr:sp macro="" textlink="">
      <xdr:nvSpPr>
        <xdr:cNvPr id="1103" name="Line 79">
          <a:extLst>
            <a:ext uri="{FF2B5EF4-FFF2-40B4-BE49-F238E27FC236}">
              <a16:creationId xmlns:a16="http://schemas.microsoft.com/office/drawing/2014/main" id="{F0E42B90-72AE-9637-0EA0-F34E04B0C884}"/>
            </a:ext>
          </a:extLst>
        </xdr:cNvPr>
        <xdr:cNvSpPr>
          <a:spLocks noChangeShapeType="1"/>
        </xdr:cNvSpPr>
      </xdr:nvSpPr>
      <xdr:spPr bwMode="auto">
        <a:xfrm>
          <a:off x="9105900" y="699135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809625</xdr:colOff>
      <xdr:row>39</xdr:row>
      <xdr:rowOff>28575</xdr:rowOff>
    </xdr:from>
    <xdr:to>
      <xdr:col>12</xdr:col>
      <xdr:colOff>1009650</xdr:colOff>
      <xdr:row>40</xdr:row>
      <xdr:rowOff>0</xdr:rowOff>
    </xdr:to>
    <xdr:sp macro="" textlink="" fLocksText="0">
      <xdr:nvSpPr>
        <xdr:cNvPr id="1104" name="Text 161">
          <a:extLst>
            <a:ext uri="{FF2B5EF4-FFF2-40B4-BE49-F238E27FC236}">
              <a16:creationId xmlns:a16="http://schemas.microsoft.com/office/drawing/2014/main" id="{86198821-3BE9-47EB-2014-EBF2913371EE}"/>
            </a:ext>
          </a:extLst>
        </xdr:cNvPr>
        <xdr:cNvSpPr txBox="1">
          <a:spLocks noChangeArrowheads="1"/>
        </xdr:cNvSpPr>
      </xdr:nvSpPr>
      <xdr:spPr bwMode="auto">
        <a:xfrm>
          <a:off x="9658350" y="6838950"/>
          <a:ext cx="200025" cy="1619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809625</xdr:colOff>
      <xdr:row>39</xdr:row>
      <xdr:rowOff>19050</xdr:rowOff>
    </xdr:from>
    <xdr:to>
      <xdr:col>12</xdr:col>
      <xdr:colOff>1009650</xdr:colOff>
      <xdr:row>40</xdr:row>
      <xdr:rowOff>0</xdr:rowOff>
    </xdr:to>
    <xdr:sp macro="" textlink="" fLocksText="0">
      <xdr:nvSpPr>
        <xdr:cNvPr id="1105" name="Text 163">
          <a:extLst>
            <a:ext uri="{FF2B5EF4-FFF2-40B4-BE49-F238E27FC236}">
              <a16:creationId xmlns:a16="http://schemas.microsoft.com/office/drawing/2014/main" id="{EC3F52F1-22B3-1C77-4929-5FE7BA73A309}"/>
            </a:ext>
          </a:extLst>
        </xdr:cNvPr>
        <xdr:cNvSpPr txBox="1">
          <a:spLocks noChangeArrowheads="1"/>
        </xdr:cNvSpPr>
      </xdr:nvSpPr>
      <xdr:spPr bwMode="auto">
        <a:xfrm>
          <a:off x="9658350" y="6829425"/>
          <a:ext cx="200025"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en-US" sz="1100" b="0" i="0" u="none" strike="noStrike" baseline="0">
              <a:solidFill>
                <a:srgbClr val="000000"/>
              </a:solidFill>
              <a:latin typeface="Times New Roman"/>
              <a:cs typeface="Times New Roman"/>
            </a:rPr>
            <a:t>1</a:t>
          </a:r>
        </a:p>
      </xdr:txBody>
    </xdr:sp>
    <xdr:clientData/>
  </xdr:twoCellAnchor>
  <xdr:twoCellAnchor>
    <xdr:from>
      <xdr:col>12</xdr:col>
      <xdr:colOff>742950</xdr:colOff>
      <xdr:row>39</xdr:row>
      <xdr:rowOff>180975</xdr:rowOff>
    </xdr:from>
    <xdr:to>
      <xdr:col>12</xdr:col>
      <xdr:colOff>1028700</xdr:colOff>
      <xdr:row>39</xdr:row>
      <xdr:rowOff>180975</xdr:rowOff>
    </xdr:to>
    <xdr:sp macro="" textlink="">
      <xdr:nvSpPr>
        <xdr:cNvPr id="1106" name="Line 82">
          <a:extLst>
            <a:ext uri="{FF2B5EF4-FFF2-40B4-BE49-F238E27FC236}">
              <a16:creationId xmlns:a16="http://schemas.microsoft.com/office/drawing/2014/main" id="{B4849320-B100-8BF6-810E-E7E17EFB1D0E}"/>
            </a:ext>
          </a:extLst>
        </xdr:cNvPr>
        <xdr:cNvSpPr>
          <a:spLocks noChangeShapeType="1"/>
        </xdr:cNvSpPr>
      </xdr:nvSpPr>
      <xdr:spPr bwMode="auto">
        <a:xfrm>
          <a:off x="9591675" y="699135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7" name="Line 83">
          <a:extLst>
            <a:ext uri="{FF2B5EF4-FFF2-40B4-BE49-F238E27FC236}">
              <a16:creationId xmlns:a16="http://schemas.microsoft.com/office/drawing/2014/main" id="{76574860-9166-C44C-A704-267846C422ED}"/>
            </a:ext>
          </a:extLst>
        </xdr:cNvPr>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8" name="Line 84">
          <a:extLst>
            <a:ext uri="{FF2B5EF4-FFF2-40B4-BE49-F238E27FC236}">
              <a16:creationId xmlns:a16="http://schemas.microsoft.com/office/drawing/2014/main" id="{4C0BD625-D897-560C-34A6-F2F5EBD51B7E}"/>
            </a:ext>
          </a:extLst>
        </xdr:cNvPr>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09" name="Line 85">
          <a:extLst>
            <a:ext uri="{FF2B5EF4-FFF2-40B4-BE49-F238E27FC236}">
              <a16:creationId xmlns:a16="http://schemas.microsoft.com/office/drawing/2014/main" id="{89761A4A-A77B-CCDF-DC36-4E81CE6E43DB}"/>
            </a:ext>
          </a:extLst>
        </xdr:cNvPr>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628650</xdr:colOff>
      <xdr:row>0</xdr:row>
      <xdr:rowOff>266700</xdr:rowOff>
    </xdr:from>
    <xdr:to>
      <xdr:col>12</xdr:col>
      <xdr:colOff>1171575</xdr:colOff>
      <xdr:row>0</xdr:row>
      <xdr:rowOff>266700</xdr:rowOff>
    </xdr:to>
    <xdr:sp macro="" textlink="">
      <xdr:nvSpPr>
        <xdr:cNvPr id="1110" name="Line 86">
          <a:extLst>
            <a:ext uri="{FF2B5EF4-FFF2-40B4-BE49-F238E27FC236}">
              <a16:creationId xmlns:a16="http://schemas.microsoft.com/office/drawing/2014/main" id="{7DBF4F07-C443-E4CD-987A-27720DD79815}"/>
            </a:ext>
          </a:extLst>
        </xdr:cNvPr>
        <xdr:cNvSpPr>
          <a:spLocks noChangeShapeType="1"/>
        </xdr:cNvSpPr>
      </xdr:nvSpPr>
      <xdr:spPr bwMode="auto">
        <a:xfrm>
          <a:off x="9477375" y="266700"/>
          <a:ext cx="5429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M41"/>
  <sheetViews>
    <sheetView showGridLines="0" tabSelected="1" zoomScale="75" workbookViewId="0">
      <selection activeCell="L18" sqref="L18"/>
    </sheetView>
  </sheetViews>
  <sheetFormatPr defaultRowHeight="15" x14ac:dyDescent="0.25"/>
  <cols>
    <col min="1" max="1" width="0.28515625" style="42" customWidth="1"/>
    <col min="2" max="2" width="7.28515625" style="42" customWidth="1"/>
    <col min="3" max="3" width="5.28515625" style="42" customWidth="1"/>
    <col min="4" max="4" width="7.28515625" style="42" customWidth="1"/>
    <col min="5" max="5" width="36.85546875" style="42" customWidth="1"/>
    <col min="6" max="6" width="9.85546875" style="42" customWidth="1"/>
    <col min="7" max="7" width="6.5703125" style="42" customWidth="1"/>
    <col min="8" max="8" width="14.42578125" style="42" customWidth="1"/>
    <col min="9" max="9" width="10.7109375" style="42" customWidth="1"/>
    <col min="10" max="10" width="11.85546875" style="42" customWidth="1"/>
    <col min="11" max="11" width="11.42578125" style="42" customWidth="1"/>
    <col min="12" max="12" width="10.85546875" style="42" customWidth="1"/>
    <col min="13" max="13" width="17.7109375" style="42" customWidth="1"/>
    <col min="14" max="14" width="0.85546875" style="42" customWidth="1"/>
    <col min="15" max="16384" width="9.140625" style="42"/>
  </cols>
  <sheetData>
    <row r="1" spans="1:13" s="1" customFormat="1" ht="24.95" customHeight="1" x14ac:dyDescent="0.35">
      <c r="B1" s="2"/>
      <c r="H1" s="3" t="s">
        <v>32</v>
      </c>
      <c r="M1" s="4" t="s">
        <v>0</v>
      </c>
    </row>
    <row r="2" spans="1:13" s="5" customFormat="1" ht="12" x14ac:dyDescent="0.2">
      <c r="B2" s="6"/>
      <c r="C2" s="7"/>
      <c r="D2" s="7"/>
      <c r="E2" s="7"/>
      <c r="F2" s="7"/>
      <c r="G2" s="7"/>
      <c r="H2" s="7"/>
      <c r="I2" s="7"/>
      <c r="J2" s="7"/>
      <c r="K2" s="7"/>
      <c r="L2" s="7"/>
      <c r="M2" s="7"/>
    </row>
    <row r="3" spans="1:13" s="5" customFormat="1" ht="12" customHeight="1" x14ac:dyDescent="0.25">
      <c r="B3" s="8"/>
      <c r="C3" s="9"/>
      <c r="D3" s="9"/>
      <c r="E3" s="9"/>
      <c r="F3" s="9"/>
      <c r="G3" s="9"/>
      <c r="H3" s="9"/>
      <c r="I3" s="9"/>
      <c r="J3" s="9"/>
      <c r="K3" s="9"/>
      <c r="L3" s="9"/>
      <c r="M3" s="10"/>
    </row>
    <row r="4" spans="1:13" s="11" customFormat="1" ht="3" customHeight="1" x14ac:dyDescent="0.15">
      <c r="A4" s="11">
        <v>6</v>
      </c>
      <c r="B4" s="12"/>
      <c r="C4" s="13"/>
      <c r="D4" s="13"/>
      <c r="E4" s="13"/>
      <c r="F4" s="13"/>
      <c r="G4" s="13"/>
      <c r="H4" s="14"/>
      <c r="I4" s="13"/>
      <c r="J4" s="13"/>
      <c r="K4" s="14"/>
      <c r="L4" s="13"/>
      <c r="M4" s="13"/>
    </row>
    <row r="5" spans="1:13" s="11" customFormat="1" ht="7.5" customHeight="1" x14ac:dyDescent="0.15">
      <c r="B5" s="15"/>
      <c r="C5" s="15"/>
      <c r="D5" s="15"/>
      <c r="E5" s="16"/>
      <c r="F5" s="16" t="s">
        <v>1</v>
      </c>
      <c r="G5" s="16"/>
      <c r="H5" s="17" t="s">
        <v>2</v>
      </c>
      <c r="I5" s="18"/>
      <c r="J5" s="16" t="s">
        <v>3</v>
      </c>
      <c r="K5" s="17" t="s">
        <v>4</v>
      </c>
      <c r="L5" s="18"/>
      <c r="M5" s="16"/>
    </row>
    <row r="6" spans="1:13" s="11" customFormat="1" ht="8.4499999999999993" customHeight="1" x14ac:dyDescent="0.15">
      <c r="B6" s="15" t="s">
        <v>5</v>
      </c>
      <c r="C6" s="15" t="s">
        <v>6</v>
      </c>
      <c r="D6" s="15" t="s">
        <v>7</v>
      </c>
      <c r="E6" s="16" t="s">
        <v>8</v>
      </c>
      <c r="F6" s="16" t="s">
        <v>9</v>
      </c>
      <c r="G6" s="16" t="s">
        <v>10</v>
      </c>
      <c r="H6" s="16" t="s">
        <v>11</v>
      </c>
      <c r="I6" s="16" t="s">
        <v>12</v>
      </c>
      <c r="J6" s="16" t="s">
        <v>13</v>
      </c>
      <c r="K6" s="16" t="s">
        <v>14</v>
      </c>
      <c r="L6" s="16" t="s">
        <v>15</v>
      </c>
      <c r="M6" s="16" t="s">
        <v>16</v>
      </c>
    </row>
    <row r="7" spans="1:13" s="11" customFormat="1" ht="8.4499999999999993" customHeight="1" x14ac:dyDescent="0.15">
      <c r="B7" s="19"/>
      <c r="C7" s="20"/>
      <c r="D7" s="20"/>
      <c r="E7" s="20"/>
      <c r="F7" s="20" t="s">
        <v>17</v>
      </c>
      <c r="G7" s="20"/>
      <c r="H7" s="20" t="s">
        <v>18</v>
      </c>
      <c r="I7" s="20" t="s">
        <v>19</v>
      </c>
      <c r="J7" s="20" t="s">
        <v>20</v>
      </c>
      <c r="K7" s="20"/>
      <c r="L7" s="20"/>
      <c r="M7" s="20"/>
    </row>
    <row r="8" spans="1:13" s="21" customFormat="1" ht="12.75" customHeight="1" x14ac:dyDescent="0.2">
      <c r="B8" s="22">
        <v>5839</v>
      </c>
      <c r="C8" s="23">
        <v>1</v>
      </c>
      <c r="D8" s="23">
        <v>99</v>
      </c>
      <c r="E8" s="43" t="s">
        <v>38</v>
      </c>
      <c r="F8" s="23" t="s">
        <v>35</v>
      </c>
      <c r="G8" s="23" t="s">
        <v>44</v>
      </c>
      <c r="H8" s="23"/>
      <c r="I8" s="23" t="s">
        <v>34</v>
      </c>
      <c r="J8" s="25">
        <v>36860</v>
      </c>
      <c r="K8" s="44">
        <v>10645</v>
      </c>
      <c r="L8" s="44">
        <f t="shared" ref="L8:L14" si="0">K8*D8</f>
        <v>1053855</v>
      </c>
      <c r="M8" s="23"/>
    </row>
    <row r="9" spans="1:13" s="21" customFormat="1" ht="12.75" x14ac:dyDescent="0.2">
      <c r="B9" s="22"/>
      <c r="C9" s="23">
        <v>2</v>
      </c>
      <c r="D9" s="23">
        <v>201</v>
      </c>
      <c r="E9" s="43" t="s">
        <v>38</v>
      </c>
      <c r="F9" s="23" t="s">
        <v>36</v>
      </c>
      <c r="G9" s="23" t="s">
        <v>45</v>
      </c>
      <c r="H9" s="23"/>
      <c r="I9" s="23" t="s">
        <v>34</v>
      </c>
      <c r="J9" s="25">
        <v>36860</v>
      </c>
      <c r="K9" s="44">
        <v>4200</v>
      </c>
      <c r="L9" s="44">
        <f t="shared" si="0"/>
        <v>844200</v>
      </c>
      <c r="M9" s="23"/>
    </row>
    <row r="10" spans="1:13" s="21" customFormat="1" ht="12.75" x14ac:dyDescent="0.2">
      <c r="B10" s="22"/>
      <c r="C10" s="23">
        <v>3</v>
      </c>
      <c r="D10" s="23">
        <v>99</v>
      </c>
      <c r="E10" s="43" t="s">
        <v>46</v>
      </c>
      <c r="F10" s="23" t="s">
        <v>36</v>
      </c>
      <c r="G10" s="23" t="s">
        <v>44</v>
      </c>
      <c r="H10" s="23"/>
      <c r="I10" s="23" t="s">
        <v>34</v>
      </c>
      <c r="J10" s="25">
        <v>36860</v>
      </c>
      <c r="K10" s="44">
        <v>5065</v>
      </c>
      <c r="L10" s="44">
        <f t="shared" si="0"/>
        <v>501435</v>
      </c>
      <c r="M10" s="23"/>
    </row>
    <row r="11" spans="1:13" s="21" customFormat="1" ht="12.75" x14ac:dyDescent="0.2">
      <c r="B11" s="22"/>
      <c r="C11" s="23">
        <v>4</v>
      </c>
      <c r="D11" s="23">
        <v>99</v>
      </c>
      <c r="E11" s="24" t="s">
        <v>47</v>
      </c>
      <c r="F11" s="23" t="s">
        <v>36</v>
      </c>
      <c r="G11" s="23" t="s">
        <v>44</v>
      </c>
      <c r="H11" s="23"/>
      <c r="I11" s="23" t="s">
        <v>34</v>
      </c>
      <c r="J11" s="25">
        <v>36860</v>
      </c>
      <c r="K11" s="44">
        <v>11400</v>
      </c>
      <c r="L11" s="44">
        <f t="shared" si="0"/>
        <v>1128600</v>
      </c>
      <c r="M11" s="23"/>
    </row>
    <row r="12" spans="1:13" s="21" customFormat="1" ht="12.75" x14ac:dyDescent="0.2">
      <c r="B12" s="22"/>
      <c r="C12" s="23">
        <v>5</v>
      </c>
      <c r="D12" s="23">
        <v>126</v>
      </c>
      <c r="E12" s="24" t="s">
        <v>46</v>
      </c>
      <c r="F12" s="23" t="s">
        <v>36</v>
      </c>
      <c r="G12" s="23" t="s">
        <v>45</v>
      </c>
      <c r="H12" s="23"/>
      <c r="I12" s="23" t="s">
        <v>34</v>
      </c>
      <c r="J12" s="25">
        <v>36860</v>
      </c>
      <c r="K12" s="44">
        <v>2000</v>
      </c>
      <c r="L12" s="44">
        <f t="shared" si="0"/>
        <v>252000</v>
      </c>
      <c r="M12" s="23"/>
    </row>
    <row r="13" spans="1:13" s="21" customFormat="1" ht="12.75" x14ac:dyDescent="0.2">
      <c r="B13" s="22"/>
      <c r="C13" s="23">
        <v>6</v>
      </c>
      <c r="D13" s="23">
        <v>126</v>
      </c>
      <c r="E13" s="24" t="s">
        <v>47</v>
      </c>
      <c r="F13" s="23" t="s">
        <v>36</v>
      </c>
      <c r="G13" s="23" t="s">
        <v>45</v>
      </c>
      <c r="H13" s="23"/>
      <c r="I13" s="23" t="s">
        <v>34</v>
      </c>
      <c r="J13" s="25">
        <v>36860</v>
      </c>
      <c r="K13" s="44">
        <v>4500</v>
      </c>
      <c r="L13" s="44">
        <f t="shared" si="0"/>
        <v>567000</v>
      </c>
      <c r="M13" s="23"/>
    </row>
    <row r="14" spans="1:13" s="21" customFormat="1" ht="12.75" x14ac:dyDescent="0.2">
      <c r="B14" s="22"/>
      <c r="C14" s="23">
        <v>7</v>
      </c>
      <c r="D14" s="23">
        <v>4</v>
      </c>
      <c r="E14" s="24" t="s">
        <v>39</v>
      </c>
      <c r="F14" s="23" t="s">
        <v>36</v>
      </c>
      <c r="G14" s="23" t="s">
        <v>37</v>
      </c>
      <c r="H14" s="23"/>
      <c r="I14" s="23"/>
      <c r="J14" s="25">
        <v>36860</v>
      </c>
      <c r="K14" s="44">
        <v>3500</v>
      </c>
      <c r="L14" s="44">
        <f t="shared" si="0"/>
        <v>14000</v>
      </c>
      <c r="M14" s="23"/>
    </row>
    <row r="15" spans="1:13" s="21" customFormat="1" ht="12" customHeight="1" x14ac:dyDescent="0.2">
      <c r="B15" s="22"/>
      <c r="C15" s="23"/>
      <c r="D15" s="23"/>
      <c r="E15" s="24"/>
      <c r="F15" s="23"/>
      <c r="G15" s="23"/>
      <c r="H15" s="23"/>
      <c r="I15" s="23"/>
      <c r="J15" s="25"/>
      <c r="K15" s="44"/>
      <c r="L15" s="46">
        <f>SUM(L8:L14)</f>
        <v>4361090</v>
      </c>
      <c r="M15" s="23"/>
    </row>
    <row r="16" spans="1:13" s="21" customFormat="1" ht="12" customHeight="1" x14ac:dyDescent="0.2">
      <c r="B16" s="22"/>
      <c r="C16" s="23"/>
      <c r="D16" s="23"/>
      <c r="E16" s="24"/>
      <c r="F16" s="23"/>
      <c r="G16" s="23"/>
      <c r="H16" s="23"/>
      <c r="I16" s="23"/>
      <c r="J16" s="25"/>
      <c r="K16" s="26" t="s">
        <v>41</v>
      </c>
      <c r="L16" s="45">
        <f>L15*0.3</f>
        <v>1308327</v>
      </c>
      <c r="M16" s="23"/>
    </row>
    <row r="17" spans="2:13" s="21" customFormat="1" ht="12" customHeight="1" x14ac:dyDescent="0.2">
      <c r="B17" s="22"/>
      <c r="C17" s="23"/>
      <c r="D17" s="23"/>
      <c r="E17" s="24"/>
      <c r="F17" s="23"/>
      <c r="G17" s="23"/>
      <c r="H17" s="23"/>
      <c r="I17" s="23"/>
      <c r="J17" s="25"/>
      <c r="K17" s="26"/>
      <c r="L17" s="44">
        <f>(L15-L16)</f>
        <v>3052763</v>
      </c>
      <c r="M17" s="23"/>
    </row>
    <row r="18" spans="2:13" s="21" customFormat="1" ht="12" customHeight="1" x14ac:dyDescent="0.2">
      <c r="B18" s="22"/>
      <c r="C18" s="23"/>
      <c r="D18" s="23"/>
      <c r="E18" s="24"/>
      <c r="F18" s="23"/>
      <c r="G18" s="23"/>
      <c r="H18" s="23"/>
      <c r="I18" s="23"/>
      <c r="J18" s="25"/>
      <c r="K18" s="26" t="s">
        <v>42</v>
      </c>
      <c r="L18" s="45">
        <f>L17*0.2</f>
        <v>610552.6</v>
      </c>
      <c r="M18" s="23"/>
    </row>
    <row r="19" spans="2:13" s="21" customFormat="1" ht="12" customHeight="1" x14ac:dyDescent="0.2">
      <c r="B19" s="22"/>
      <c r="C19" s="23"/>
      <c r="D19" s="23"/>
      <c r="E19" s="24"/>
      <c r="F19" s="23"/>
      <c r="G19" s="23"/>
      <c r="H19" s="23"/>
      <c r="I19" s="23"/>
      <c r="J19" s="25"/>
      <c r="K19" s="26"/>
      <c r="L19" s="44">
        <f>SUM(L17:L18)</f>
        <v>3663315.6</v>
      </c>
      <c r="M19" s="23"/>
    </row>
    <row r="20" spans="2:13" s="21" customFormat="1" ht="12" customHeight="1" x14ac:dyDescent="0.2">
      <c r="B20" s="22"/>
      <c r="C20" s="23">
        <v>8</v>
      </c>
      <c r="D20" s="23">
        <v>45</v>
      </c>
      <c r="E20" s="24" t="s">
        <v>40</v>
      </c>
      <c r="F20" s="23"/>
      <c r="G20" s="23"/>
      <c r="H20" s="23"/>
      <c r="I20" s="23"/>
      <c r="J20" s="25" t="s">
        <v>43</v>
      </c>
      <c r="K20" s="26">
        <v>2000</v>
      </c>
      <c r="L20" s="45">
        <f>K20*D20</f>
        <v>90000</v>
      </c>
      <c r="M20" s="23"/>
    </row>
    <row r="21" spans="2:13" s="21" customFormat="1" ht="12" customHeight="1" x14ac:dyDescent="0.2">
      <c r="B21" s="22"/>
      <c r="C21" s="23"/>
      <c r="D21" s="23"/>
      <c r="E21" s="24"/>
      <c r="F21" s="23"/>
      <c r="G21" s="23"/>
      <c r="H21" s="23"/>
      <c r="I21" s="23"/>
      <c r="J21" s="25"/>
      <c r="K21" s="26"/>
      <c r="L21" s="44">
        <f>SUM(L19:L20)</f>
        <v>3753315.6</v>
      </c>
      <c r="M21" s="23"/>
    </row>
    <row r="22" spans="2:13" s="21" customFormat="1" x14ac:dyDescent="0.25">
      <c r="B22" s="27" t="s">
        <v>33</v>
      </c>
      <c r="C22" s="28"/>
      <c r="D22" s="28"/>
      <c r="E22" s="29"/>
      <c r="F22" s="28"/>
      <c r="G22" s="28"/>
      <c r="H22" s="30"/>
      <c r="I22" s="28"/>
      <c r="J22" s="31"/>
      <c r="K22" s="32"/>
      <c r="L22" s="32"/>
      <c r="M22" s="28"/>
    </row>
    <row r="23" spans="2:13" s="1" customFormat="1" x14ac:dyDescent="0.25">
      <c r="B23" s="33"/>
      <c r="C23" s="33"/>
      <c r="D23" s="33"/>
      <c r="E23" s="33"/>
      <c r="F23" s="33"/>
      <c r="G23" s="33"/>
      <c r="H23" s="34"/>
      <c r="I23" s="33"/>
      <c r="J23" s="33"/>
      <c r="K23" s="33"/>
      <c r="L23" s="33"/>
      <c r="M23" s="33"/>
    </row>
    <row r="24" spans="2:13" s="1" customFormat="1" x14ac:dyDescent="0.25">
      <c r="B24" s="33"/>
      <c r="C24" s="33"/>
      <c r="D24" s="33"/>
      <c r="E24" s="33"/>
      <c r="F24" s="33"/>
      <c r="G24" s="33"/>
      <c r="H24" s="33"/>
      <c r="I24" s="33"/>
      <c r="J24" s="33"/>
      <c r="K24" s="33"/>
      <c r="L24" s="33"/>
      <c r="M24" s="33"/>
    </row>
    <row r="25" spans="2:13" s="1" customFormat="1" x14ac:dyDescent="0.25">
      <c r="B25" s="33"/>
      <c r="C25" s="33"/>
      <c r="D25" s="33"/>
      <c r="E25" s="33"/>
      <c r="F25" s="33"/>
      <c r="G25" s="33"/>
      <c r="H25" s="33"/>
      <c r="I25" s="33"/>
      <c r="J25" s="33"/>
      <c r="K25" s="33"/>
      <c r="L25" s="33"/>
      <c r="M25" s="33"/>
    </row>
    <row r="26" spans="2:13" s="1" customFormat="1" x14ac:dyDescent="0.25">
      <c r="B26" s="35"/>
      <c r="C26" s="33"/>
      <c r="D26" s="33"/>
      <c r="E26" s="33"/>
      <c r="F26" s="33"/>
      <c r="G26" s="33"/>
      <c r="H26" s="33"/>
      <c r="I26" s="33"/>
      <c r="J26" s="33"/>
      <c r="K26" s="33"/>
      <c r="L26" s="33"/>
      <c r="M26" s="33"/>
    </row>
    <row r="27" spans="2:13" s="1" customFormat="1" x14ac:dyDescent="0.25">
      <c r="B27" s="35"/>
      <c r="C27" s="33"/>
      <c r="D27" s="33"/>
      <c r="E27" s="33"/>
      <c r="F27" s="33"/>
      <c r="G27" s="33"/>
      <c r="H27" s="33"/>
      <c r="I27" s="33"/>
      <c r="J27" s="33"/>
      <c r="K27" s="33"/>
      <c r="L27" s="33"/>
      <c r="M27" s="33"/>
    </row>
    <row r="28" spans="2:13" s="1" customFormat="1" x14ac:dyDescent="0.25">
      <c r="B28" s="33"/>
      <c r="C28" s="33"/>
      <c r="D28" s="33"/>
      <c r="E28" s="33"/>
      <c r="F28" s="33"/>
      <c r="G28" s="33"/>
      <c r="H28" s="33"/>
      <c r="I28" s="33"/>
      <c r="J28" s="33"/>
      <c r="K28" s="33"/>
      <c r="L28" s="33"/>
      <c r="M28" s="33"/>
    </row>
    <row r="29" spans="2:13" s="1" customFormat="1" x14ac:dyDescent="0.25">
      <c r="B29" s="33"/>
      <c r="C29" s="33"/>
      <c r="D29" s="33"/>
      <c r="E29" s="33"/>
      <c r="F29" s="33"/>
      <c r="G29" s="33"/>
      <c r="H29" s="33"/>
      <c r="I29" s="33"/>
      <c r="J29" s="33"/>
      <c r="K29" s="33"/>
      <c r="L29" s="33"/>
      <c r="M29" s="33"/>
    </row>
    <row r="30" spans="2:13" s="1" customFormat="1" x14ac:dyDescent="0.25">
      <c r="B30" s="33"/>
      <c r="C30" s="33"/>
      <c r="D30" s="33"/>
      <c r="E30" s="33"/>
      <c r="F30" s="33"/>
      <c r="G30" s="33"/>
      <c r="H30" s="33"/>
      <c r="I30" s="33"/>
      <c r="J30" s="33"/>
      <c r="K30" s="33"/>
      <c r="L30" s="33"/>
      <c r="M30" s="33"/>
    </row>
    <row r="31" spans="2:13" s="1" customFormat="1" x14ac:dyDescent="0.25">
      <c r="B31" s="33"/>
      <c r="C31" s="33"/>
      <c r="D31" s="33"/>
      <c r="E31" s="33"/>
      <c r="F31" s="33"/>
      <c r="G31" s="33"/>
      <c r="H31" s="33"/>
      <c r="I31" s="33"/>
      <c r="J31" s="33"/>
      <c r="K31" s="33"/>
      <c r="L31" s="33"/>
      <c r="M31" s="33"/>
    </row>
    <row r="32" spans="2:13" s="1" customFormat="1" x14ac:dyDescent="0.25">
      <c r="B32" s="33"/>
      <c r="C32" s="33"/>
      <c r="D32" s="33"/>
      <c r="E32" s="33"/>
      <c r="F32" s="33"/>
      <c r="G32" s="33"/>
      <c r="H32" s="33"/>
      <c r="I32" s="33"/>
      <c r="J32" s="33"/>
      <c r="K32" s="33"/>
      <c r="L32" s="33"/>
      <c r="M32" s="33"/>
    </row>
    <row r="33" spans="2:13" s="1" customFormat="1" x14ac:dyDescent="0.25">
      <c r="C33" s="36" t="s">
        <v>21</v>
      </c>
      <c r="D33" s="36"/>
      <c r="H33" s="33"/>
      <c r="I33" s="33" t="s">
        <v>22</v>
      </c>
      <c r="J33" s="37"/>
      <c r="K33" s="33"/>
      <c r="L33" s="33"/>
    </row>
    <row r="34" spans="2:13" s="1" customFormat="1" x14ac:dyDescent="0.25">
      <c r="H34" s="38" t="s">
        <v>23</v>
      </c>
      <c r="I34" s="39"/>
      <c r="J34" s="39"/>
      <c r="K34" s="39"/>
      <c r="L34" s="39"/>
      <c r="M34" s="39"/>
    </row>
    <row r="35" spans="2:13" s="1" customFormat="1" ht="21.95" customHeight="1" x14ac:dyDescent="0.25">
      <c r="B35" s="5"/>
      <c r="C35" s="5" t="s">
        <v>24</v>
      </c>
      <c r="D35" s="5"/>
      <c r="E35" s="33"/>
      <c r="F35" s="33"/>
      <c r="H35" s="5" t="s">
        <v>25</v>
      </c>
      <c r="I35" s="33"/>
      <c r="J35" s="33"/>
      <c r="K35" s="33"/>
      <c r="L35" s="33"/>
    </row>
    <row r="36" spans="2:13" s="1" customFormat="1" ht="21.95" customHeight="1" x14ac:dyDescent="0.25">
      <c r="B36" s="5"/>
      <c r="C36" s="5" t="s">
        <v>26</v>
      </c>
      <c r="D36" s="5"/>
      <c r="E36" s="33"/>
      <c r="F36" s="33"/>
      <c r="H36" s="5" t="s">
        <v>27</v>
      </c>
      <c r="I36" s="33"/>
      <c r="J36" s="33"/>
      <c r="K36" s="33"/>
      <c r="L36" s="33"/>
    </row>
    <row r="37" spans="2:13" s="1" customFormat="1" ht="21.95" customHeight="1" x14ac:dyDescent="0.25">
      <c r="B37" s="5"/>
      <c r="C37" s="5" t="s">
        <v>28</v>
      </c>
      <c r="D37" s="5"/>
      <c r="E37" s="33"/>
      <c r="F37" s="33"/>
      <c r="H37" s="40" t="s">
        <v>29</v>
      </c>
      <c r="I37" s="33"/>
      <c r="J37" s="33"/>
      <c r="K37" s="33"/>
      <c r="L37" s="33"/>
    </row>
    <row r="38" spans="2:13" s="1" customFormat="1" ht="21.95" customHeight="1" x14ac:dyDescent="0.25">
      <c r="B38" s="5"/>
      <c r="C38" s="5" t="s">
        <v>30</v>
      </c>
      <c r="D38" s="5"/>
      <c r="E38" s="33"/>
      <c r="F38" s="33"/>
      <c r="H38" s="5" t="s">
        <v>31</v>
      </c>
      <c r="I38" s="33"/>
      <c r="J38" s="33"/>
      <c r="K38" s="33"/>
      <c r="L38" s="33"/>
    </row>
    <row r="39" spans="2:13" s="1" customFormat="1" ht="5.25" customHeight="1" x14ac:dyDescent="0.25">
      <c r="B39" s="5"/>
      <c r="C39" s="5"/>
      <c r="D39" s="5"/>
      <c r="E39" s="33"/>
      <c r="F39" s="33"/>
      <c r="H39" s="5"/>
      <c r="I39" s="33"/>
      <c r="J39" s="33"/>
      <c r="K39" s="33"/>
      <c r="L39" s="33"/>
    </row>
    <row r="40" spans="2:13" s="1" customFormat="1" x14ac:dyDescent="0.25">
      <c r="M40" s="41"/>
    </row>
    <row r="41" spans="2:13" customFormat="1" x14ac:dyDescent="0.25"/>
  </sheetData>
  <pageMargins left="0.3" right="0.1" top="0.25" bottom="0.4" header="0" footer="0.25"/>
  <pageSetup scale="90" orientation="landscape" horizontalDpi="4294967292" r:id="rId1"/>
  <headerFooter alignWithMargins="0">
    <oddFooter xml:space="preserve">&amp;L&amp;10Please fax a signed copy to Pat Conn at 713-918-1301, and mail signed original to 2101 CityWest Blvd, Houston, TX  77042.&amp;6
Open Systems Order Form:CNT-ZZ027BMC-POF:009
&amp;R&amp;8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95" r:id="rId4" name="Check Box 71">
              <controlPr defaultSize="0" autoFill="0" autoLine="0" autoPict="0">
                <anchor moveWithCells="1">
                  <from>
                    <xdr:col>1</xdr:col>
                    <xdr:colOff>47625</xdr:colOff>
                    <xdr:row>25</xdr:row>
                    <xdr:rowOff>142875</xdr:rowOff>
                  </from>
                  <to>
                    <xdr:col>3</xdr:col>
                    <xdr:colOff>476250</xdr:colOff>
                    <xdr:row>26</xdr:row>
                    <xdr:rowOff>161925</xdr:rowOff>
                  </to>
                </anchor>
              </controlPr>
            </control>
          </mc:Choice>
        </mc:AlternateContent>
        <mc:AlternateContent xmlns:mc="http://schemas.openxmlformats.org/markup-compatibility/2006">
          <mc:Choice Requires="x14">
            <control shapeId="1096" r:id="rId5" name="Check Box 72">
              <controlPr defaultSize="0" autoFill="0" autoLine="0" autoPict="0">
                <anchor moveWithCells="1">
                  <from>
                    <xdr:col>3</xdr:col>
                    <xdr:colOff>390525</xdr:colOff>
                    <xdr:row>25</xdr:row>
                    <xdr:rowOff>142875</xdr:rowOff>
                  </from>
                  <to>
                    <xdr:col>4</xdr:col>
                    <xdr:colOff>1590675</xdr:colOff>
                    <xdr:row>26</xdr:row>
                    <xdr:rowOff>161925</xdr:rowOff>
                  </to>
                </anchor>
              </controlPr>
            </control>
          </mc:Choice>
        </mc:AlternateContent>
        <mc:AlternateContent xmlns:mc="http://schemas.openxmlformats.org/markup-compatibility/2006">
          <mc:Choice Requires="x14">
            <control shapeId="1097" r:id="rId6" name="Check Box 73">
              <controlPr defaultSize="0" autoFill="0" autoLine="0" autoPict="0">
                <anchor moveWithCells="1">
                  <from>
                    <xdr:col>4</xdr:col>
                    <xdr:colOff>1628775</xdr:colOff>
                    <xdr:row>25</xdr:row>
                    <xdr:rowOff>142875</xdr:rowOff>
                  </from>
                  <to>
                    <xdr:col>5</xdr:col>
                    <xdr:colOff>247650</xdr:colOff>
                    <xdr:row>26</xdr:row>
                    <xdr:rowOff>161925</xdr:rowOff>
                  </to>
                </anchor>
              </controlPr>
            </control>
          </mc:Choice>
        </mc:AlternateContent>
        <mc:AlternateContent xmlns:mc="http://schemas.openxmlformats.org/markup-compatibility/2006">
          <mc:Choice Requires="x14">
            <control shapeId="1098" r:id="rId7" name="Check Box 74">
              <controlPr defaultSize="0" autoFill="0" autoLine="0" autoPict="0">
                <anchor moveWithCells="1">
                  <from>
                    <xdr:col>6</xdr:col>
                    <xdr:colOff>0</xdr:colOff>
                    <xdr:row>25</xdr:row>
                    <xdr:rowOff>142875</xdr:rowOff>
                  </from>
                  <to>
                    <xdr:col>8</xdr:col>
                    <xdr:colOff>485775</xdr:colOff>
                    <xdr:row>26</xdr:row>
                    <xdr:rowOff>161925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Enron ecom</vt:lpstr>
    </vt:vector>
  </TitlesOfParts>
  <Company>BMC Software,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 Software, Inc.</dc:creator>
  <cp:lastModifiedBy>Jan Havlíček</cp:lastModifiedBy>
  <cp:lastPrinted>2000-11-16T22:28:25Z</cp:lastPrinted>
  <dcterms:created xsi:type="dcterms:W3CDTF">2000-11-14T14:59:57Z</dcterms:created>
  <dcterms:modified xsi:type="dcterms:W3CDTF">2023-09-10T18:53:31Z</dcterms:modified>
</cp:coreProperties>
</file>