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D724F1-C730-4165-B4A3-EE34070FD0EF}" xr6:coauthVersionLast="47" xr6:coauthVersionMax="47" xr10:uidLastSave="{00000000-0000-0000-0000-000000000000}"/>
  <bookViews>
    <workbookView xWindow="-120" yWindow="-120" windowWidth="38640" windowHeight="15720"/>
  </bookViews>
  <sheets>
    <sheet name="Total US" sheetId="1" r:id="rId1"/>
    <sheet name="Consuming East" sheetId="2" r:id="rId2"/>
    <sheet name="Producing" sheetId="3" r:id="rId3"/>
    <sheet name="Consuming West" sheetId="4" r:id="rId4"/>
  </sheets>
  <definedNames>
    <definedName name="_xlnm.Print_Area" localSheetId="1">'Consuming East'!$A$1:$X$53</definedName>
    <definedName name="_xlnm.Print_Area" localSheetId="3">'Consuming West'!$A$1:$X$53</definedName>
    <definedName name="_xlnm.Print_Area" localSheetId="2">Producing!$A$1:$X$53</definedName>
    <definedName name="_xlnm.Print_Area" localSheetId="0">'Total US'!$A$1:$X$53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E32" i="2"/>
  <c r="F32" i="2"/>
  <c r="G32" i="2"/>
  <c r="H32" i="2"/>
  <c r="I32" i="2"/>
  <c r="J32" i="2"/>
  <c r="K32" i="2"/>
  <c r="D33" i="2"/>
  <c r="E33" i="2"/>
  <c r="F33" i="2"/>
  <c r="G33" i="2"/>
  <c r="H33" i="2"/>
  <c r="I33" i="2"/>
  <c r="J33" i="2"/>
  <c r="K33" i="2"/>
  <c r="D34" i="2"/>
  <c r="E34" i="2"/>
  <c r="F34" i="2"/>
  <c r="G34" i="2"/>
  <c r="H34" i="2"/>
  <c r="I34" i="2"/>
  <c r="J34" i="2"/>
  <c r="K34" i="2"/>
  <c r="D35" i="2"/>
  <c r="E35" i="2"/>
  <c r="F35" i="2"/>
  <c r="G35" i="2"/>
  <c r="H35" i="2"/>
  <c r="I35" i="2"/>
  <c r="J35" i="2"/>
  <c r="K35" i="2"/>
  <c r="D36" i="2"/>
  <c r="E36" i="2"/>
  <c r="F36" i="2"/>
  <c r="G36" i="2"/>
  <c r="H36" i="2"/>
  <c r="I36" i="2"/>
  <c r="J36" i="2"/>
  <c r="K36" i="2"/>
  <c r="D37" i="2"/>
  <c r="E37" i="2"/>
  <c r="F37" i="2"/>
  <c r="G37" i="2"/>
  <c r="H37" i="2"/>
  <c r="I37" i="2"/>
  <c r="J37" i="2"/>
  <c r="K37" i="2"/>
  <c r="D38" i="2"/>
  <c r="E38" i="2"/>
  <c r="F38" i="2"/>
  <c r="G38" i="2"/>
  <c r="H38" i="2"/>
  <c r="I38" i="2"/>
  <c r="J38" i="2"/>
  <c r="K38" i="2"/>
  <c r="D39" i="2"/>
  <c r="E39" i="2"/>
  <c r="F39" i="2"/>
  <c r="G39" i="2"/>
  <c r="H39" i="2"/>
  <c r="I39" i="2"/>
  <c r="J39" i="2"/>
  <c r="K39" i="2"/>
  <c r="D40" i="2"/>
  <c r="E40" i="2"/>
  <c r="F40" i="2"/>
  <c r="G40" i="2"/>
  <c r="H40" i="2"/>
  <c r="I40" i="2"/>
  <c r="J40" i="2"/>
  <c r="K40" i="2"/>
  <c r="D41" i="2"/>
  <c r="E41" i="2"/>
  <c r="F41" i="2"/>
  <c r="G41" i="2"/>
  <c r="H41" i="2"/>
  <c r="I41" i="2"/>
  <c r="J41" i="2"/>
  <c r="K41" i="2"/>
  <c r="D42" i="2"/>
  <c r="E42" i="2"/>
  <c r="F42" i="2"/>
  <c r="G42" i="2"/>
  <c r="H42" i="2"/>
  <c r="I42" i="2"/>
  <c r="J42" i="2"/>
  <c r="K42" i="2"/>
  <c r="D43" i="2"/>
  <c r="E43" i="2"/>
  <c r="F43" i="2"/>
  <c r="G43" i="2"/>
  <c r="H43" i="2"/>
  <c r="I43" i="2"/>
  <c r="J43" i="2"/>
  <c r="K43" i="2"/>
  <c r="D44" i="2"/>
  <c r="E44" i="2"/>
  <c r="F44" i="2"/>
  <c r="G44" i="2"/>
  <c r="H44" i="2"/>
  <c r="I44" i="2"/>
  <c r="J44" i="2"/>
  <c r="K44" i="2"/>
  <c r="D45" i="2"/>
  <c r="E45" i="2"/>
  <c r="F45" i="2"/>
  <c r="G45" i="2"/>
  <c r="H45" i="2"/>
  <c r="I45" i="2"/>
  <c r="J45" i="2"/>
  <c r="K45" i="2"/>
  <c r="D46" i="2"/>
  <c r="E46" i="2"/>
  <c r="F46" i="2"/>
  <c r="G46" i="2"/>
  <c r="H46" i="2"/>
  <c r="I46" i="2"/>
  <c r="J46" i="2"/>
  <c r="K46" i="2"/>
  <c r="D47" i="2"/>
  <c r="E47" i="2"/>
  <c r="F47" i="2"/>
  <c r="G47" i="2"/>
  <c r="H47" i="2"/>
  <c r="I47" i="2"/>
  <c r="J47" i="2"/>
  <c r="K47" i="2"/>
  <c r="D48" i="2"/>
  <c r="E48" i="2"/>
  <c r="F48" i="2"/>
  <c r="G48" i="2"/>
  <c r="H48" i="2"/>
  <c r="I48" i="2"/>
  <c r="J48" i="2"/>
  <c r="K48" i="2"/>
  <c r="D49" i="2"/>
  <c r="E49" i="2"/>
  <c r="F49" i="2"/>
  <c r="G49" i="2"/>
  <c r="H49" i="2"/>
  <c r="I49" i="2"/>
  <c r="J49" i="2"/>
  <c r="K49" i="2"/>
  <c r="D50" i="2"/>
  <c r="E50" i="2"/>
  <c r="F50" i="2"/>
  <c r="G50" i="2"/>
  <c r="H50" i="2"/>
  <c r="I50" i="2"/>
  <c r="J50" i="2"/>
  <c r="K50" i="2"/>
  <c r="D51" i="2"/>
  <c r="E51" i="2"/>
  <c r="F51" i="2"/>
  <c r="G51" i="2"/>
  <c r="H51" i="2"/>
  <c r="I51" i="2"/>
  <c r="J51" i="2"/>
  <c r="K51" i="2"/>
  <c r="D52" i="2"/>
  <c r="E52" i="2"/>
  <c r="F52" i="2"/>
  <c r="G52" i="2"/>
  <c r="H52" i="2"/>
  <c r="I52" i="2"/>
  <c r="J52" i="2"/>
  <c r="K52" i="2"/>
  <c r="D53" i="2"/>
  <c r="E53" i="2"/>
  <c r="F53" i="2"/>
  <c r="G53" i="2"/>
  <c r="H53" i="2"/>
  <c r="I53" i="2"/>
  <c r="J53" i="2"/>
  <c r="K53" i="2"/>
  <c r="D2" i="4"/>
  <c r="E2" i="4"/>
  <c r="F2" i="4"/>
  <c r="G2" i="4"/>
  <c r="H2" i="4"/>
  <c r="I2" i="4"/>
  <c r="J2" i="4"/>
  <c r="K2" i="4"/>
  <c r="L2" i="4"/>
  <c r="D3" i="4"/>
  <c r="E3" i="4"/>
  <c r="F3" i="4"/>
  <c r="G3" i="4"/>
  <c r="H3" i="4"/>
  <c r="I3" i="4"/>
  <c r="J3" i="4"/>
  <c r="K3" i="4"/>
  <c r="L3" i="4"/>
  <c r="D4" i="4"/>
  <c r="E4" i="4"/>
  <c r="F4" i="4"/>
  <c r="G4" i="4"/>
  <c r="H4" i="4"/>
  <c r="I4" i="4"/>
  <c r="J4" i="4"/>
  <c r="K4" i="4"/>
  <c r="L4" i="4"/>
  <c r="D5" i="4"/>
  <c r="E5" i="4"/>
  <c r="F5" i="4"/>
  <c r="G5" i="4"/>
  <c r="H5" i="4"/>
  <c r="I5" i="4"/>
  <c r="J5" i="4"/>
  <c r="K5" i="4"/>
  <c r="L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3" i="4"/>
  <c r="E23" i="4"/>
  <c r="F23" i="4"/>
  <c r="G23" i="4"/>
  <c r="H23" i="4"/>
  <c r="I23" i="4"/>
  <c r="J23" i="4"/>
  <c r="K23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0" i="4"/>
  <c r="E30" i="4"/>
  <c r="F30" i="4"/>
  <c r="G30" i="4"/>
  <c r="H30" i="4"/>
  <c r="I30" i="4"/>
  <c r="J30" i="4"/>
  <c r="K30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D33" i="4"/>
  <c r="E33" i="4"/>
  <c r="F33" i="4"/>
  <c r="G33" i="4"/>
  <c r="H33" i="4"/>
  <c r="I33" i="4"/>
  <c r="J33" i="4"/>
  <c r="K33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D36" i="4"/>
  <c r="E36" i="4"/>
  <c r="F36" i="4"/>
  <c r="G36" i="4"/>
  <c r="H36" i="4"/>
  <c r="I36" i="4"/>
  <c r="J36" i="4"/>
  <c r="K36" i="4"/>
  <c r="D37" i="4"/>
  <c r="E37" i="4"/>
  <c r="F37" i="4"/>
  <c r="G37" i="4"/>
  <c r="H37" i="4"/>
  <c r="I37" i="4"/>
  <c r="J37" i="4"/>
  <c r="K37" i="4"/>
  <c r="D38" i="4"/>
  <c r="E38" i="4"/>
  <c r="F38" i="4"/>
  <c r="G38" i="4"/>
  <c r="H38" i="4"/>
  <c r="I38" i="4"/>
  <c r="J38" i="4"/>
  <c r="K38" i="4"/>
  <c r="D39" i="4"/>
  <c r="E39" i="4"/>
  <c r="F39" i="4"/>
  <c r="G39" i="4"/>
  <c r="H39" i="4"/>
  <c r="I39" i="4"/>
  <c r="J39" i="4"/>
  <c r="K39" i="4"/>
  <c r="D40" i="4"/>
  <c r="E40" i="4"/>
  <c r="F40" i="4"/>
  <c r="G40" i="4"/>
  <c r="H40" i="4"/>
  <c r="I40" i="4"/>
  <c r="J40" i="4"/>
  <c r="K40" i="4"/>
  <c r="D41" i="4"/>
  <c r="E41" i="4"/>
  <c r="F41" i="4"/>
  <c r="G41" i="4"/>
  <c r="H41" i="4"/>
  <c r="I41" i="4"/>
  <c r="J41" i="4"/>
  <c r="K41" i="4"/>
  <c r="D42" i="4"/>
  <c r="E42" i="4"/>
  <c r="F42" i="4"/>
  <c r="G42" i="4"/>
  <c r="H42" i="4"/>
  <c r="I42" i="4"/>
  <c r="J42" i="4"/>
  <c r="K42" i="4"/>
  <c r="D43" i="4"/>
  <c r="E43" i="4"/>
  <c r="F43" i="4"/>
  <c r="G43" i="4"/>
  <c r="H43" i="4"/>
  <c r="I43" i="4"/>
  <c r="J43" i="4"/>
  <c r="K43" i="4"/>
  <c r="D44" i="4"/>
  <c r="E44" i="4"/>
  <c r="F44" i="4"/>
  <c r="G44" i="4"/>
  <c r="H44" i="4"/>
  <c r="I44" i="4"/>
  <c r="J44" i="4"/>
  <c r="K44" i="4"/>
  <c r="D45" i="4"/>
  <c r="E45" i="4"/>
  <c r="F45" i="4"/>
  <c r="G45" i="4"/>
  <c r="H45" i="4"/>
  <c r="I45" i="4"/>
  <c r="J45" i="4"/>
  <c r="K45" i="4"/>
  <c r="D46" i="4"/>
  <c r="E46" i="4"/>
  <c r="F46" i="4"/>
  <c r="G46" i="4"/>
  <c r="H46" i="4"/>
  <c r="I46" i="4"/>
  <c r="J46" i="4"/>
  <c r="K46" i="4"/>
  <c r="D47" i="4"/>
  <c r="E47" i="4"/>
  <c r="F47" i="4"/>
  <c r="G47" i="4"/>
  <c r="H47" i="4"/>
  <c r="I47" i="4"/>
  <c r="J47" i="4"/>
  <c r="K47" i="4"/>
  <c r="D48" i="4"/>
  <c r="E48" i="4"/>
  <c r="F48" i="4"/>
  <c r="G48" i="4"/>
  <c r="H48" i="4"/>
  <c r="I48" i="4"/>
  <c r="J48" i="4"/>
  <c r="K48" i="4"/>
  <c r="D49" i="4"/>
  <c r="E49" i="4"/>
  <c r="F49" i="4"/>
  <c r="G49" i="4"/>
  <c r="H49" i="4"/>
  <c r="I49" i="4"/>
  <c r="J49" i="4"/>
  <c r="K49" i="4"/>
  <c r="D50" i="4"/>
  <c r="E50" i="4"/>
  <c r="F50" i="4"/>
  <c r="G50" i="4"/>
  <c r="H50" i="4"/>
  <c r="I50" i="4"/>
  <c r="J50" i="4"/>
  <c r="K50" i="4"/>
  <c r="D51" i="4"/>
  <c r="E51" i="4"/>
  <c r="F51" i="4"/>
  <c r="G51" i="4"/>
  <c r="H51" i="4"/>
  <c r="I51" i="4"/>
  <c r="J51" i="4"/>
  <c r="K51" i="4"/>
  <c r="D52" i="4"/>
  <c r="E52" i="4"/>
  <c r="F52" i="4"/>
  <c r="G52" i="4"/>
  <c r="H52" i="4"/>
  <c r="I52" i="4"/>
  <c r="J52" i="4"/>
  <c r="K52" i="4"/>
  <c r="D53" i="4"/>
  <c r="E53" i="4"/>
  <c r="F53" i="4"/>
  <c r="G53" i="4"/>
  <c r="H53" i="4"/>
  <c r="I53" i="4"/>
  <c r="J53" i="4"/>
  <c r="K53" i="4"/>
  <c r="D2" i="3"/>
  <c r="E2" i="3"/>
  <c r="F2" i="3"/>
  <c r="G2" i="3"/>
  <c r="H2" i="3"/>
  <c r="I2" i="3"/>
  <c r="J2" i="3"/>
  <c r="K2" i="3"/>
  <c r="L2" i="3"/>
  <c r="D3" i="3"/>
  <c r="E3" i="3"/>
  <c r="F3" i="3"/>
  <c r="G3" i="3"/>
  <c r="H3" i="3"/>
  <c r="I3" i="3"/>
  <c r="J3" i="3"/>
  <c r="K3" i="3"/>
  <c r="L3" i="3"/>
  <c r="D4" i="3"/>
  <c r="E4" i="3"/>
  <c r="F4" i="3"/>
  <c r="G4" i="3"/>
  <c r="H4" i="3"/>
  <c r="I4" i="3"/>
  <c r="J4" i="3"/>
  <c r="K4" i="3"/>
  <c r="L4" i="3"/>
  <c r="D5" i="3"/>
  <c r="E5" i="3"/>
  <c r="F5" i="3"/>
  <c r="G5" i="3"/>
  <c r="H5" i="3"/>
  <c r="I5" i="3"/>
  <c r="J5" i="3"/>
  <c r="K5" i="3"/>
  <c r="L5" i="3"/>
  <c r="D6" i="3"/>
  <c r="E6" i="3"/>
  <c r="F6" i="3"/>
  <c r="G6" i="3"/>
  <c r="H6" i="3"/>
  <c r="I6" i="3"/>
  <c r="J6" i="3"/>
  <c r="K6" i="3"/>
  <c r="D7" i="3"/>
  <c r="E7" i="3"/>
  <c r="F7" i="3"/>
  <c r="G7" i="3"/>
  <c r="H7" i="3"/>
  <c r="I7" i="3"/>
  <c r="J7" i="3"/>
  <c r="K7" i="3"/>
  <c r="D8" i="3"/>
  <c r="E8" i="3"/>
  <c r="F8" i="3"/>
  <c r="G8" i="3"/>
  <c r="H8" i="3"/>
  <c r="I8" i="3"/>
  <c r="J8" i="3"/>
  <c r="K8" i="3"/>
  <c r="D9" i="3"/>
  <c r="E9" i="3"/>
  <c r="F9" i="3"/>
  <c r="G9" i="3"/>
  <c r="H9" i="3"/>
  <c r="I9" i="3"/>
  <c r="J9" i="3"/>
  <c r="K9" i="3"/>
  <c r="D10" i="3"/>
  <c r="E10" i="3"/>
  <c r="F10" i="3"/>
  <c r="G10" i="3"/>
  <c r="H10" i="3"/>
  <c r="I10" i="3"/>
  <c r="J10" i="3"/>
  <c r="K10" i="3"/>
  <c r="D11" i="3"/>
  <c r="E11" i="3"/>
  <c r="F11" i="3"/>
  <c r="G11" i="3"/>
  <c r="H11" i="3"/>
  <c r="I11" i="3"/>
  <c r="J11" i="3"/>
  <c r="K11" i="3"/>
  <c r="D12" i="3"/>
  <c r="E12" i="3"/>
  <c r="F12" i="3"/>
  <c r="G12" i="3"/>
  <c r="H12" i="3"/>
  <c r="I12" i="3"/>
  <c r="J12" i="3"/>
  <c r="K12" i="3"/>
  <c r="D13" i="3"/>
  <c r="E13" i="3"/>
  <c r="F13" i="3"/>
  <c r="G13" i="3"/>
  <c r="H13" i="3"/>
  <c r="I13" i="3"/>
  <c r="J13" i="3"/>
  <c r="K13" i="3"/>
  <c r="D14" i="3"/>
  <c r="E14" i="3"/>
  <c r="F14" i="3"/>
  <c r="G14" i="3"/>
  <c r="H14" i="3"/>
  <c r="I14" i="3"/>
  <c r="J14" i="3"/>
  <c r="K14" i="3"/>
  <c r="D15" i="3"/>
  <c r="E15" i="3"/>
  <c r="F15" i="3"/>
  <c r="G15" i="3"/>
  <c r="H15" i="3"/>
  <c r="I15" i="3"/>
  <c r="J15" i="3"/>
  <c r="K15" i="3"/>
  <c r="D16" i="3"/>
  <c r="E16" i="3"/>
  <c r="F16" i="3"/>
  <c r="G16" i="3"/>
  <c r="H16" i="3"/>
  <c r="I16" i="3"/>
  <c r="J16" i="3"/>
  <c r="K16" i="3"/>
  <c r="D17" i="3"/>
  <c r="E17" i="3"/>
  <c r="F17" i="3"/>
  <c r="G17" i="3"/>
  <c r="H17" i="3"/>
  <c r="I17" i="3"/>
  <c r="J17" i="3"/>
  <c r="K17" i="3"/>
  <c r="D18" i="3"/>
  <c r="E18" i="3"/>
  <c r="F18" i="3"/>
  <c r="G18" i="3"/>
  <c r="H18" i="3"/>
  <c r="I18" i="3"/>
  <c r="J18" i="3"/>
  <c r="K18" i="3"/>
  <c r="D19" i="3"/>
  <c r="E19" i="3"/>
  <c r="F19" i="3"/>
  <c r="G19" i="3"/>
  <c r="H19" i="3"/>
  <c r="I19" i="3"/>
  <c r="J19" i="3"/>
  <c r="K19" i="3"/>
  <c r="D20" i="3"/>
  <c r="E20" i="3"/>
  <c r="F20" i="3"/>
  <c r="G20" i="3"/>
  <c r="H20" i="3"/>
  <c r="I20" i="3"/>
  <c r="J20" i="3"/>
  <c r="K20" i="3"/>
  <c r="D21" i="3"/>
  <c r="E21" i="3"/>
  <c r="F21" i="3"/>
  <c r="G21" i="3"/>
  <c r="H21" i="3"/>
  <c r="I21" i="3"/>
  <c r="J21" i="3"/>
  <c r="K21" i="3"/>
  <c r="D22" i="3"/>
  <c r="E22" i="3"/>
  <c r="F22" i="3"/>
  <c r="G22" i="3"/>
  <c r="H22" i="3"/>
  <c r="I22" i="3"/>
  <c r="J22" i="3"/>
  <c r="K22" i="3"/>
  <c r="D23" i="3"/>
  <c r="E23" i="3"/>
  <c r="F23" i="3"/>
  <c r="G23" i="3"/>
  <c r="H23" i="3"/>
  <c r="I23" i="3"/>
  <c r="J23" i="3"/>
  <c r="K23" i="3"/>
  <c r="D24" i="3"/>
  <c r="E24" i="3"/>
  <c r="F24" i="3"/>
  <c r="G24" i="3"/>
  <c r="H24" i="3"/>
  <c r="I24" i="3"/>
  <c r="J24" i="3"/>
  <c r="K24" i="3"/>
  <c r="D25" i="3"/>
  <c r="E25" i="3"/>
  <c r="F25" i="3"/>
  <c r="G25" i="3"/>
  <c r="H25" i="3"/>
  <c r="I25" i="3"/>
  <c r="J25" i="3"/>
  <c r="K25" i="3"/>
  <c r="D26" i="3"/>
  <c r="E26" i="3"/>
  <c r="F26" i="3"/>
  <c r="G26" i="3"/>
  <c r="H26" i="3"/>
  <c r="I26" i="3"/>
  <c r="J26" i="3"/>
  <c r="K26" i="3"/>
  <c r="D27" i="3"/>
  <c r="E27" i="3"/>
  <c r="F27" i="3"/>
  <c r="G27" i="3"/>
  <c r="H27" i="3"/>
  <c r="I27" i="3"/>
  <c r="J27" i="3"/>
  <c r="K27" i="3"/>
  <c r="D28" i="3"/>
  <c r="E28" i="3"/>
  <c r="F28" i="3"/>
  <c r="G28" i="3"/>
  <c r="H28" i="3"/>
  <c r="I28" i="3"/>
  <c r="J28" i="3"/>
  <c r="K28" i="3"/>
  <c r="D29" i="3"/>
  <c r="E29" i="3"/>
  <c r="F29" i="3"/>
  <c r="G29" i="3"/>
  <c r="H29" i="3"/>
  <c r="I29" i="3"/>
  <c r="J29" i="3"/>
  <c r="K29" i="3"/>
  <c r="D30" i="3"/>
  <c r="E30" i="3"/>
  <c r="F30" i="3"/>
  <c r="G30" i="3"/>
  <c r="H30" i="3"/>
  <c r="I30" i="3"/>
  <c r="J30" i="3"/>
  <c r="K30" i="3"/>
  <c r="D31" i="3"/>
  <c r="E31" i="3"/>
  <c r="F31" i="3"/>
  <c r="G31" i="3"/>
  <c r="H31" i="3"/>
  <c r="I31" i="3"/>
  <c r="J31" i="3"/>
  <c r="K31" i="3"/>
  <c r="D32" i="3"/>
  <c r="E32" i="3"/>
  <c r="F32" i="3"/>
  <c r="G32" i="3"/>
  <c r="H32" i="3"/>
  <c r="I32" i="3"/>
  <c r="J32" i="3"/>
  <c r="K32" i="3"/>
  <c r="D33" i="3"/>
  <c r="E33" i="3"/>
  <c r="F33" i="3"/>
  <c r="G33" i="3"/>
  <c r="H33" i="3"/>
  <c r="I33" i="3"/>
  <c r="J33" i="3"/>
  <c r="K33" i="3"/>
  <c r="D34" i="3"/>
  <c r="E34" i="3"/>
  <c r="F34" i="3"/>
  <c r="G34" i="3"/>
  <c r="H34" i="3"/>
  <c r="I34" i="3"/>
  <c r="J34" i="3"/>
  <c r="K34" i="3"/>
  <c r="D35" i="3"/>
  <c r="E35" i="3"/>
  <c r="F35" i="3"/>
  <c r="G35" i="3"/>
  <c r="H35" i="3"/>
  <c r="I35" i="3"/>
  <c r="J35" i="3"/>
  <c r="K35" i="3"/>
  <c r="D36" i="3"/>
  <c r="E36" i="3"/>
  <c r="F36" i="3"/>
  <c r="G36" i="3"/>
  <c r="H36" i="3"/>
  <c r="I36" i="3"/>
  <c r="J36" i="3"/>
  <c r="K36" i="3"/>
  <c r="D37" i="3"/>
  <c r="E37" i="3"/>
  <c r="F37" i="3"/>
  <c r="G37" i="3"/>
  <c r="H37" i="3"/>
  <c r="I37" i="3"/>
  <c r="J37" i="3"/>
  <c r="K37" i="3"/>
  <c r="D38" i="3"/>
  <c r="E38" i="3"/>
  <c r="F38" i="3"/>
  <c r="G38" i="3"/>
  <c r="H38" i="3"/>
  <c r="I38" i="3"/>
  <c r="J38" i="3"/>
  <c r="K38" i="3"/>
  <c r="D39" i="3"/>
  <c r="E39" i="3"/>
  <c r="F39" i="3"/>
  <c r="G39" i="3"/>
  <c r="H39" i="3"/>
  <c r="I39" i="3"/>
  <c r="J39" i="3"/>
  <c r="K39" i="3"/>
  <c r="D40" i="3"/>
  <c r="E40" i="3"/>
  <c r="F40" i="3"/>
  <c r="G40" i="3"/>
  <c r="H40" i="3"/>
  <c r="I40" i="3"/>
  <c r="J40" i="3"/>
  <c r="K40" i="3"/>
  <c r="D41" i="3"/>
  <c r="E41" i="3"/>
  <c r="F41" i="3"/>
  <c r="G41" i="3"/>
  <c r="H41" i="3"/>
  <c r="I41" i="3"/>
  <c r="J41" i="3"/>
  <c r="K41" i="3"/>
  <c r="D42" i="3"/>
  <c r="E42" i="3"/>
  <c r="F42" i="3"/>
  <c r="G42" i="3"/>
  <c r="H42" i="3"/>
  <c r="I42" i="3"/>
  <c r="J42" i="3"/>
  <c r="K42" i="3"/>
  <c r="D43" i="3"/>
  <c r="E43" i="3"/>
  <c r="F43" i="3"/>
  <c r="G43" i="3"/>
  <c r="H43" i="3"/>
  <c r="I43" i="3"/>
  <c r="J43" i="3"/>
  <c r="K43" i="3"/>
  <c r="D44" i="3"/>
  <c r="E44" i="3"/>
  <c r="F44" i="3"/>
  <c r="G44" i="3"/>
  <c r="H44" i="3"/>
  <c r="I44" i="3"/>
  <c r="J44" i="3"/>
  <c r="K44" i="3"/>
  <c r="D45" i="3"/>
  <c r="E45" i="3"/>
  <c r="F45" i="3"/>
  <c r="G45" i="3"/>
  <c r="H45" i="3"/>
  <c r="I45" i="3"/>
  <c r="J45" i="3"/>
  <c r="K45" i="3"/>
  <c r="D46" i="3"/>
  <c r="E46" i="3"/>
  <c r="F46" i="3"/>
  <c r="G46" i="3"/>
  <c r="H46" i="3"/>
  <c r="I46" i="3"/>
  <c r="J46" i="3"/>
  <c r="K46" i="3"/>
  <c r="D47" i="3"/>
  <c r="E47" i="3"/>
  <c r="F47" i="3"/>
  <c r="G47" i="3"/>
  <c r="H47" i="3"/>
  <c r="I47" i="3"/>
  <c r="J47" i="3"/>
  <c r="K47" i="3"/>
  <c r="D48" i="3"/>
  <c r="E48" i="3"/>
  <c r="F48" i="3"/>
  <c r="G48" i="3"/>
  <c r="H48" i="3"/>
  <c r="I48" i="3"/>
  <c r="J48" i="3"/>
  <c r="K48" i="3"/>
  <c r="D49" i="3"/>
  <c r="E49" i="3"/>
  <c r="F49" i="3"/>
  <c r="G49" i="3"/>
  <c r="H49" i="3"/>
  <c r="I49" i="3"/>
  <c r="J49" i="3"/>
  <c r="K49" i="3"/>
  <c r="D50" i="3"/>
  <c r="E50" i="3"/>
  <c r="F50" i="3"/>
  <c r="G50" i="3"/>
  <c r="H50" i="3"/>
  <c r="I50" i="3"/>
  <c r="J50" i="3"/>
  <c r="K50" i="3"/>
  <c r="D51" i="3"/>
  <c r="E51" i="3"/>
  <c r="F51" i="3"/>
  <c r="G51" i="3"/>
  <c r="H51" i="3"/>
  <c r="I51" i="3"/>
  <c r="J51" i="3"/>
  <c r="K51" i="3"/>
  <c r="D52" i="3"/>
  <c r="E52" i="3"/>
  <c r="F52" i="3"/>
  <c r="G52" i="3"/>
  <c r="H52" i="3"/>
  <c r="I52" i="3"/>
  <c r="J52" i="3"/>
  <c r="K52" i="3"/>
  <c r="D53" i="3"/>
  <c r="E53" i="3"/>
  <c r="F53" i="3"/>
  <c r="G53" i="3"/>
  <c r="H53" i="3"/>
  <c r="I53" i="3"/>
  <c r="J53" i="3"/>
  <c r="K53" i="3"/>
  <c r="D2" i="1"/>
  <c r="E2" i="1"/>
  <c r="F2" i="1"/>
  <c r="G2" i="1"/>
  <c r="H2" i="1"/>
  <c r="I2" i="1"/>
  <c r="J2" i="1"/>
  <c r="K2" i="1"/>
  <c r="L2" i="1"/>
  <c r="O2" i="1"/>
  <c r="P2" i="1"/>
  <c r="Q2" i="1"/>
  <c r="R2" i="1"/>
  <c r="S2" i="1"/>
  <c r="T2" i="1"/>
  <c r="U2" i="1"/>
  <c r="V2" i="1"/>
  <c r="W2" i="1"/>
  <c r="D3" i="1"/>
  <c r="E3" i="1"/>
  <c r="F3" i="1"/>
  <c r="G3" i="1"/>
  <c r="H3" i="1"/>
  <c r="I3" i="1"/>
  <c r="J3" i="1"/>
  <c r="K3" i="1"/>
  <c r="L3" i="1"/>
  <c r="O3" i="1"/>
  <c r="P3" i="1"/>
  <c r="Q3" i="1"/>
  <c r="R3" i="1"/>
  <c r="S3" i="1"/>
  <c r="T3" i="1"/>
  <c r="U3" i="1"/>
  <c r="V3" i="1"/>
  <c r="W3" i="1"/>
  <c r="D4" i="1"/>
  <c r="E4" i="1"/>
  <c r="F4" i="1"/>
  <c r="G4" i="1"/>
  <c r="H4" i="1"/>
  <c r="I4" i="1"/>
  <c r="J4" i="1"/>
  <c r="K4" i="1"/>
  <c r="L4" i="1"/>
  <c r="O4" i="1"/>
  <c r="P4" i="1"/>
  <c r="Q4" i="1"/>
  <c r="R4" i="1"/>
  <c r="S4" i="1"/>
  <c r="T4" i="1"/>
  <c r="U4" i="1"/>
  <c r="V4" i="1"/>
  <c r="W4" i="1"/>
  <c r="D5" i="1"/>
  <c r="E5" i="1"/>
  <c r="F5" i="1"/>
  <c r="G5" i="1"/>
  <c r="H5" i="1"/>
  <c r="I5" i="1"/>
  <c r="J5" i="1"/>
  <c r="K5" i="1"/>
  <c r="L5" i="1"/>
  <c r="O5" i="1"/>
  <c r="P5" i="1"/>
  <c r="Q5" i="1"/>
  <c r="R5" i="1"/>
  <c r="S5" i="1"/>
  <c r="T5" i="1"/>
  <c r="U5" i="1"/>
  <c r="V5" i="1"/>
  <c r="W5" i="1"/>
  <c r="D6" i="1"/>
  <c r="E6" i="1"/>
  <c r="F6" i="1"/>
  <c r="G6" i="1"/>
  <c r="H6" i="1"/>
  <c r="I6" i="1"/>
  <c r="J6" i="1"/>
  <c r="K6" i="1"/>
  <c r="O6" i="1"/>
  <c r="P6" i="1"/>
  <c r="Q6" i="1"/>
  <c r="R6" i="1"/>
  <c r="S6" i="1"/>
  <c r="T6" i="1"/>
  <c r="U6" i="1"/>
  <c r="V6" i="1"/>
  <c r="D7" i="1"/>
  <c r="E7" i="1"/>
  <c r="F7" i="1"/>
  <c r="G7" i="1"/>
  <c r="H7" i="1"/>
  <c r="I7" i="1"/>
  <c r="J7" i="1"/>
  <c r="K7" i="1"/>
  <c r="O7" i="1"/>
  <c r="P7" i="1"/>
  <c r="Q7" i="1"/>
  <c r="R7" i="1"/>
  <c r="S7" i="1"/>
  <c r="T7" i="1"/>
  <c r="U7" i="1"/>
  <c r="V7" i="1"/>
  <c r="D8" i="1"/>
  <c r="E8" i="1"/>
  <c r="F8" i="1"/>
  <c r="G8" i="1"/>
  <c r="H8" i="1"/>
  <c r="I8" i="1"/>
  <c r="J8" i="1"/>
  <c r="K8" i="1"/>
  <c r="O8" i="1"/>
  <c r="P8" i="1"/>
  <c r="Q8" i="1"/>
  <c r="R8" i="1"/>
  <c r="S8" i="1"/>
  <c r="T8" i="1"/>
  <c r="U8" i="1"/>
  <c r="V8" i="1"/>
  <c r="D9" i="1"/>
  <c r="E9" i="1"/>
  <c r="F9" i="1"/>
  <c r="G9" i="1"/>
  <c r="H9" i="1"/>
  <c r="I9" i="1"/>
  <c r="J9" i="1"/>
  <c r="K9" i="1"/>
  <c r="O9" i="1"/>
  <c r="P9" i="1"/>
  <c r="Q9" i="1"/>
  <c r="R9" i="1"/>
  <c r="S9" i="1"/>
  <c r="T9" i="1"/>
  <c r="U9" i="1"/>
  <c r="V9" i="1"/>
  <c r="D10" i="1"/>
  <c r="E10" i="1"/>
  <c r="F10" i="1"/>
  <c r="G10" i="1"/>
  <c r="H10" i="1"/>
  <c r="I10" i="1"/>
  <c r="J10" i="1"/>
  <c r="K10" i="1"/>
  <c r="O10" i="1"/>
  <c r="P10" i="1"/>
  <c r="Q10" i="1"/>
  <c r="R10" i="1"/>
  <c r="S10" i="1"/>
  <c r="T10" i="1"/>
  <c r="U10" i="1"/>
  <c r="V10" i="1"/>
  <c r="D11" i="1"/>
  <c r="E11" i="1"/>
  <c r="F11" i="1"/>
  <c r="G11" i="1"/>
  <c r="H11" i="1"/>
  <c r="I11" i="1"/>
  <c r="J11" i="1"/>
  <c r="K11" i="1"/>
  <c r="O11" i="1"/>
  <c r="P11" i="1"/>
  <c r="Q11" i="1"/>
  <c r="R11" i="1"/>
  <c r="S11" i="1"/>
  <c r="T11" i="1"/>
  <c r="U11" i="1"/>
  <c r="V11" i="1"/>
  <c r="D12" i="1"/>
  <c r="E12" i="1"/>
  <c r="F12" i="1"/>
  <c r="G12" i="1"/>
  <c r="H12" i="1"/>
  <c r="I12" i="1"/>
  <c r="J12" i="1"/>
  <c r="K12" i="1"/>
  <c r="O12" i="1"/>
  <c r="P12" i="1"/>
  <c r="Q12" i="1"/>
  <c r="R12" i="1"/>
  <c r="S12" i="1"/>
  <c r="T12" i="1"/>
  <c r="U12" i="1"/>
  <c r="V12" i="1"/>
  <c r="D13" i="1"/>
  <c r="E13" i="1"/>
  <c r="F13" i="1"/>
  <c r="G13" i="1"/>
  <c r="H13" i="1"/>
  <c r="I13" i="1"/>
  <c r="J13" i="1"/>
  <c r="K13" i="1"/>
  <c r="O13" i="1"/>
  <c r="P13" i="1"/>
  <c r="Q13" i="1"/>
  <c r="R13" i="1"/>
  <c r="S13" i="1"/>
  <c r="T13" i="1"/>
  <c r="U13" i="1"/>
  <c r="V13" i="1"/>
  <c r="D14" i="1"/>
  <c r="E14" i="1"/>
  <c r="F14" i="1"/>
  <c r="G14" i="1"/>
  <c r="H14" i="1"/>
  <c r="I14" i="1"/>
  <c r="J14" i="1"/>
  <c r="K14" i="1"/>
  <c r="O14" i="1"/>
  <c r="P14" i="1"/>
  <c r="Q14" i="1"/>
  <c r="R14" i="1"/>
  <c r="S14" i="1"/>
  <c r="T14" i="1"/>
  <c r="U14" i="1"/>
  <c r="V14" i="1"/>
  <c r="D15" i="1"/>
  <c r="E15" i="1"/>
  <c r="F15" i="1"/>
  <c r="G15" i="1"/>
  <c r="H15" i="1"/>
  <c r="I15" i="1"/>
  <c r="J15" i="1"/>
  <c r="K15" i="1"/>
  <c r="O15" i="1"/>
  <c r="P15" i="1"/>
  <c r="Q15" i="1"/>
  <c r="R15" i="1"/>
  <c r="S15" i="1"/>
  <c r="T15" i="1"/>
  <c r="U15" i="1"/>
  <c r="V15" i="1"/>
  <c r="D16" i="1"/>
  <c r="E16" i="1"/>
  <c r="F16" i="1"/>
  <c r="G16" i="1"/>
  <c r="H16" i="1"/>
  <c r="I16" i="1"/>
  <c r="J16" i="1"/>
  <c r="K16" i="1"/>
  <c r="O16" i="1"/>
  <c r="P16" i="1"/>
  <c r="Q16" i="1"/>
  <c r="R16" i="1"/>
  <c r="S16" i="1"/>
  <c r="T16" i="1"/>
  <c r="U16" i="1"/>
  <c r="V16" i="1"/>
  <c r="D17" i="1"/>
  <c r="E17" i="1"/>
  <c r="F17" i="1"/>
  <c r="G17" i="1"/>
  <c r="H17" i="1"/>
  <c r="I17" i="1"/>
  <c r="J17" i="1"/>
  <c r="K17" i="1"/>
  <c r="O17" i="1"/>
  <c r="P17" i="1"/>
  <c r="Q17" i="1"/>
  <c r="R17" i="1"/>
  <c r="S17" i="1"/>
  <c r="T17" i="1"/>
  <c r="U17" i="1"/>
  <c r="V17" i="1"/>
  <c r="D18" i="1"/>
  <c r="E18" i="1"/>
  <c r="F18" i="1"/>
  <c r="G18" i="1"/>
  <c r="H18" i="1"/>
  <c r="I18" i="1"/>
  <c r="J18" i="1"/>
  <c r="K18" i="1"/>
  <c r="O18" i="1"/>
  <c r="P18" i="1"/>
  <c r="Q18" i="1"/>
  <c r="R18" i="1"/>
  <c r="S18" i="1"/>
  <c r="T18" i="1"/>
  <c r="U18" i="1"/>
  <c r="V18" i="1"/>
  <c r="D19" i="1"/>
  <c r="E19" i="1"/>
  <c r="F19" i="1"/>
  <c r="G19" i="1"/>
  <c r="H19" i="1"/>
  <c r="I19" i="1"/>
  <c r="J19" i="1"/>
  <c r="K19" i="1"/>
  <c r="O19" i="1"/>
  <c r="P19" i="1"/>
  <c r="Q19" i="1"/>
  <c r="R19" i="1"/>
  <c r="S19" i="1"/>
  <c r="T19" i="1"/>
  <c r="U19" i="1"/>
  <c r="V19" i="1"/>
  <c r="D20" i="1"/>
  <c r="E20" i="1"/>
  <c r="F20" i="1"/>
  <c r="G20" i="1"/>
  <c r="H20" i="1"/>
  <c r="I20" i="1"/>
  <c r="J20" i="1"/>
  <c r="K20" i="1"/>
  <c r="O20" i="1"/>
  <c r="P20" i="1"/>
  <c r="Q20" i="1"/>
  <c r="R20" i="1"/>
  <c r="S20" i="1"/>
  <c r="T20" i="1"/>
  <c r="U20" i="1"/>
  <c r="V20" i="1"/>
  <c r="D21" i="1"/>
  <c r="E21" i="1"/>
  <c r="F21" i="1"/>
  <c r="G21" i="1"/>
  <c r="H21" i="1"/>
  <c r="I21" i="1"/>
  <c r="J21" i="1"/>
  <c r="K21" i="1"/>
  <c r="O21" i="1"/>
  <c r="P21" i="1"/>
  <c r="Q21" i="1"/>
  <c r="R21" i="1"/>
  <c r="S21" i="1"/>
  <c r="T21" i="1"/>
  <c r="U21" i="1"/>
  <c r="V21" i="1"/>
  <c r="D22" i="1"/>
  <c r="E22" i="1"/>
  <c r="F22" i="1"/>
  <c r="G22" i="1"/>
  <c r="H22" i="1"/>
  <c r="I22" i="1"/>
  <c r="J22" i="1"/>
  <c r="K22" i="1"/>
  <c r="O22" i="1"/>
  <c r="P22" i="1"/>
  <c r="Q22" i="1"/>
  <c r="R22" i="1"/>
  <c r="S22" i="1"/>
  <c r="T22" i="1"/>
  <c r="U22" i="1"/>
  <c r="V22" i="1"/>
  <c r="D23" i="1"/>
  <c r="E23" i="1"/>
  <c r="F23" i="1"/>
  <c r="G23" i="1"/>
  <c r="H23" i="1"/>
  <c r="I23" i="1"/>
  <c r="J23" i="1"/>
  <c r="K23" i="1"/>
  <c r="O23" i="1"/>
  <c r="P23" i="1"/>
  <c r="Q23" i="1"/>
  <c r="R23" i="1"/>
  <c r="S23" i="1"/>
  <c r="T23" i="1"/>
  <c r="U23" i="1"/>
  <c r="V23" i="1"/>
  <c r="D24" i="1"/>
  <c r="E24" i="1"/>
  <c r="F24" i="1"/>
  <c r="G24" i="1"/>
  <c r="H24" i="1"/>
  <c r="I24" i="1"/>
  <c r="J24" i="1"/>
  <c r="K24" i="1"/>
  <c r="O24" i="1"/>
  <c r="P24" i="1"/>
  <c r="Q24" i="1"/>
  <c r="R24" i="1"/>
  <c r="S24" i="1"/>
  <c r="T24" i="1"/>
  <c r="U24" i="1"/>
  <c r="V24" i="1"/>
  <c r="D25" i="1"/>
  <c r="E25" i="1"/>
  <c r="F25" i="1"/>
  <c r="G25" i="1"/>
  <c r="H25" i="1"/>
  <c r="I25" i="1"/>
  <c r="J25" i="1"/>
  <c r="K25" i="1"/>
  <c r="O25" i="1"/>
  <c r="P25" i="1"/>
  <c r="Q25" i="1"/>
  <c r="R25" i="1"/>
  <c r="S25" i="1"/>
  <c r="T25" i="1"/>
  <c r="U25" i="1"/>
  <c r="V25" i="1"/>
  <c r="D26" i="1"/>
  <c r="E26" i="1"/>
  <c r="F26" i="1"/>
  <c r="G26" i="1"/>
  <c r="H26" i="1"/>
  <c r="I26" i="1"/>
  <c r="J26" i="1"/>
  <c r="K26" i="1"/>
  <c r="O26" i="1"/>
  <c r="P26" i="1"/>
  <c r="Q26" i="1"/>
  <c r="R26" i="1"/>
  <c r="S26" i="1"/>
  <c r="T26" i="1"/>
  <c r="U26" i="1"/>
  <c r="V26" i="1"/>
  <c r="D27" i="1"/>
  <c r="E27" i="1"/>
  <c r="F27" i="1"/>
  <c r="G27" i="1"/>
  <c r="H27" i="1"/>
  <c r="I27" i="1"/>
  <c r="J27" i="1"/>
  <c r="K27" i="1"/>
  <c r="O27" i="1"/>
  <c r="P27" i="1"/>
  <c r="Q27" i="1"/>
  <c r="R27" i="1"/>
  <c r="S27" i="1"/>
  <c r="T27" i="1"/>
  <c r="U27" i="1"/>
  <c r="V27" i="1"/>
  <c r="D28" i="1"/>
  <c r="E28" i="1"/>
  <c r="F28" i="1"/>
  <c r="G28" i="1"/>
  <c r="H28" i="1"/>
  <c r="I28" i="1"/>
  <c r="J28" i="1"/>
  <c r="K28" i="1"/>
  <c r="O28" i="1"/>
  <c r="P28" i="1"/>
  <c r="Q28" i="1"/>
  <c r="R28" i="1"/>
  <c r="S28" i="1"/>
  <c r="T28" i="1"/>
  <c r="U28" i="1"/>
  <c r="V28" i="1"/>
  <c r="D29" i="1"/>
  <c r="E29" i="1"/>
  <c r="F29" i="1"/>
  <c r="G29" i="1"/>
  <c r="H29" i="1"/>
  <c r="I29" i="1"/>
  <c r="J29" i="1"/>
  <c r="K29" i="1"/>
  <c r="O29" i="1"/>
  <c r="P29" i="1"/>
  <c r="Q29" i="1"/>
  <c r="R29" i="1"/>
  <c r="S29" i="1"/>
  <c r="T29" i="1"/>
  <c r="U29" i="1"/>
  <c r="V29" i="1"/>
  <c r="D30" i="1"/>
  <c r="E30" i="1"/>
  <c r="F30" i="1"/>
  <c r="G30" i="1"/>
  <c r="H30" i="1"/>
  <c r="I30" i="1"/>
  <c r="J30" i="1"/>
  <c r="K30" i="1"/>
  <c r="O30" i="1"/>
  <c r="P30" i="1"/>
  <c r="Q30" i="1"/>
  <c r="R30" i="1"/>
  <c r="S30" i="1"/>
  <c r="T30" i="1"/>
  <c r="U30" i="1"/>
  <c r="V30" i="1"/>
  <c r="D31" i="1"/>
  <c r="E31" i="1"/>
  <c r="F31" i="1"/>
  <c r="G31" i="1"/>
  <c r="H31" i="1"/>
  <c r="I31" i="1"/>
  <c r="J31" i="1"/>
  <c r="K31" i="1"/>
  <c r="O31" i="1"/>
  <c r="P31" i="1"/>
  <c r="Q31" i="1"/>
  <c r="R31" i="1"/>
  <c r="S31" i="1"/>
  <c r="T31" i="1"/>
  <c r="U31" i="1"/>
  <c r="V31" i="1"/>
  <c r="D32" i="1"/>
  <c r="E32" i="1"/>
  <c r="F32" i="1"/>
  <c r="G32" i="1"/>
  <c r="H32" i="1"/>
  <c r="I32" i="1"/>
  <c r="J32" i="1"/>
  <c r="K32" i="1"/>
  <c r="O32" i="1"/>
  <c r="P32" i="1"/>
  <c r="Q32" i="1"/>
  <c r="R32" i="1"/>
  <c r="S32" i="1"/>
  <c r="T32" i="1"/>
  <c r="U32" i="1"/>
  <c r="V32" i="1"/>
  <c r="D33" i="1"/>
  <c r="E33" i="1"/>
  <c r="F33" i="1"/>
  <c r="G33" i="1"/>
  <c r="H33" i="1"/>
  <c r="I33" i="1"/>
  <c r="J33" i="1"/>
  <c r="K33" i="1"/>
  <c r="O33" i="1"/>
  <c r="P33" i="1"/>
  <c r="Q33" i="1"/>
  <c r="R33" i="1"/>
  <c r="S33" i="1"/>
  <c r="T33" i="1"/>
  <c r="U33" i="1"/>
  <c r="V33" i="1"/>
  <c r="D34" i="1"/>
  <c r="E34" i="1"/>
  <c r="F34" i="1"/>
  <c r="G34" i="1"/>
  <c r="H34" i="1"/>
  <c r="I34" i="1"/>
  <c r="J34" i="1"/>
  <c r="K34" i="1"/>
  <c r="O34" i="1"/>
  <c r="P34" i="1"/>
  <c r="Q34" i="1"/>
  <c r="R34" i="1"/>
  <c r="S34" i="1"/>
  <c r="T34" i="1"/>
  <c r="U34" i="1"/>
  <c r="V34" i="1"/>
  <c r="D35" i="1"/>
  <c r="E35" i="1"/>
  <c r="F35" i="1"/>
  <c r="G35" i="1"/>
  <c r="H35" i="1"/>
  <c r="I35" i="1"/>
  <c r="J35" i="1"/>
  <c r="K35" i="1"/>
  <c r="O35" i="1"/>
  <c r="P35" i="1"/>
  <c r="Q35" i="1"/>
  <c r="R35" i="1"/>
  <c r="S35" i="1"/>
  <c r="T35" i="1"/>
  <c r="U35" i="1"/>
  <c r="V35" i="1"/>
  <c r="D36" i="1"/>
  <c r="E36" i="1"/>
  <c r="F36" i="1"/>
  <c r="G36" i="1"/>
  <c r="H36" i="1"/>
  <c r="I36" i="1"/>
  <c r="J36" i="1"/>
  <c r="K36" i="1"/>
  <c r="O36" i="1"/>
  <c r="P36" i="1"/>
  <c r="Q36" i="1"/>
  <c r="R36" i="1"/>
  <c r="S36" i="1"/>
  <c r="T36" i="1"/>
  <c r="U36" i="1"/>
  <c r="V36" i="1"/>
  <c r="D37" i="1"/>
  <c r="E37" i="1"/>
  <c r="F37" i="1"/>
  <c r="G37" i="1"/>
  <c r="H37" i="1"/>
  <c r="I37" i="1"/>
  <c r="J37" i="1"/>
  <c r="K37" i="1"/>
  <c r="O37" i="1"/>
  <c r="P37" i="1"/>
  <c r="Q37" i="1"/>
  <c r="R37" i="1"/>
  <c r="S37" i="1"/>
  <c r="T37" i="1"/>
  <c r="U37" i="1"/>
  <c r="V37" i="1"/>
  <c r="D38" i="1"/>
  <c r="E38" i="1"/>
  <c r="F38" i="1"/>
  <c r="G38" i="1"/>
  <c r="H38" i="1"/>
  <c r="I38" i="1"/>
  <c r="J38" i="1"/>
  <c r="K38" i="1"/>
  <c r="O38" i="1"/>
  <c r="P38" i="1"/>
  <c r="Q38" i="1"/>
  <c r="R38" i="1"/>
  <c r="S38" i="1"/>
  <c r="T38" i="1"/>
  <c r="U38" i="1"/>
  <c r="V38" i="1"/>
  <c r="D39" i="1"/>
  <c r="E39" i="1"/>
  <c r="F39" i="1"/>
  <c r="G39" i="1"/>
  <c r="H39" i="1"/>
  <c r="I39" i="1"/>
  <c r="J39" i="1"/>
  <c r="K39" i="1"/>
  <c r="O39" i="1"/>
  <c r="P39" i="1"/>
  <c r="Q39" i="1"/>
  <c r="R39" i="1"/>
  <c r="S39" i="1"/>
  <c r="T39" i="1"/>
  <c r="U39" i="1"/>
  <c r="V39" i="1"/>
  <c r="D40" i="1"/>
  <c r="E40" i="1"/>
  <c r="F40" i="1"/>
  <c r="G40" i="1"/>
  <c r="H40" i="1"/>
  <c r="I40" i="1"/>
  <c r="J40" i="1"/>
  <c r="K40" i="1"/>
  <c r="O40" i="1"/>
  <c r="P40" i="1"/>
  <c r="Q40" i="1"/>
  <c r="R40" i="1"/>
  <c r="S40" i="1"/>
  <c r="T40" i="1"/>
  <c r="U40" i="1"/>
  <c r="V40" i="1"/>
  <c r="D41" i="1"/>
  <c r="E41" i="1"/>
  <c r="F41" i="1"/>
  <c r="G41" i="1"/>
  <c r="H41" i="1"/>
  <c r="I41" i="1"/>
  <c r="J41" i="1"/>
  <c r="K41" i="1"/>
  <c r="O41" i="1"/>
  <c r="P41" i="1"/>
  <c r="Q41" i="1"/>
  <c r="R41" i="1"/>
  <c r="S41" i="1"/>
  <c r="T41" i="1"/>
  <c r="U41" i="1"/>
  <c r="V41" i="1"/>
  <c r="D42" i="1"/>
  <c r="E42" i="1"/>
  <c r="F42" i="1"/>
  <c r="G42" i="1"/>
  <c r="H42" i="1"/>
  <c r="I42" i="1"/>
  <c r="J42" i="1"/>
  <c r="K42" i="1"/>
  <c r="O42" i="1"/>
  <c r="P42" i="1"/>
  <c r="Q42" i="1"/>
  <c r="R42" i="1"/>
  <c r="S42" i="1"/>
  <c r="T42" i="1"/>
  <c r="U42" i="1"/>
  <c r="V42" i="1"/>
  <c r="D43" i="1"/>
  <c r="E43" i="1"/>
  <c r="F43" i="1"/>
  <c r="G43" i="1"/>
  <c r="H43" i="1"/>
  <c r="I43" i="1"/>
  <c r="J43" i="1"/>
  <c r="K43" i="1"/>
  <c r="O43" i="1"/>
  <c r="P43" i="1"/>
  <c r="Q43" i="1"/>
  <c r="R43" i="1"/>
  <c r="S43" i="1"/>
  <c r="T43" i="1"/>
  <c r="U43" i="1"/>
  <c r="V43" i="1"/>
  <c r="D44" i="1"/>
  <c r="E44" i="1"/>
  <c r="F44" i="1"/>
  <c r="G44" i="1"/>
  <c r="H44" i="1"/>
  <c r="I44" i="1"/>
  <c r="J44" i="1"/>
  <c r="K44" i="1"/>
  <c r="O44" i="1"/>
  <c r="P44" i="1"/>
  <c r="Q44" i="1"/>
  <c r="R44" i="1"/>
  <c r="S44" i="1"/>
  <c r="T44" i="1"/>
  <c r="U44" i="1"/>
  <c r="V44" i="1"/>
  <c r="D45" i="1"/>
  <c r="E45" i="1"/>
  <c r="F45" i="1"/>
  <c r="G45" i="1"/>
  <c r="H45" i="1"/>
  <c r="I45" i="1"/>
  <c r="J45" i="1"/>
  <c r="K45" i="1"/>
  <c r="O45" i="1"/>
  <c r="P45" i="1"/>
  <c r="Q45" i="1"/>
  <c r="R45" i="1"/>
  <c r="S45" i="1"/>
  <c r="T45" i="1"/>
  <c r="U45" i="1"/>
  <c r="V45" i="1"/>
  <c r="D46" i="1"/>
  <c r="E46" i="1"/>
  <c r="F46" i="1"/>
  <c r="G46" i="1"/>
  <c r="H46" i="1"/>
  <c r="I46" i="1"/>
  <c r="J46" i="1"/>
  <c r="K46" i="1"/>
  <c r="O46" i="1"/>
  <c r="P46" i="1"/>
  <c r="Q46" i="1"/>
  <c r="R46" i="1"/>
  <c r="S46" i="1"/>
  <c r="T46" i="1"/>
  <c r="U46" i="1"/>
  <c r="V46" i="1"/>
  <c r="D47" i="1"/>
  <c r="E47" i="1"/>
  <c r="F47" i="1"/>
  <c r="G47" i="1"/>
  <c r="H47" i="1"/>
  <c r="I47" i="1"/>
  <c r="J47" i="1"/>
  <c r="K47" i="1"/>
  <c r="O47" i="1"/>
  <c r="P47" i="1"/>
  <c r="Q47" i="1"/>
  <c r="R47" i="1"/>
  <c r="S47" i="1"/>
  <c r="T47" i="1"/>
  <c r="U47" i="1"/>
  <c r="V47" i="1"/>
  <c r="D48" i="1"/>
  <c r="E48" i="1"/>
  <c r="F48" i="1"/>
  <c r="G48" i="1"/>
  <c r="H48" i="1"/>
  <c r="I48" i="1"/>
  <c r="J48" i="1"/>
  <c r="K48" i="1"/>
  <c r="O48" i="1"/>
  <c r="P48" i="1"/>
  <c r="Q48" i="1"/>
  <c r="R48" i="1"/>
  <c r="S48" i="1"/>
  <c r="T48" i="1"/>
  <c r="U48" i="1"/>
  <c r="V48" i="1"/>
  <c r="D49" i="1"/>
  <c r="E49" i="1"/>
  <c r="F49" i="1"/>
  <c r="G49" i="1"/>
  <c r="H49" i="1"/>
  <c r="I49" i="1"/>
  <c r="J49" i="1"/>
  <c r="K49" i="1"/>
  <c r="O49" i="1"/>
  <c r="P49" i="1"/>
  <c r="Q49" i="1"/>
  <c r="R49" i="1"/>
  <c r="S49" i="1"/>
  <c r="T49" i="1"/>
  <c r="U49" i="1"/>
  <c r="V49" i="1"/>
  <c r="D50" i="1"/>
  <c r="E50" i="1"/>
  <c r="F50" i="1"/>
  <c r="G50" i="1"/>
  <c r="H50" i="1"/>
  <c r="I50" i="1"/>
  <c r="J50" i="1"/>
  <c r="K50" i="1"/>
  <c r="O50" i="1"/>
  <c r="P50" i="1"/>
  <c r="Q50" i="1"/>
  <c r="R50" i="1"/>
  <c r="S50" i="1"/>
  <c r="T50" i="1"/>
  <c r="U50" i="1"/>
  <c r="V50" i="1"/>
  <c r="D51" i="1"/>
  <c r="E51" i="1"/>
  <c r="F51" i="1"/>
  <c r="G51" i="1"/>
  <c r="H51" i="1"/>
  <c r="I51" i="1"/>
  <c r="J51" i="1"/>
  <c r="K51" i="1"/>
  <c r="O51" i="1"/>
  <c r="P51" i="1"/>
  <c r="Q51" i="1"/>
  <c r="R51" i="1"/>
  <c r="S51" i="1"/>
  <c r="T51" i="1"/>
  <c r="U51" i="1"/>
  <c r="V51" i="1"/>
  <c r="C52" i="1"/>
  <c r="D52" i="1"/>
  <c r="E52" i="1"/>
  <c r="F52" i="1"/>
  <c r="G52" i="1"/>
  <c r="H52" i="1"/>
  <c r="I52" i="1"/>
  <c r="J52" i="1"/>
  <c r="K52" i="1"/>
  <c r="O52" i="1"/>
  <c r="P52" i="1"/>
  <c r="Q52" i="1"/>
  <c r="R52" i="1"/>
  <c r="S52" i="1"/>
  <c r="T52" i="1"/>
  <c r="U52" i="1"/>
  <c r="V52" i="1"/>
  <c r="C53" i="1"/>
  <c r="D53" i="1"/>
  <c r="E53" i="1"/>
  <c r="F53" i="1"/>
  <c r="G53" i="1"/>
  <c r="H53" i="1"/>
  <c r="I53" i="1"/>
  <c r="J53" i="1"/>
  <c r="K53" i="1"/>
  <c r="O53" i="1"/>
  <c r="P53" i="1"/>
  <c r="Q53" i="1"/>
  <c r="R53" i="1"/>
  <c r="S53" i="1"/>
  <c r="T53" i="1"/>
  <c r="U53" i="1"/>
</calcChain>
</file>

<file path=xl/sharedStrings.xml><?xml version="1.0" encoding="utf-8"?>
<sst xmlns="http://schemas.openxmlformats.org/spreadsheetml/2006/main" count="56" uniqueCount="14">
  <si>
    <t>Month</t>
  </si>
  <si>
    <t>Week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</si>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</sst>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8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1" fillId="0" borderId="11" xfId="0" applyFont="1" applyBorder="1"/>
    <xf numFmtId="0" fontId="1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3"/>
  <sheetViews>
    <sheetView tabSelected="1" zoomScale="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5" sqref="M5"/>
    </sheetView>
  </sheetViews>
  <sheetFormatPr defaultRowHeight="12.75" x14ac:dyDescent="0.2"/>
  <cols>
    <col min="1" max="1" width="9.140625" style="4"/>
    <col min="2" max="2" width="9.140625" style="5"/>
    <col min="3" max="21" width="9.140625" style="4"/>
    <col min="22" max="22" width="8.140625" style="4" bestFit="1" customWidth="1"/>
    <col min="23" max="16384" width="9.140625" style="4"/>
  </cols>
  <sheetData>
    <row r="1" spans="1:24" ht="13.5" thickBot="1" x14ac:dyDescent="0.25">
      <c r="A1" s="6" t="s">
        <v>0</v>
      </c>
      <c r="B1" s="6" t="s">
        <v>1</v>
      </c>
      <c r="C1" s="9">
        <v>1993</v>
      </c>
      <c r="D1" s="10">
        <v>1994</v>
      </c>
      <c r="E1" s="10">
        <v>1995</v>
      </c>
      <c r="F1" s="10">
        <v>1996</v>
      </c>
      <c r="G1" s="10">
        <v>1997</v>
      </c>
      <c r="H1" s="10">
        <v>1998</v>
      </c>
      <c r="I1" s="11">
        <v>1999</v>
      </c>
      <c r="J1" s="11">
        <v>2000</v>
      </c>
      <c r="K1" s="11">
        <v>2001</v>
      </c>
      <c r="L1" s="11">
        <v>2002</v>
      </c>
      <c r="M1" s="12">
        <v>2003</v>
      </c>
      <c r="N1" s="9">
        <v>1993</v>
      </c>
      <c r="O1" s="10">
        <v>1994</v>
      </c>
      <c r="P1" s="10">
        <v>1995</v>
      </c>
      <c r="Q1" s="10">
        <v>1996</v>
      </c>
      <c r="R1" s="10">
        <v>1997</v>
      </c>
      <c r="S1" s="10">
        <v>1998</v>
      </c>
      <c r="T1" s="11">
        <v>1999</v>
      </c>
      <c r="U1" s="11">
        <v>2000</v>
      </c>
      <c r="V1" s="11">
        <v>2001</v>
      </c>
      <c r="W1" s="11">
        <v>2002</v>
      </c>
      <c r="X1" s="12">
        <v>2003</v>
      </c>
    </row>
    <row r="2" spans="1:24" x14ac:dyDescent="0.2">
      <c r="A2" s="27" t="s">
        <v>2</v>
      </c>
      <c r="B2" s="6">
        <v>1</v>
      </c>
      <c r="C2" s="13"/>
      <c r="D2" s="14">
        <f>'Consuming East'!D2+Producing!D2+'Consuming West'!D2</f>
        <v>2203</v>
      </c>
      <c r="E2" s="14">
        <f>'Consuming East'!E2+Producing!E2+'Consuming West'!E2</f>
        <v>2381</v>
      </c>
      <c r="F2" s="14">
        <f>'Consuming East'!F2+Producing!F2+'Consuming West'!F2</f>
        <v>1980</v>
      </c>
      <c r="G2" s="14">
        <f>'Consuming East'!G2+Producing!G2+'Consuming West'!G2</f>
        <v>2049</v>
      </c>
      <c r="H2" s="14">
        <f>'Consuming East'!H2+Producing!H2+'Consuming West'!H2</f>
        <v>2039</v>
      </c>
      <c r="I2" s="14">
        <f>'Consuming East'!I2+Producing!I2+'Consuming West'!I2</f>
        <v>2645</v>
      </c>
      <c r="J2" s="14">
        <f>'Consuming East'!J2+Producing!J2+'Consuming West'!J2</f>
        <v>2437</v>
      </c>
      <c r="K2" s="15">
        <f>'Consuming East'!K2+Producing!K2+'Consuming West'!K2</f>
        <v>1729</v>
      </c>
      <c r="L2" s="15">
        <f>'Consuming East'!L2+Producing!L2+'Consuming West'!L2</f>
        <v>2856</v>
      </c>
      <c r="M2" s="16"/>
      <c r="N2" s="21"/>
      <c r="O2" s="15">
        <f>'Consuming East'!O2+Producing!O2+'Consuming West'!O2</f>
        <v>-165</v>
      </c>
      <c r="P2" s="15">
        <f>'Consuming East'!P2+Producing!P2+'Consuming West'!P2</f>
        <v>-192</v>
      </c>
      <c r="Q2" s="15">
        <f>'Consuming East'!Q2+Producing!Q2+'Consuming West'!Q2</f>
        <v>-138</v>
      </c>
      <c r="R2" s="15">
        <f>'Consuming East'!R2+Producing!R2+'Consuming West'!R2</f>
        <v>-15</v>
      </c>
      <c r="S2" s="15">
        <f>'Consuming East'!S2+Producing!S2+'Consuming West'!S2</f>
        <v>-131</v>
      </c>
      <c r="T2" s="15">
        <f>'Consuming East'!T2+Producing!T2+'Consuming West'!T2</f>
        <v>-158</v>
      </c>
      <c r="U2" s="15">
        <f>'Consuming East'!U2+Producing!U2+'Consuming West'!U2</f>
        <v>-133</v>
      </c>
      <c r="V2" s="15">
        <f>'Consuming East'!V2+Producing!V2+'Consuming West'!V2</f>
        <v>-209</v>
      </c>
      <c r="W2" s="15">
        <f>'Consuming East'!W2+Producing!W2+'Consuming West'!W2</f>
        <v>-124</v>
      </c>
      <c r="X2" s="22"/>
    </row>
    <row r="3" spans="1:24" x14ac:dyDescent="0.2">
      <c r="A3" s="27"/>
      <c r="B3" s="7">
        <v>2</v>
      </c>
      <c r="C3" s="17"/>
      <c r="D3" s="4">
        <f>'Consuming East'!D3+Producing!D3+'Consuming West'!D3</f>
        <v>2013</v>
      </c>
      <c r="E3" s="4">
        <f>'Consuming East'!E3+Producing!E3+'Consuming West'!E3</f>
        <v>2263</v>
      </c>
      <c r="F3" s="4">
        <f>'Consuming East'!F3+Producing!F3+'Consuming West'!F3</f>
        <v>1783</v>
      </c>
      <c r="G3" s="4">
        <f>'Consuming East'!G3+Producing!G3+'Consuming West'!G3</f>
        <v>1922</v>
      </c>
      <c r="H3" s="4">
        <f>'Consuming East'!H3+Producing!H3+'Consuming West'!H3</f>
        <v>1996</v>
      </c>
      <c r="I3" s="4">
        <f>'Consuming East'!I3+Producing!I3+'Consuming West'!I3</f>
        <v>2412</v>
      </c>
      <c r="J3" s="4">
        <f>'Consuming East'!J3+Producing!J3+'Consuming West'!J3</f>
        <v>2322</v>
      </c>
      <c r="K3" s="3">
        <f>'Consuming East'!K3+Producing!K3+'Consuming West'!K3</f>
        <v>1562</v>
      </c>
      <c r="L3" s="3">
        <f>'Consuming East'!L3+Producing!L3+'Consuming West'!L3</f>
        <v>2666</v>
      </c>
      <c r="M3" s="18"/>
      <c r="N3" s="23"/>
      <c r="O3" s="3">
        <f>'Consuming East'!O3+Producing!O3+'Consuming West'!O3</f>
        <v>-190</v>
      </c>
      <c r="P3" s="3">
        <f>'Consuming East'!P3+Producing!P3+'Consuming West'!P3</f>
        <v>-118</v>
      </c>
      <c r="Q3" s="3">
        <f>'Consuming East'!Q3+Producing!Q3+'Consuming West'!Q3</f>
        <v>-197</v>
      </c>
      <c r="R3" s="3">
        <f>'Consuming East'!R3+Producing!R3+'Consuming West'!R3</f>
        <v>-127</v>
      </c>
      <c r="S3" s="3">
        <f>'Consuming East'!S3+Producing!S3+'Consuming West'!S3</f>
        <v>-43</v>
      </c>
      <c r="T3" s="3">
        <f>'Consuming East'!T3+Producing!T3+'Consuming West'!T3</f>
        <v>-233</v>
      </c>
      <c r="U3" s="3">
        <f>'Consuming East'!U3+Producing!U3+'Consuming West'!U3</f>
        <v>-115</v>
      </c>
      <c r="V3" s="3">
        <f>'Consuming East'!V3+Producing!V3+'Consuming West'!V3</f>
        <v>-167</v>
      </c>
      <c r="W3" s="3">
        <f>'Consuming East'!W3+Producing!W3+'Consuming West'!W3</f>
        <v>-190</v>
      </c>
      <c r="X3" s="24"/>
    </row>
    <row r="4" spans="1:24" x14ac:dyDescent="0.2">
      <c r="A4" s="27"/>
      <c r="B4" s="7">
        <v>3</v>
      </c>
      <c r="C4" s="17"/>
      <c r="D4" s="4">
        <f>'Consuming East'!D4+Producing!D4+'Consuming West'!D4</f>
        <v>1760</v>
      </c>
      <c r="E4" s="4">
        <f>'Consuming East'!E4+Producing!E4+'Consuming West'!E4</f>
        <v>2195</v>
      </c>
      <c r="F4" s="4">
        <f>'Consuming East'!F4+Producing!F4+'Consuming West'!F4</f>
        <v>1678</v>
      </c>
      <c r="G4" s="4">
        <f>'Consuming East'!G4+Producing!G4+'Consuming West'!G4</f>
        <v>1660</v>
      </c>
      <c r="H4" s="4">
        <f>'Consuming East'!H4+Producing!H4+'Consuming West'!H4</f>
        <v>1837</v>
      </c>
      <c r="I4" s="4">
        <f>'Consuming East'!I4+Producing!I4+'Consuming West'!I4</f>
        <v>2209</v>
      </c>
      <c r="J4" s="4">
        <f>'Consuming East'!J4+Producing!J4+'Consuming West'!J4</f>
        <v>2212</v>
      </c>
      <c r="K4" s="3">
        <f>'Consuming East'!K4+Producing!K4+'Consuming West'!K4</f>
        <v>1459</v>
      </c>
      <c r="L4" s="3">
        <f>'Consuming East'!L4+Producing!L4+'Consuming West'!L4</f>
        <v>2529</v>
      </c>
      <c r="M4" s="18"/>
      <c r="N4" s="23"/>
      <c r="O4" s="3">
        <f>'Consuming East'!O4+Producing!O4+'Consuming West'!O4</f>
        <v>-253</v>
      </c>
      <c r="P4" s="3">
        <f>'Consuming East'!P4+Producing!P4+'Consuming West'!P4</f>
        <v>-68</v>
      </c>
      <c r="Q4" s="3">
        <f>'Consuming East'!Q4+Producing!Q4+'Consuming West'!Q4</f>
        <v>-105</v>
      </c>
      <c r="R4" s="3">
        <f>'Consuming East'!R4+Producing!R4+'Consuming West'!R4</f>
        <v>-262</v>
      </c>
      <c r="S4" s="3">
        <f>'Consuming East'!S4+Producing!S4+'Consuming West'!S4</f>
        <v>-159</v>
      </c>
      <c r="T4" s="3">
        <f>'Consuming East'!T4+Producing!T4+'Consuming West'!T4</f>
        <v>-203</v>
      </c>
      <c r="U4" s="3">
        <f>'Consuming East'!U4+Producing!U4+'Consuming West'!U4</f>
        <v>-110</v>
      </c>
      <c r="V4" s="3">
        <f>'Consuming East'!V4+Producing!V4+'Consuming West'!V4</f>
        <v>-103</v>
      </c>
      <c r="W4" s="3">
        <f>'Consuming East'!W4+Producing!W4+'Consuming West'!W4</f>
        <v>-137</v>
      </c>
      <c r="X4" s="24"/>
    </row>
    <row r="5" spans="1:24" x14ac:dyDescent="0.2">
      <c r="A5" s="27"/>
      <c r="B5" s="7">
        <v>4</v>
      </c>
      <c r="C5" s="17"/>
      <c r="D5" s="4">
        <f>'Consuming East'!D5+Producing!D5+'Consuming West'!D5</f>
        <v>1625</v>
      </c>
      <c r="E5" s="4">
        <f>'Consuming East'!E5+Producing!E5+'Consuming West'!E5</f>
        <v>2026</v>
      </c>
      <c r="F5" s="4">
        <f>'Consuming East'!F5+Producing!F5+'Consuming West'!F5</f>
        <v>1517</v>
      </c>
      <c r="G5" s="4">
        <f>'Consuming East'!G5+Producing!G5+'Consuming West'!G5</f>
        <v>1510</v>
      </c>
      <c r="H5" s="4">
        <f>'Consuming East'!H5+Producing!H5+'Consuming West'!H5</f>
        <v>1701</v>
      </c>
      <c r="I5" s="4">
        <f>'Consuming East'!I5+Producing!I5+'Consuming West'!I5</f>
        <v>2117</v>
      </c>
      <c r="J5" s="4">
        <f>'Consuming East'!J5+Producing!J5+'Consuming West'!J5</f>
        <v>2017</v>
      </c>
      <c r="K5" s="3">
        <f>'Consuming East'!K5+Producing!K5+'Consuming West'!K5</f>
        <v>1369</v>
      </c>
      <c r="L5" s="3">
        <f>'Consuming East'!L5+Producing!L5+'Consuming West'!L5</f>
        <v>2405</v>
      </c>
      <c r="M5" s="18"/>
      <c r="N5" s="23"/>
      <c r="O5" s="3">
        <f>'Consuming East'!O5+Producing!O5+'Consuming West'!O5</f>
        <v>-135</v>
      </c>
      <c r="P5" s="3">
        <f>'Consuming East'!P5+Producing!P5+'Consuming West'!P5</f>
        <v>-169</v>
      </c>
      <c r="Q5" s="3">
        <f>'Consuming East'!Q5+Producing!Q5+'Consuming West'!Q5</f>
        <v>-161</v>
      </c>
      <c r="R5" s="3">
        <f>'Consuming East'!R5+Producing!R5+'Consuming West'!R5</f>
        <v>-150</v>
      </c>
      <c r="S5" s="3">
        <f>'Consuming East'!S5+Producing!S5+'Consuming West'!S5</f>
        <v>-136</v>
      </c>
      <c r="T5" s="3">
        <f>'Consuming East'!T5+Producing!T5+'Consuming West'!T5</f>
        <v>-92</v>
      </c>
      <c r="U5" s="3">
        <f>'Consuming East'!U5+Producing!U5+'Consuming West'!U5</f>
        <v>-195</v>
      </c>
      <c r="V5" s="3">
        <f>'Consuming East'!V5+Producing!V5+'Consuming West'!V5</f>
        <v>-90</v>
      </c>
      <c r="W5" s="3">
        <f>'Consuming East'!W5+Producing!W5+'Consuming West'!W5</f>
        <v>-124</v>
      </c>
      <c r="X5" s="24"/>
    </row>
    <row r="6" spans="1:24" x14ac:dyDescent="0.2">
      <c r="A6" s="27"/>
      <c r="B6" s="7">
        <v>5</v>
      </c>
      <c r="C6" s="17"/>
      <c r="D6" s="4">
        <f>'Consuming East'!D6+Producing!D6+'Consuming West'!D6</f>
        <v>1421</v>
      </c>
      <c r="E6" s="4">
        <f>'Consuming East'!E6+Producing!E6+'Consuming West'!E6</f>
        <v>1893</v>
      </c>
      <c r="F6" s="4">
        <f>'Consuming East'!F6+Producing!F6+'Consuming West'!F6</f>
        <v>1304</v>
      </c>
      <c r="G6" s="4">
        <f>'Consuming East'!G6+Producing!G6+'Consuming West'!G6</f>
        <v>1349</v>
      </c>
      <c r="H6" s="4">
        <f>'Consuming East'!H6+Producing!H6+'Consuming West'!H6</f>
        <v>1599</v>
      </c>
      <c r="I6" s="4">
        <f>'Consuming East'!I6+Producing!I6+'Consuming West'!I6</f>
        <v>2039</v>
      </c>
      <c r="J6" s="4">
        <f>'Consuming East'!J6+Producing!J6+'Consuming West'!J6</f>
        <v>1775</v>
      </c>
      <c r="K6" s="3">
        <f>'Consuming East'!K6+Producing!K6+'Consuming West'!K6</f>
        <v>1241</v>
      </c>
      <c r="M6" s="18"/>
      <c r="N6" s="23"/>
      <c r="O6" s="3">
        <f>'Consuming East'!O6+Producing!O6+'Consuming West'!O6</f>
        <v>-204</v>
      </c>
      <c r="P6" s="3">
        <f>'Consuming East'!P6+Producing!P6+'Consuming West'!P6</f>
        <v>-133</v>
      </c>
      <c r="Q6" s="3">
        <f>'Consuming East'!Q6+Producing!Q6+'Consuming West'!Q6</f>
        <v>-213</v>
      </c>
      <c r="R6" s="3">
        <f>'Consuming East'!R6+Producing!R6+'Consuming West'!R6</f>
        <v>-161</v>
      </c>
      <c r="S6" s="3">
        <f>'Consuming East'!S6+Producing!S6+'Consuming West'!S6</f>
        <v>-102</v>
      </c>
      <c r="T6" s="3">
        <f>'Consuming East'!T6+Producing!T6+'Consuming West'!T6</f>
        <v>-78</v>
      </c>
      <c r="U6" s="3">
        <f>'Consuming East'!U6+Producing!U6+'Consuming West'!U6</f>
        <v>-242</v>
      </c>
      <c r="V6" s="3">
        <f>'Consuming East'!V6+Producing!V6+'Consuming West'!V6</f>
        <v>-128</v>
      </c>
      <c r="W6" s="3"/>
      <c r="X6" s="24"/>
    </row>
    <row r="7" spans="1:24" x14ac:dyDescent="0.2">
      <c r="A7" s="27" t="s">
        <v>3</v>
      </c>
      <c r="B7" s="7">
        <v>6</v>
      </c>
      <c r="C7" s="17"/>
      <c r="D7" s="4">
        <f>'Consuming East'!D7+Producing!D7+'Consuming West'!D7</f>
        <v>1247</v>
      </c>
      <c r="E7" s="4">
        <f>'Consuming East'!E7+Producing!E7+'Consuming West'!E7</f>
        <v>1691</v>
      </c>
      <c r="F7" s="4">
        <f>'Consuming East'!F7+Producing!F7+'Consuming West'!F7</f>
        <v>1077</v>
      </c>
      <c r="G7" s="4">
        <f>'Consuming East'!G7+Producing!G7+'Consuming West'!G7</f>
        <v>1274</v>
      </c>
      <c r="H7" s="4">
        <f>'Consuming East'!H7+Producing!H7+'Consuming West'!H7</f>
        <v>1518</v>
      </c>
      <c r="I7" s="4">
        <f>'Consuming East'!I7+Producing!I7+'Consuming West'!I7</f>
        <v>1946</v>
      </c>
      <c r="J7" s="4">
        <f>'Consuming East'!J7+Producing!J7+'Consuming West'!J7</f>
        <v>1562</v>
      </c>
      <c r="K7" s="3">
        <f>'Consuming East'!K7+Producing!K7+'Consuming West'!K7</f>
        <v>1136</v>
      </c>
      <c r="M7" s="18"/>
      <c r="N7" s="23"/>
      <c r="O7" s="3">
        <f>'Consuming East'!O7+Producing!O7+'Consuming West'!O7</f>
        <v>-174</v>
      </c>
      <c r="P7" s="3">
        <f>'Consuming East'!P7+Producing!P7+'Consuming West'!P7</f>
        <v>-202</v>
      </c>
      <c r="Q7" s="3">
        <f>'Consuming East'!Q7+Producing!Q7+'Consuming West'!Q7</f>
        <v>-227</v>
      </c>
      <c r="R7" s="3">
        <f>'Consuming East'!R7+Producing!R7+'Consuming West'!R7</f>
        <v>-75</v>
      </c>
      <c r="S7" s="3">
        <f>'Consuming East'!S7+Producing!S7+'Consuming West'!S7</f>
        <v>-81</v>
      </c>
      <c r="T7" s="3">
        <f>'Consuming East'!T7+Producing!T7+'Consuming West'!T7</f>
        <v>-93</v>
      </c>
      <c r="U7" s="3">
        <f>'Consuming East'!U7+Producing!U7+'Consuming West'!U7</f>
        <v>-213</v>
      </c>
      <c r="V7" s="3">
        <f>'Consuming East'!V7+Producing!V7+'Consuming West'!V7</f>
        <v>-105</v>
      </c>
      <c r="W7" s="3"/>
      <c r="X7" s="24"/>
    </row>
    <row r="8" spans="1:24" x14ac:dyDescent="0.2">
      <c r="A8" s="27"/>
      <c r="B8" s="7">
        <v>7</v>
      </c>
      <c r="C8" s="17"/>
      <c r="D8" s="4">
        <f>'Consuming East'!D8+Producing!D8+'Consuming West'!D8</f>
        <v>1138</v>
      </c>
      <c r="E8" s="4">
        <f>'Consuming East'!E8+Producing!E8+'Consuming West'!E8</f>
        <v>1494</v>
      </c>
      <c r="F8" s="4">
        <f>'Consuming East'!F8+Producing!F8+'Consuming West'!F8</f>
        <v>984</v>
      </c>
      <c r="G8" s="4">
        <f>'Consuming East'!G8+Producing!G8+'Consuming West'!G8</f>
        <v>1127</v>
      </c>
      <c r="H8" s="4">
        <f>'Consuming East'!H8+Producing!H8+'Consuming West'!H8</f>
        <v>1425</v>
      </c>
      <c r="I8" s="4">
        <f>'Consuming East'!I8+Producing!I8+'Consuming West'!I8</f>
        <v>1887</v>
      </c>
      <c r="J8" s="4">
        <f>'Consuming East'!J8+Producing!J8+'Consuming West'!J8</f>
        <v>1404</v>
      </c>
      <c r="K8" s="3">
        <f>'Consuming East'!K8+Producing!K8+'Consuming West'!K8</f>
        <v>1041</v>
      </c>
      <c r="M8" s="18"/>
      <c r="N8" s="23"/>
      <c r="O8" s="3">
        <f>'Consuming East'!O8+Producing!O8+'Consuming West'!O8</f>
        <v>-109</v>
      </c>
      <c r="P8" s="3">
        <f>'Consuming East'!P8+Producing!P8+'Consuming West'!P8</f>
        <v>-197</v>
      </c>
      <c r="Q8" s="3">
        <f>'Consuming East'!Q8+Producing!Q8+'Consuming West'!Q8</f>
        <v>-93</v>
      </c>
      <c r="R8" s="3">
        <f>'Consuming East'!R8+Producing!R8+'Consuming West'!R8</f>
        <v>-147</v>
      </c>
      <c r="S8" s="3">
        <f>'Consuming East'!S8+Producing!S8+'Consuming West'!S8</f>
        <v>-93</v>
      </c>
      <c r="T8" s="3">
        <f>'Consuming East'!T8+Producing!T8+'Consuming West'!T8</f>
        <v>-59</v>
      </c>
      <c r="U8" s="3">
        <f>'Consuming East'!U8+Producing!U8+'Consuming West'!U8</f>
        <v>-158</v>
      </c>
      <c r="V8" s="3">
        <f>'Consuming East'!V8+Producing!V8+'Consuming West'!V8</f>
        <v>-95</v>
      </c>
      <c r="W8" s="3"/>
      <c r="X8" s="24"/>
    </row>
    <row r="9" spans="1:24" x14ac:dyDescent="0.2">
      <c r="A9" s="27"/>
      <c r="B9" s="7">
        <v>8</v>
      </c>
      <c r="C9" s="17"/>
      <c r="D9" s="4">
        <f>'Consuming East'!D9+Producing!D9+'Consuming West'!D9</f>
        <v>1074</v>
      </c>
      <c r="E9" s="4">
        <f>'Consuming East'!E9+Producing!E9+'Consuming West'!E9</f>
        <v>1448</v>
      </c>
      <c r="F9" s="4">
        <f>'Consuming East'!F9+Producing!F9+'Consuming West'!F9</f>
        <v>920</v>
      </c>
      <c r="G9" s="4">
        <f>'Consuming East'!G9+Producing!G9+'Consuming West'!G9</f>
        <v>1064</v>
      </c>
      <c r="H9" s="4">
        <f>'Consuming East'!H9+Producing!H9+'Consuming West'!H9</f>
        <v>1348</v>
      </c>
      <c r="I9" s="4">
        <f>'Consuming East'!I9+Producing!I9+'Consuming West'!I9</f>
        <v>1790</v>
      </c>
      <c r="J9" s="4">
        <f>'Consuming East'!J9+Producing!J9+'Consuming West'!J9</f>
        <v>1268</v>
      </c>
      <c r="K9" s="3">
        <f>'Consuming East'!K9+Producing!K9+'Consuming West'!K9</f>
        <v>960</v>
      </c>
      <c r="M9" s="18"/>
      <c r="N9" s="23"/>
      <c r="O9" s="3">
        <f>'Consuming East'!O9+Producing!O9+'Consuming West'!O9</f>
        <v>-64</v>
      </c>
      <c r="P9" s="3">
        <f>'Consuming East'!P9+Producing!P9+'Consuming West'!P9</f>
        <v>-46</v>
      </c>
      <c r="Q9" s="3">
        <f>'Consuming East'!Q9+Producing!Q9+'Consuming West'!Q9</f>
        <v>-64</v>
      </c>
      <c r="R9" s="3">
        <f>'Consuming East'!R9+Producing!R9+'Consuming West'!R9</f>
        <v>-63</v>
      </c>
      <c r="S9" s="3">
        <f>'Consuming East'!S9+Producing!S9+'Consuming West'!S9</f>
        <v>-77</v>
      </c>
      <c r="T9" s="3">
        <f>'Consuming East'!T9+Producing!T9+'Consuming West'!T9</f>
        <v>-97</v>
      </c>
      <c r="U9" s="3">
        <f>'Consuming East'!U9+Producing!U9+'Consuming West'!U9</f>
        <v>-136</v>
      </c>
      <c r="V9" s="3">
        <f>'Consuming East'!V9+Producing!V9+'Consuming West'!V9</f>
        <v>-81</v>
      </c>
      <c r="W9" s="3"/>
      <c r="X9" s="24"/>
    </row>
    <row r="10" spans="1:24" x14ac:dyDescent="0.2">
      <c r="A10" s="27"/>
      <c r="B10" s="7">
        <v>9</v>
      </c>
      <c r="C10" s="17"/>
      <c r="D10" s="4">
        <f>'Consuming East'!D10+Producing!D10+'Consuming West'!D10</f>
        <v>942</v>
      </c>
      <c r="E10" s="4">
        <f>'Consuming East'!E10+Producing!E10+'Consuming West'!E10</f>
        <v>1330</v>
      </c>
      <c r="F10" s="4">
        <f>'Consuming East'!F10+Producing!F10+'Consuming West'!F10</f>
        <v>858</v>
      </c>
      <c r="G10" s="4">
        <f>'Consuming East'!G10+Producing!G10+'Consuming West'!G10</f>
        <v>988</v>
      </c>
      <c r="H10" s="4">
        <f>'Consuming East'!H10+Producing!H10+'Consuming West'!H10</f>
        <v>1301</v>
      </c>
      <c r="I10" s="4">
        <f>'Consuming East'!I10+Producing!I10+'Consuming West'!I10</f>
        <v>1662</v>
      </c>
      <c r="J10" s="4">
        <f>'Consuming East'!J10+Producing!J10+'Consuming West'!J10</f>
        <v>1194</v>
      </c>
      <c r="K10" s="3">
        <f>'Consuming East'!K10+Producing!K10+'Consuming West'!K10</f>
        <v>859</v>
      </c>
      <c r="M10" s="18"/>
      <c r="N10" s="23"/>
      <c r="O10" s="3">
        <f>'Consuming East'!O10+Producing!O10+'Consuming West'!O10</f>
        <v>-132</v>
      </c>
      <c r="P10" s="3">
        <f>'Consuming East'!P10+Producing!P10+'Consuming West'!P10</f>
        <v>-118</v>
      </c>
      <c r="Q10" s="3">
        <f>'Consuming East'!Q10+Producing!Q10+'Consuming West'!Q10</f>
        <v>-62</v>
      </c>
      <c r="R10" s="3">
        <f>'Consuming East'!R10+Producing!R10+'Consuming West'!R10</f>
        <v>-76</v>
      </c>
      <c r="S10" s="3">
        <f>'Consuming East'!S10+Producing!S10+'Consuming West'!S10</f>
        <v>-47</v>
      </c>
      <c r="T10" s="3">
        <f>'Consuming East'!T10+Producing!T10+'Consuming West'!T10</f>
        <v>-128</v>
      </c>
      <c r="U10" s="3">
        <f>'Consuming East'!U10+Producing!U10+'Consuming West'!U10</f>
        <v>-74</v>
      </c>
      <c r="V10" s="3">
        <f>'Consuming East'!V10+Producing!V10+'Consuming West'!V10</f>
        <v>-101</v>
      </c>
      <c r="W10" s="3"/>
      <c r="X10" s="24"/>
    </row>
    <row r="11" spans="1:24" x14ac:dyDescent="0.2">
      <c r="A11" s="27" t="s">
        <v>4</v>
      </c>
      <c r="B11" s="7">
        <v>10</v>
      </c>
      <c r="C11" s="17"/>
      <c r="D11" s="4">
        <f>'Consuming East'!D11+Producing!D11+'Consuming West'!D11</f>
        <v>915</v>
      </c>
      <c r="E11" s="4">
        <f>'Consuming East'!E11+Producing!E11+'Consuming West'!E11</f>
        <v>1217</v>
      </c>
      <c r="F11" s="4">
        <f>'Consuming East'!F11+Producing!F11+'Consuming West'!F11</f>
        <v>740</v>
      </c>
      <c r="G11" s="4">
        <f>'Consuming East'!G11+Producing!G11+'Consuming West'!G11</f>
        <v>931</v>
      </c>
      <c r="H11" s="4">
        <f>'Consuming East'!H11+Producing!H11+'Consuming West'!H11</f>
        <v>1247</v>
      </c>
      <c r="I11" s="4">
        <f>'Consuming East'!I11+Producing!I11+'Consuming West'!I11</f>
        <v>1593</v>
      </c>
      <c r="J11" s="4">
        <f>'Consuming East'!J11+Producing!J11+'Consuming West'!J11</f>
        <v>1157</v>
      </c>
      <c r="K11" s="3">
        <f>'Consuming East'!K11+Producing!K11+'Consuming West'!K11</f>
        <v>786</v>
      </c>
      <c r="M11" s="18"/>
      <c r="N11" s="23"/>
      <c r="O11" s="3">
        <f>'Consuming East'!O11+Producing!O11+'Consuming West'!O11</f>
        <v>-27</v>
      </c>
      <c r="P11" s="3">
        <f>'Consuming East'!P11+Producing!P11+'Consuming West'!P11</f>
        <v>-113</v>
      </c>
      <c r="Q11" s="3">
        <f>'Consuming East'!Q11+Producing!Q11+'Consuming West'!Q11</f>
        <v>-118</v>
      </c>
      <c r="R11" s="3">
        <f>'Consuming East'!R11+Producing!R11+'Consuming West'!R11</f>
        <v>-57</v>
      </c>
      <c r="S11" s="3">
        <f>'Consuming East'!S11+Producing!S11+'Consuming West'!S11</f>
        <v>-54</v>
      </c>
      <c r="T11" s="3">
        <f>'Consuming East'!T11+Producing!T11+'Consuming West'!T11</f>
        <v>-69</v>
      </c>
      <c r="U11" s="3">
        <f>'Consuming East'!U11+Producing!U11+'Consuming West'!U11</f>
        <v>-37</v>
      </c>
      <c r="V11" s="3">
        <f>'Consuming East'!V11+Producing!V11+'Consuming West'!V11</f>
        <v>-73</v>
      </c>
      <c r="W11" s="3"/>
      <c r="X11" s="24"/>
    </row>
    <row r="12" spans="1:24" x14ac:dyDescent="0.2">
      <c r="A12" s="27"/>
      <c r="B12" s="7">
        <v>11</v>
      </c>
      <c r="C12" s="17"/>
      <c r="D12" s="4">
        <f>'Consuming East'!D12+Producing!D12+'Consuming West'!D12</f>
        <v>865</v>
      </c>
      <c r="E12" s="4">
        <f>'Consuming East'!E12+Producing!E12+'Consuming West'!E12</f>
        <v>1181</v>
      </c>
      <c r="F12" s="4">
        <f>'Consuming East'!F12+Producing!F12+'Consuming West'!F12</f>
        <v>668</v>
      </c>
      <c r="G12" s="4">
        <f>'Consuming East'!G12+Producing!G12+'Consuming West'!G12</f>
        <v>886</v>
      </c>
      <c r="H12" s="4">
        <f>'Consuming East'!H12+Producing!H12+'Consuming West'!H12</f>
        <v>1104</v>
      </c>
      <c r="I12" s="4">
        <f>'Consuming East'!I12+Producing!I12+'Consuming West'!I12</f>
        <v>1459</v>
      </c>
      <c r="J12" s="4">
        <f>'Consuming East'!J12+Producing!J12+'Consuming West'!J12</f>
        <v>1126</v>
      </c>
      <c r="K12" s="3">
        <f>'Consuming East'!K12+Producing!K12+'Consuming West'!K12</f>
        <v>711</v>
      </c>
      <c r="M12" s="18"/>
      <c r="N12" s="23"/>
      <c r="O12" s="3">
        <f>'Consuming East'!O12+Producing!O12+'Consuming West'!O12</f>
        <v>-50</v>
      </c>
      <c r="P12" s="3">
        <f>'Consuming East'!P12+Producing!P12+'Consuming West'!P12</f>
        <v>-36</v>
      </c>
      <c r="Q12" s="3">
        <f>'Consuming East'!Q12+Producing!Q12+'Consuming West'!Q12</f>
        <v>-72</v>
      </c>
      <c r="R12" s="3">
        <f>'Consuming East'!R12+Producing!R12+'Consuming West'!R12</f>
        <v>-45</v>
      </c>
      <c r="S12" s="3">
        <f>'Consuming East'!S12+Producing!S12+'Consuming West'!S12</f>
        <v>-143</v>
      </c>
      <c r="T12" s="3">
        <f>'Consuming East'!T12+Producing!T12+'Consuming West'!T12</f>
        <v>-134</v>
      </c>
      <c r="U12" s="3">
        <f>'Consuming East'!U12+Producing!U12+'Consuming West'!U12</f>
        <v>-31</v>
      </c>
      <c r="V12" s="3">
        <f>'Consuming East'!V12+Producing!V12+'Consuming West'!V12</f>
        <v>-75</v>
      </c>
      <c r="W12" s="3"/>
      <c r="X12" s="24"/>
    </row>
    <row r="13" spans="1:24" x14ac:dyDescent="0.2">
      <c r="A13" s="27"/>
      <c r="B13" s="7">
        <v>12</v>
      </c>
      <c r="C13" s="17"/>
      <c r="D13" s="4">
        <f>'Consuming East'!D13+Producing!D13+'Consuming West'!D13</f>
        <v>866</v>
      </c>
      <c r="E13" s="4">
        <f>'Consuming East'!E13+Producing!E13+'Consuming West'!E13</f>
        <v>1197</v>
      </c>
      <c r="F13" s="4">
        <f>'Consuming East'!F13+Producing!F13+'Consuming West'!F13</f>
        <v>625</v>
      </c>
      <c r="G13" s="4">
        <f>'Consuming East'!G13+Producing!G13+'Consuming West'!G13</f>
        <v>832</v>
      </c>
      <c r="H13" s="4">
        <f>'Consuming East'!H13+Producing!H13+'Consuming West'!H13</f>
        <v>1026</v>
      </c>
      <c r="I13" s="4">
        <f>'Consuming East'!I13+Producing!I13+'Consuming West'!I13</f>
        <v>1372</v>
      </c>
      <c r="J13" s="4">
        <f>'Consuming East'!J13+Producing!J13+'Consuming West'!J13</f>
        <v>1064</v>
      </c>
      <c r="K13" s="3">
        <f>'Consuming East'!K13+Producing!K13+'Consuming West'!K13</f>
        <v>688</v>
      </c>
      <c r="M13" s="18"/>
      <c r="N13" s="23"/>
      <c r="O13" s="3">
        <f>'Consuming East'!O13+Producing!O13+'Consuming West'!O13</f>
        <v>1</v>
      </c>
      <c r="P13" s="3">
        <f>'Consuming East'!P13+Producing!P13+'Consuming West'!P13</f>
        <v>16</v>
      </c>
      <c r="Q13" s="3">
        <f>'Consuming East'!Q13+Producing!Q13+'Consuming West'!Q13</f>
        <v>-43</v>
      </c>
      <c r="R13" s="3">
        <f>'Consuming East'!R13+Producing!R13+'Consuming West'!R13</f>
        <v>-54</v>
      </c>
      <c r="S13" s="3">
        <f>'Consuming East'!S13+Producing!S13+'Consuming West'!S13</f>
        <v>-78</v>
      </c>
      <c r="T13" s="3">
        <f>'Consuming East'!T13+Producing!T13+'Consuming West'!T13</f>
        <v>-87</v>
      </c>
      <c r="U13" s="3">
        <f>'Consuming East'!U13+Producing!U13+'Consuming West'!U13</f>
        <v>-62</v>
      </c>
      <c r="V13" s="3">
        <f>'Consuming East'!V13+Producing!V13+'Consuming West'!V13</f>
        <v>-23</v>
      </c>
      <c r="W13" s="3"/>
      <c r="X13" s="24"/>
    </row>
    <row r="14" spans="1:24" x14ac:dyDescent="0.2">
      <c r="A14" s="27"/>
      <c r="B14" s="7">
        <v>13</v>
      </c>
      <c r="C14" s="17"/>
      <c r="D14" s="4">
        <f>'Consuming East'!D14+Producing!D14+'Consuming West'!D14</f>
        <v>844</v>
      </c>
      <c r="E14" s="4">
        <f>'Consuming East'!E14+Producing!E14+'Consuming West'!E14</f>
        <v>1164</v>
      </c>
      <c r="F14" s="4">
        <f>'Consuming East'!F14+Producing!F14+'Consuming West'!F14</f>
        <v>574</v>
      </c>
      <c r="G14" s="4">
        <f>'Consuming East'!G14+Producing!G14+'Consuming West'!G14</f>
        <v>831</v>
      </c>
      <c r="H14" s="4">
        <f>'Consuming East'!H14+Producing!H14+'Consuming West'!H14</f>
        <v>1006</v>
      </c>
      <c r="I14" s="4">
        <f>'Consuming East'!I14+Producing!I14+'Consuming West'!I14</f>
        <v>1335</v>
      </c>
      <c r="J14" s="4">
        <f>'Consuming East'!J14+Producing!J14+'Consuming West'!J14</f>
        <v>1036</v>
      </c>
      <c r="K14" s="3">
        <f>'Consuming East'!K14+Producing!K14+'Consuming West'!K14</f>
        <v>676</v>
      </c>
      <c r="M14" s="18"/>
      <c r="N14" s="23"/>
      <c r="O14" s="3">
        <f>'Consuming East'!O14+Producing!O14+'Consuming West'!O14</f>
        <v>-22</v>
      </c>
      <c r="P14" s="3">
        <f>'Consuming East'!P14+Producing!P14+'Consuming West'!P14</f>
        <v>-33</v>
      </c>
      <c r="Q14" s="3">
        <f>'Consuming East'!Q14+Producing!Q14+'Consuming West'!Q14</f>
        <v>-51</v>
      </c>
      <c r="R14" s="3">
        <f>'Consuming East'!R14+Producing!R14+'Consuming West'!R14</f>
        <v>-1</v>
      </c>
      <c r="S14" s="3">
        <f>'Consuming East'!S14+Producing!S14+'Consuming West'!S14</f>
        <v>-20</v>
      </c>
      <c r="T14" s="3">
        <f>'Consuming East'!T14+Producing!T14+'Consuming West'!T14</f>
        <v>-37</v>
      </c>
      <c r="U14" s="3">
        <f>'Consuming East'!U14+Producing!U14+'Consuming West'!U14</f>
        <v>-28</v>
      </c>
      <c r="V14" s="3">
        <f>'Consuming East'!V14+Producing!V14+'Consuming West'!V14</f>
        <v>-12</v>
      </c>
      <c r="W14" s="3"/>
      <c r="X14" s="24"/>
    </row>
    <row r="15" spans="1:24" x14ac:dyDescent="0.2">
      <c r="A15" s="27"/>
      <c r="B15" s="7">
        <v>14</v>
      </c>
      <c r="C15" s="17"/>
      <c r="D15" s="4">
        <f>'Consuming East'!D15+Producing!D15+'Consuming West'!D15</f>
        <v>865</v>
      </c>
      <c r="E15" s="4">
        <f>'Consuming East'!E15+Producing!E15+'Consuming West'!E15</f>
        <v>1134</v>
      </c>
      <c r="F15" s="4">
        <f>'Consuming East'!F15+Producing!F15+'Consuming West'!F15</f>
        <v>559</v>
      </c>
      <c r="G15" s="4">
        <f>'Consuming East'!G15+Producing!G15+'Consuming West'!G15</f>
        <v>852</v>
      </c>
      <c r="H15" s="4">
        <f>'Consuming East'!H15+Producing!H15+'Consuming West'!H15</f>
        <v>1059</v>
      </c>
      <c r="I15" s="4">
        <f>'Consuming East'!I15+Producing!I15+'Consuming West'!I15</f>
        <v>1337</v>
      </c>
      <c r="J15" s="4">
        <f>'Consuming East'!J15+Producing!J15+'Consuming West'!J15</f>
        <v>1031</v>
      </c>
      <c r="K15" s="3">
        <f>'Consuming East'!K15+Producing!K15+'Consuming West'!K15</f>
        <v>627</v>
      </c>
      <c r="M15" s="18"/>
      <c r="N15" s="23"/>
      <c r="O15" s="3">
        <f>'Consuming East'!O15+Producing!O15+'Consuming West'!O15</f>
        <v>21</v>
      </c>
      <c r="P15" s="3">
        <f>'Consuming East'!P15+Producing!P15+'Consuming West'!P15</f>
        <v>-30</v>
      </c>
      <c r="Q15" s="3">
        <f>'Consuming East'!Q15+Producing!Q15+'Consuming West'!Q15</f>
        <v>-15</v>
      </c>
      <c r="R15" s="3">
        <f>'Consuming East'!R15+Producing!R15+'Consuming West'!R15</f>
        <v>21</v>
      </c>
      <c r="S15" s="3">
        <f>'Consuming East'!S15+Producing!S15+'Consuming West'!S15</f>
        <v>53</v>
      </c>
      <c r="T15" s="3">
        <f>'Consuming East'!T15+Producing!T15+'Consuming West'!T15</f>
        <v>2</v>
      </c>
      <c r="U15" s="3">
        <f>'Consuming East'!U15+Producing!U15+'Consuming West'!U15</f>
        <v>-5</v>
      </c>
      <c r="V15" s="3">
        <f>'Consuming East'!V15+Producing!V15+'Consuming West'!V15</f>
        <v>-49</v>
      </c>
      <c r="W15" s="3"/>
      <c r="X15" s="24"/>
    </row>
    <row r="16" spans="1:24" x14ac:dyDescent="0.2">
      <c r="A16" s="27" t="s">
        <v>5</v>
      </c>
      <c r="B16" s="7">
        <v>15</v>
      </c>
      <c r="C16" s="17"/>
      <c r="D16" s="4">
        <f>'Consuming East'!D16+Producing!D16+'Consuming West'!D16</f>
        <v>904</v>
      </c>
      <c r="E16" s="4">
        <f>'Consuming East'!E16+Producing!E16+'Consuming West'!E16</f>
        <v>1130</v>
      </c>
      <c r="F16" s="4">
        <f>'Consuming East'!F16+Producing!F16+'Consuming West'!F16</f>
        <v>546</v>
      </c>
      <c r="G16" s="4">
        <f>'Consuming East'!G16+Producing!G16+'Consuming West'!G16</f>
        <v>836</v>
      </c>
      <c r="H16" s="4">
        <f>'Consuming East'!H16+Producing!H16+'Consuming West'!H16</f>
        <v>1081</v>
      </c>
      <c r="I16" s="4">
        <f>'Consuming East'!I16+Producing!I16+'Consuming West'!I16</f>
        <v>1367</v>
      </c>
      <c r="J16" s="4">
        <f>'Consuming East'!J16+Producing!J16+'Consuming West'!J16</f>
        <v>1033</v>
      </c>
      <c r="K16" s="3">
        <f>'Consuming East'!K16+Producing!K16+'Consuming West'!K16</f>
        <v>641</v>
      </c>
      <c r="M16" s="18"/>
      <c r="N16" s="23"/>
      <c r="O16" s="3">
        <f>'Consuming East'!O16+Producing!O16+'Consuming West'!O16</f>
        <v>39</v>
      </c>
      <c r="P16" s="3">
        <f>'Consuming East'!P16+Producing!P16+'Consuming West'!P16</f>
        <v>-4</v>
      </c>
      <c r="Q16" s="3">
        <f>'Consuming East'!Q16+Producing!Q16+'Consuming West'!Q16</f>
        <v>-13</v>
      </c>
      <c r="R16" s="3">
        <f>'Consuming East'!R16+Producing!R16+'Consuming West'!R16</f>
        <v>-16</v>
      </c>
      <c r="S16" s="3">
        <f>'Consuming East'!S16+Producing!S16+'Consuming West'!S16</f>
        <v>22</v>
      </c>
      <c r="T16" s="3">
        <f>'Consuming East'!T16+Producing!T16+'Consuming West'!T16</f>
        <v>30</v>
      </c>
      <c r="U16" s="3">
        <f>'Consuming East'!U16+Producing!U16+'Consuming West'!U16</f>
        <v>2</v>
      </c>
      <c r="V16" s="3">
        <f>'Consuming East'!V16+Producing!V16+'Consuming West'!V16</f>
        <v>14</v>
      </c>
      <c r="W16" s="3"/>
      <c r="X16" s="24"/>
    </row>
    <row r="17" spans="1:24" x14ac:dyDescent="0.2">
      <c r="A17" s="27"/>
      <c r="B17" s="7">
        <v>16</v>
      </c>
      <c r="C17" s="17"/>
      <c r="D17" s="4">
        <f>'Consuming East'!D17+Producing!D17+'Consuming West'!D17</f>
        <v>983</v>
      </c>
      <c r="E17" s="4">
        <f>'Consuming East'!E17+Producing!E17+'Consuming West'!E17</f>
        <v>1160</v>
      </c>
      <c r="F17" s="4">
        <f>'Consuming East'!F17+Producing!F17+'Consuming West'!F17</f>
        <v>573</v>
      </c>
      <c r="G17" s="4">
        <f>'Consuming East'!G17+Producing!G17+'Consuming West'!G17</f>
        <v>829</v>
      </c>
      <c r="H17" s="4">
        <f>'Consuming East'!H17+Producing!H17+'Consuming West'!H17</f>
        <v>1135</v>
      </c>
      <c r="I17" s="4">
        <f>'Consuming East'!I17+Producing!I17+'Consuming West'!I17</f>
        <v>1369</v>
      </c>
      <c r="J17" s="4">
        <f>'Consuming East'!J17+Producing!J17+'Consuming West'!J17</f>
        <v>1008</v>
      </c>
      <c r="K17" s="3">
        <f>'Consuming East'!K17+Producing!K17+'Consuming West'!K17</f>
        <v>705</v>
      </c>
      <c r="M17" s="18"/>
      <c r="N17" s="23"/>
      <c r="O17" s="3">
        <f>'Consuming East'!O17+Producing!O17+'Consuming West'!O17</f>
        <v>79</v>
      </c>
      <c r="P17" s="3">
        <f>'Consuming East'!P17+Producing!P17+'Consuming West'!P17</f>
        <v>30</v>
      </c>
      <c r="Q17" s="3">
        <f>'Consuming East'!Q17+Producing!Q17+'Consuming West'!Q17</f>
        <v>27</v>
      </c>
      <c r="R17" s="3">
        <f>'Consuming East'!R17+Producing!R17+'Consuming West'!R17</f>
        <v>-7</v>
      </c>
      <c r="S17" s="3">
        <f>'Consuming East'!S17+Producing!S17+'Consuming West'!S17</f>
        <v>54</v>
      </c>
      <c r="T17" s="3">
        <f>'Consuming East'!T17+Producing!T17+'Consuming West'!T17</f>
        <v>2</v>
      </c>
      <c r="U17" s="3">
        <f>'Consuming East'!U17+Producing!U17+'Consuming West'!U17</f>
        <v>-25</v>
      </c>
      <c r="V17" s="3">
        <f>'Consuming East'!V17+Producing!V17+'Consuming West'!V17</f>
        <v>64</v>
      </c>
      <c r="W17" s="3"/>
      <c r="X17" s="24"/>
    </row>
    <row r="18" spans="1:24" x14ac:dyDescent="0.2">
      <c r="A18" s="27"/>
      <c r="B18" s="7">
        <v>17</v>
      </c>
      <c r="C18" s="17"/>
      <c r="D18" s="4">
        <f>'Consuming East'!D18+Producing!D18+'Consuming West'!D18</f>
        <v>1058</v>
      </c>
      <c r="E18" s="4">
        <f>'Consuming East'!E18+Producing!E18+'Consuming West'!E18</f>
        <v>1190</v>
      </c>
      <c r="F18" s="4">
        <f>'Consuming East'!F18+Producing!F18+'Consuming West'!F18</f>
        <v>641</v>
      </c>
      <c r="G18" s="4">
        <f>'Consuming East'!G18+Producing!G18+'Consuming West'!G18</f>
        <v>854</v>
      </c>
      <c r="H18" s="4">
        <f>'Consuming East'!H18+Producing!H18+'Consuming West'!H18</f>
        <v>1199</v>
      </c>
      <c r="I18" s="4">
        <f>'Consuming East'!I18+Producing!I18+'Consuming West'!I18</f>
        <v>1374</v>
      </c>
      <c r="J18" s="4">
        <f>'Consuming East'!J18+Producing!J18+'Consuming West'!J18</f>
        <v>1027</v>
      </c>
      <c r="K18" s="3">
        <f>'Consuming East'!K18+Producing!K18+'Consuming West'!K18</f>
        <v>748</v>
      </c>
      <c r="M18" s="18"/>
      <c r="N18" s="23"/>
      <c r="O18" s="3">
        <f>'Consuming East'!O18+Producing!O18+'Consuming West'!O18</f>
        <v>75</v>
      </c>
      <c r="P18" s="3">
        <f>'Consuming East'!P18+Producing!P18+'Consuming West'!P18</f>
        <v>30</v>
      </c>
      <c r="Q18" s="3">
        <f>'Consuming East'!Q18+Producing!Q18+'Consuming West'!Q18</f>
        <v>68</v>
      </c>
      <c r="R18" s="3">
        <f>'Consuming East'!R18+Producing!R18+'Consuming West'!R18</f>
        <v>25</v>
      </c>
      <c r="S18" s="3">
        <f>'Consuming East'!S18+Producing!S18+'Consuming West'!S18</f>
        <v>64</v>
      </c>
      <c r="T18" s="3">
        <f>'Consuming East'!T18+Producing!T18+'Consuming West'!T18</f>
        <v>5</v>
      </c>
      <c r="U18" s="3">
        <f>'Consuming East'!U18+Producing!U18+'Consuming West'!U18</f>
        <v>19</v>
      </c>
      <c r="V18" s="3">
        <f>'Consuming East'!V18+Producing!V18+'Consuming West'!V18</f>
        <v>43</v>
      </c>
      <c r="W18" s="3"/>
      <c r="X18" s="24"/>
    </row>
    <row r="19" spans="1:24" x14ac:dyDescent="0.2">
      <c r="A19" s="27"/>
      <c r="B19" s="7">
        <v>18</v>
      </c>
      <c r="C19" s="17"/>
      <c r="D19" s="4">
        <f>'Consuming East'!D19+Producing!D19+'Consuming West'!D19</f>
        <v>1140</v>
      </c>
      <c r="E19" s="4">
        <f>'Consuming East'!E19+Producing!E19+'Consuming West'!E19</f>
        <v>1239</v>
      </c>
      <c r="F19" s="4">
        <f>'Consuming East'!F19+Producing!F19+'Consuming West'!F19</f>
        <v>694</v>
      </c>
      <c r="G19" s="4">
        <f>'Consuming East'!G19+Producing!G19+'Consuming West'!G19</f>
        <v>900</v>
      </c>
      <c r="H19" s="4">
        <f>'Consuming East'!H19+Producing!H19+'Consuming West'!H19</f>
        <v>1277</v>
      </c>
      <c r="I19" s="4">
        <f>'Consuming East'!I19+Producing!I19+'Consuming West'!I19</f>
        <v>1408</v>
      </c>
      <c r="J19" s="4">
        <f>'Consuming East'!J19+Producing!J19+'Consuming West'!J19</f>
        <v>1059</v>
      </c>
      <c r="K19" s="3">
        <f>'Consuming East'!K19+Producing!K19+'Consuming West'!K19</f>
        <v>850</v>
      </c>
      <c r="M19" s="18"/>
      <c r="N19" s="23"/>
      <c r="O19" s="3">
        <f>'Consuming East'!O19+Producing!O19+'Consuming West'!O19</f>
        <v>82</v>
      </c>
      <c r="P19" s="3">
        <f>'Consuming East'!P19+Producing!P19+'Consuming West'!P19</f>
        <v>49</v>
      </c>
      <c r="Q19" s="3">
        <f>'Consuming East'!Q19+Producing!Q19+'Consuming West'!Q19</f>
        <v>53</v>
      </c>
      <c r="R19" s="3">
        <f>'Consuming East'!R19+Producing!R19+'Consuming West'!R19</f>
        <v>46</v>
      </c>
      <c r="S19" s="3">
        <f>'Consuming East'!S19+Producing!S19+'Consuming West'!S19</f>
        <v>78</v>
      </c>
      <c r="T19" s="3">
        <f>'Consuming East'!T19+Producing!T19+'Consuming West'!T19</f>
        <v>34</v>
      </c>
      <c r="U19" s="3">
        <f>'Consuming East'!U19+Producing!U19+'Consuming West'!U19</f>
        <v>32</v>
      </c>
      <c r="V19" s="3">
        <f>'Consuming East'!V19+Producing!V19+'Consuming West'!V19</f>
        <v>102</v>
      </c>
      <c r="W19" s="3"/>
      <c r="X19" s="24"/>
    </row>
    <row r="20" spans="1:24" x14ac:dyDescent="0.2">
      <c r="A20" s="27" t="s">
        <v>6</v>
      </c>
      <c r="B20" s="7">
        <v>19</v>
      </c>
      <c r="C20" s="17"/>
      <c r="D20" s="4">
        <f>'Consuming East'!D20+Producing!D20+'Consuming West'!D20</f>
        <v>1235</v>
      </c>
      <c r="E20" s="4">
        <f>'Consuming East'!E20+Producing!E20+'Consuming West'!E20</f>
        <v>1269</v>
      </c>
      <c r="F20" s="4">
        <f>'Consuming East'!F20+Producing!F20+'Consuming West'!F20</f>
        <v>754</v>
      </c>
      <c r="G20" s="4">
        <f>'Consuming East'!G20+Producing!G20+'Consuming West'!G20</f>
        <v>970</v>
      </c>
      <c r="H20" s="4">
        <f>'Consuming East'!H20+Producing!H20+'Consuming West'!H20</f>
        <v>1377</v>
      </c>
      <c r="I20" s="4">
        <f>'Consuming East'!I20+Producing!I20+'Consuming West'!I20</f>
        <v>1480</v>
      </c>
      <c r="J20" s="4">
        <f>'Consuming East'!J20+Producing!J20+'Consuming West'!J20</f>
        <v>1117</v>
      </c>
      <c r="K20" s="3">
        <f>'Consuming East'!K20+Producing!K20+'Consuming West'!K20</f>
        <v>958</v>
      </c>
      <c r="M20" s="18"/>
      <c r="N20" s="23"/>
      <c r="O20" s="3">
        <f>'Consuming East'!O20+Producing!O20+'Consuming West'!O20</f>
        <v>95</v>
      </c>
      <c r="P20" s="3">
        <f>'Consuming East'!P20+Producing!P20+'Consuming West'!P20</f>
        <v>30</v>
      </c>
      <c r="Q20" s="3">
        <f>'Consuming East'!Q20+Producing!Q20+'Consuming West'!Q20</f>
        <v>60</v>
      </c>
      <c r="R20" s="3">
        <f>'Consuming East'!R20+Producing!R20+'Consuming West'!R20</f>
        <v>70</v>
      </c>
      <c r="S20" s="3">
        <f>'Consuming East'!S20+Producing!S20+'Consuming West'!S20</f>
        <v>100</v>
      </c>
      <c r="T20" s="3">
        <f>'Consuming East'!T20+Producing!T20+'Consuming West'!T20</f>
        <v>72</v>
      </c>
      <c r="U20" s="3">
        <f>'Consuming East'!U20+Producing!U20+'Consuming West'!U20</f>
        <v>58</v>
      </c>
      <c r="V20" s="3">
        <f>'Consuming East'!V20+Producing!V20+'Consuming West'!V20</f>
        <v>108</v>
      </c>
      <c r="W20" s="3"/>
      <c r="X20" s="24"/>
    </row>
    <row r="21" spans="1:24" x14ac:dyDescent="0.2">
      <c r="A21" s="27"/>
      <c r="B21" s="7">
        <v>20</v>
      </c>
      <c r="C21" s="17"/>
      <c r="D21" s="4">
        <f>'Consuming East'!D21+Producing!D21+'Consuming West'!D21</f>
        <v>1324</v>
      </c>
      <c r="E21" s="4">
        <f>'Consuming East'!E21+Producing!E21+'Consuming West'!E21</f>
        <v>1383</v>
      </c>
      <c r="F21" s="4">
        <f>'Consuming East'!F21+Producing!F21+'Consuming West'!F21</f>
        <v>813</v>
      </c>
      <c r="G21" s="4">
        <f>'Consuming East'!G21+Producing!G21+'Consuming West'!G21</f>
        <v>1032</v>
      </c>
      <c r="H21" s="4">
        <f>'Consuming East'!H21+Producing!H21+'Consuming West'!H21</f>
        <v>1469</v>
      </c>
      <c r="I21" s="4">
        <f>'Consuming East'!I21+Producing!I21+'Consuming West'!I21</f>
        <v>1559</v>
      </c>
      <c r="J21" s="4">
        <f>'Consuming East'!J21+Producing!J21+'Consuming West'!J21</f>
        <v>1163</v>
      </c>
      <c r="K21" s="3">
        <f>'Consuming East'!K21+Producing!K21+'Consuming West'!K21</f>
        <v>1064</v>
      </c>
      <c r="M21" s="18"/>
      <c r="N21" s="23"/>
      <c r="O21" s="3">
        <f>'Consuming East'!O21+Producing!O21+'Consuming West'!O21</f>
        <v>89</v>
      </c>
      <c r="P21" s="3">
        <f>'Consuming East'!P21+Producing!P21+'Consuming West'!P21</f>
        <v>114</v>
      </c>
      <c r="Q21" s="3">
        <f>'Consuming East'!Q21+Producing!Q21+'Consuming West'!Q21</f>
        <v>59</v>
      </c>
      <c r="R21" s="3">
        <f>'Consuming East'!R21+Producing!R21+'Consuming West'!R21</f>
        <v>62</v>
      </c>
      <c r="S21" s="3">
        <f>'Consuming East'!S21+Producing!S21+'Consuming West'!S21</f>
        <v>92</v>
      </c>
      <c r="T21" s="3">
        <f>'Consuming East'!T21+Producing!T21+'Consuming West'!T21</f>
        <v>79</v>
      </c>
      <c r="U21" s="3">
        <f>'Consuming East'!U21+Producing!U21+'Consuming West'!U21</f>
        <v>46</v>
      </c>
      <c r="V21" s="3">
        <f>'Consuming East'!V21+Producing!V21+'Consuming West'!V21</f>
        <v>106</v>
      </c>
      <c r="W21" s="3"/>
      <c r="X21" s="24"/>
    </row>
    <row r="22" spans="1:24" x14ac:dyDescent="0.2">
      <c r="A22" s="27"/>
      <c r="B22" s="7">
        <v>21</v>
      </c>
      <c r="C22" s="17"/>
      <c r="D22" s="4">
        <f>'Consuming East'!D22+Producing!D22+'Consuming West'!D22</f>
        <v>1425</v>
      </c>
      <c r="E22" s="4">
        <f>'Consuming East'!E22+Producing!E22+'Consuming West'!E22</f>
        <v>1476</v>
      </c>
      <c r="F22" s="4">
        <f>'Consuming East'!F22+Producing!F22+'Consuming West'!F22</f>
        <v>896</v>
      </c>
      <c r="G22" s="4">
        <f>'Consuming East'!G22+Producing!G22+'Consuming West'!G22</f>
        <v>1108</v>
      </c>
      <c r="H22" s="4">
        <f>'Consuming East'!H22+Producing!H22+'Consuming West'!H22</f>
        <v>1561</v>
      </c>
      <c r="I22" s="4">
        <f>'Consuming East'!I22+Producing!I22+'Consuming West'!I22</f>
        <v>1632</v>
      </c>
      <c r="J22" s="4">
        <f>'Consuming East'!J22+Producing!J22+'Consuming West'!J22</f>
        <v>1218</v>
      </c>
      <c r="K22" s="3">
        <f>'Consuming East'!K22+Producing!K22+'Consuming West'!K22</f>
        <v>1182</v>
      </c>
      <c r="M22" s="18"/>
      <c r="N22" s="23"/>
      <c r="O22" s="3">
        <f>'Consuming East'!O22+Producing!O22+'Consuming West'!O22</f>
        <v>101</v>
      </c>
      <c r="P22" s="3">
        <f>'Consuming East'!P22+Producing!P22+'Consuming West'!P22</f>
        <v>93</v>
      </c>
      <c r="Q22" s="3">
        <f>'Consuming East'!Q22+Producing!Q22+'Consuming West'!Q22</f>
        <v>83</v>
      </c>
      <c r="R22" s="3">
        <f>'Consuming East'!R22+Producing!R22+'Consuming West'!R22</f>
        <v>76</v>
      </c>
      <c r="S22" s="3">
        <f>'Consuming East'!S22+Producing!S22+'Consuming West'!S22</f>
        <v>92</v>
      </c>
      <c r="T22" s="3">
        <f>'Consuming East'!T22+Producing!T22+'Consuming West'!T22</f>
        <v>73</v>
      </c>
      <c r="U22" s="3">
        <f>'Consuming East'!U22+Producing!U22+'Consuming West'!U22</f>
        <v>55</v>
      </c>
      <c r="V22" s="3">
        <f>'Consuming East'!V22+Producing!V22+'Consuming West'!V22</f>
        <v>118</v>
      </c>
      <c r="W22" s="3"/>
      <c r="X22" s="24"/>
    </row>
    <row r="23" spans="1:24" x14ac:dyDescent="0.2">
      <c r="A23" s="27"/>
      <c r="B23" s="7">
        <v>22</v>
      </c>
      <c r="C23" s="17"/>
      <c r="D23" s="4">
        <f>'Consuming East'!D23+Producing!D23+'Consuming West'!D23</f>
        <v>1545</v>
      </c>
      <c r="E23" s="4">
        <f>'Consuming East'!E23+Producing!E23+'Consuming West'!E23</f>
        <v>1583</v>
      </c>
      <c r="F23" s="4">
        <f>'Consuming East'!F23+Producing!F23+'Consuming West'!F23</f>
        <v>984</v>
      </c>
      <c r="G23" s="4">
        <f>'Consuming East'!G23+Producing!G23+'Consuming West'!G23</f>
        <v>1201</v>
      </c>
      <c r="H23" s="4">
        <f>'Consuming East'!H23+Producing!H23+'Consuming West'!H23</f>
        <v>1667</v>
      </c>
      <c r="I23" s="4">
        <f>'Consuming East'!I23+Producing!I23+'Consuming West'!I23</f>
        <v>1703</v>
      </c>
      <c r="J23" s="4">
        <f>'Consuming East'!J23+Producing!J23+'Consuming West'!J23</f>
        <v>1274</v>
      </c>
      <c r="K23" s="3">
        <f>'Consuming East'!K23+Producing!K23+'Consuming West'!K23</f>
        <v>1281</v>
      </c>
      <c r="M23" s="18"/>
      <c r="N23" s="23"/>
      <c r="O23" s="3">
        <f>'Consuming East'!O23+Producing!O23+'Consuming West'!O23</f>
        <v>120</v>
      </c>
      <c r="P23" s="3">
        <f>'Consuming East'!P23+Producing!P23+'Consuming West'!P23</f>
        <v>107</v>
      </c>
      <c r="Q23" s="3">
        <f>'Consuming East'!Q23+Producing!Q23+'Consuming West'!Q23</f>
        <v>88</v>
      </c>
      <c r="R23" s="3">
        <f>'Consuming East'!R23+Producing!R23+'Consuming West'!R23</f>
        <v>93</v>
      </c>
      <c r="S23" s="3">
        <f>'Consuming East'!S23+Producing!S23+'Consuming West'!S23</f>
        <v>106</v>
      </c>
      <c r="T23" s="3">
        <f>'Consuming East'!T23+Producing!T23+'Consuming West'!T23</f>
        <v>71</v>
      </c>
      <c r="U23" s="3">
        <f>'Consuming East'!U23+Producing!U23+'Consuming West'!U23</f>
        <v>56</v>
      </c>
      <c r="V23" s="3">
        <f>'Consuming East'!V23+Producing!V23+'Consuming West'!V23</f>
        <v>99</v>
      </c>
      <c r="W23" s="3"/>
      <c r="X23" s="24"/>
    </row>
    <row r="24" spans="1:24" x14ac:dyDescent="0.2">
      <c r="A24" s="27" t="s">
        <v>7</v>
      </c>
      <c r="B24" s="7">
        <v>23</v>
      </c>
      <c r="C24" s="17"/>
      <c r="D24" s="4">
        <f>'Consuming East'!D24+Producing!D24+'Consuming West'!D24</f>
        <v>1638</v>
      </c>
      <c r="E24" s="4">
        <f>'Consuming East'!E24+Producing!E24+'Consuming West'!E24</f>
        <v>1663</v>
      </c>
      <c r="F24" s="4">
        <f>'Consuming East'!F24+Producing!F24+'Consuming West'!F24</f>
        <v>1072</v>
      </c>
      <c r="G24" s="4">
        <f>'Consuming East'!G24+Producing!G24+'Consuming West'!G24</f>
        <v>1292</v>
      </c>
      <c r="H24" s="4">
        <f>'Consuming East'!H24+Producing!H24+'Consuming West'!H24</f>
        <v>1753</v>
      </c>
      <c r="I24" s="4">
        <f>'Consuming East'!I24+Producing!I24+'Consuming West'!I24</f>
        <v>1794</v>
      </c>
      <c r="J24" s="4">
        <f>'Consuming East'!J24+Producing!J24+'Consuming West'!J24</f>
        <v>1352</v>
      </c>
      <c r="K24" s="3">
        <f>'Consuming East'!K24+Producing!K24+'Consuming West'!K24</f>
        <v>1398</v>
      </c>
      <c r="M24" s="18"/>
      <c r="N24" s="23"/>
      <c r="O24" s="3">
        <f>'Consuming East'!O24+Producing!O24+'Consuming West'!O24</f>
        <v>93</v>
      </c>
      <c r="P24" s="3">
        <f>'Consuming East'!P24+Producing!P24+'Consuming West'!P24</f>
        <v>80</v>
      </c>
      <c r="Q24" s="3">
        <f>'Consuming East'!Q24+Producing!Q24+'Consuming West'!Q24</f>
        <v>88</v>
      </c>
      <c r="R24" s="3">
        <f>'Consuming East'!R24+Producing!R24+'Consuming West'!R24</f>
        <v>91</v>
      </c>
      <c r="S24" s="3">
        <f>'Consuming East'!S24+Producing!S24+'Consuming West'!S24</f>
        <v>86</v>
      </c>
      <c r="T24" s="3">
        <f>'Consuming East'!T24+Producing!T24+'Consuming West'!T24</f>
        <v>91</v>
      </c>
      <c r="U24" s="3">
        <f>'Consuming East'!U24+Producing!U24+'Consuming West'!U24</f>
        <v>78</v>
      </c>
      <c r="V24" s="3">
        <f>'Consuming East'!V24+Producing!V24+'Consuming West'!V24</f>
        <v>117</v>
      </c>
      <c r="W24" s="3"/>
      <c r="X24" s="24"/>
    </row>
    <row r="25" spans="1:24" x14ac:dyDescent="0.2">
      <c r="A25" s="27"/>
      <c r="B25" s="7">
        <v>24</v>
      </c>
      <c r="C25" s="17"/>
      <c r="D25" s="4">
        <f>'Consuming East'!D25+Producing!D25+'Consuming West'!D25</f>
        <v>1725</v>
      </c>
      <c r="E25" s="4">
        <f>'Consuming East'!E25+Producing!E25+'Consuming West'!E25</f>
        <v>1758</v>
      </c>
      <c r="F25" s="4">
        <f>'Consuming East'!F25+Producing!F25+'Consuming West'!F25</f>
        <v>1159</v>
      </c>
      <c r="G25" s="4">
        <f>'Consuming East'!G25+Producing!G25+'Consuming West'!G25</f>
        <v>1386</v>
      </c>
      <c r="H25" s="4">
        <f>'Consuming East'!H25+Producing!H25+'Consuming West'!H25</f>
        <v>1857</v>
      </c>
      <c r="I25" s="4">
        <f>'Consuming East'!I25+Producing!I25+'Consuming West'!I25</f>
        <v>1857</v>
      </c>
      <c r="J25" s="4">
        <f>'Consuming East'!J25+Producing!J25+'Consuming West'!J25</f>
        <v>1430</v>
      </c>
      <c r="K25" s="3">
        <f>'Consuming East'!K25+Producing!K25+'Consuming West'!K25</f>
        <v>1503</v>
      </c>
      <c r="M25" s="18"/>
      <c r="N25" s="23"/>
      <c r="O25" s="3">
        <f>'Consuming East'!O25+Producing!O25+'Consuming West'!O25</f>
        <v>87</v>
      </c>
      <c r="P25" s="3">
        <f>'Consuming East'!P25+Producing!P25+'Consuming West'!P25</f>
        <v>95</v>
      </c>
      <c r="Q25" s="3">
        <f>'Consuming East'!Q25+Producing!Q25+'Consuming West'!Q25</f>
        <v>87</v>
      </c>
      <c r="R25" s="3">
        <f>'Consuming East'!R25+Producing!R25+'Consuming West'!R25</f>
        <v>94</v>
      </c>
      <c r="S25" s="3">
        <f>'Consuming East'!S25+Producing!S25+'Consuming West'!S25</f>
        <v>104</v>
      </c>
      <c r="T25" s="3">
        <f>'Consuming East'!T25+Producing!T25+'Consuming West'!T25</f>
        <v>63</v>
      </c>
      <c r="U25" s="3">
        <f>'Consuming East'!U25+Producing!U25+'Consuming West'!U25</f>
        <v>78</v>
      </c>
      <c r="V25" s="3">
        <f>'Consuming East'!V25+Producing!V25+'Consuming West'!V25</f>
        <v>105</v>
      </c>
      <c r="W25" s="3"/>
      <c r="X25" s="24"/>
    </row>
    <row r="26" spans="1:24" x14ac:dyDescent="0.2">
      <c r="A26" s="27"/>
      <c r="B26" s="7">
        <v>25</v>
      </c>
      <c r="C26" s="17"/>
      <c r="D26" s="4">
        <f>'Consuming East'!D26+Producing!D26+'Consuming West'!D26</f>
        <v>1808</v>
      </c>
      <c r="E26" s="4">
        <f>'Consuming East'!E26+Producing!E26+'Consuming West'!E26</f>
        <v>1866</v>
      </c>
      <c r="F26" s="4">
        <f>'Consuming East'!F26+Producing!F26+'Consuming West'!F26</f>
        <v>1250</v>
      </c>
      <c r="G26" s="4">
        <f>'Consuming East'!G26+Producing!G26+'Consuming West'!G26</f>
        <v>1483</v>
      </c>
      <c r="H26" s="4">
        <f>'Consuming East'!H26+Producing!H26+'Consuming West'!H26</f>
        <v>1939</v>
      </c>
      <c r="I26" s="4">
        <f>'Consuming East'!I26+Producing!I26+'Consuming West'!I26</f>
        <v>1942</v>
      </c>
      <c r="J26" s="4">
        <f>'Consuming East'!J26+Producing!J26+'Consuming West'!J26</f>
        <v>1494</v>
      </c>
      <c r="K26" s="3">
        <f>'Consuming East'!K26+Producing!K26+'Consuming West'!K26</f>
        <v>1609</v>
      </c>
      <c r="M26" s="18"/>
      <c r="N26" s="23"/>
      <c r="O26" s="3">
        <f>'Consuming East'!O26+Producing!O26+'Consuming West'!O26</f>
        <v>83</v>
      </c>
      <c r="P26" s="3">
        <f>'Consuming East'!P26+Producing!P26+'Consuming West'!P26</f>
        <v>108</v>
      </c>
      <c r="Q26" s="3">
        <f>'Consuming East'!Q26+Producing!Q26+'Consuming West'!Q26</f>
        <v>91</v>
      </c>
      <c r="R26" s="3">
        <f>'Consuming East'!R26+Producing!R26+'Consuming West'!R26</f>
        <v>97</v>
      </c>
      <c r="S26" s="3">
        <f>'Consuming East'!S26+Producing!S26+'Consuming West'!S26</f>
        <v>82</v>
      </c>
      <c r="T26" s="3">
        <f>'Consuming East'!T26+Producing!T26+'Consuming West'!T26</f>
        <v>85</v>
      </c>
      <c r="U26" s="3">
        <f>'Consuming East'!U26+Producing!U26+'Consuming West'!U26</f>
        <v>64</v>
      </c>
      <c r="V26" s="3">
        <f>'Consuming East'!V26+Producing!V26+'Consuming West'!V26</f>
        <v>106</v>
      </c>
      <c r="W26" s="3"/>
      <c r="X26" s="24"/>
    </row>
    <row r="27" spans="1:24" x14ac:dyDescent="0.2">
      <c r="A27" s="27"/>
      <c r="B27" s="7">
        <v>26</v>
      </c>
      <c r="C27" s="17"/>
      <c r="D27" s="4">
        <f>'Consuming East'!D27+Producing!D27+'Consuming West'!D27</f>
        <v>1912</v>
      </c>
      <c r="E27" s="4">
        <f>'Consuming East'!E27+Producing!E27+'Consuming West'!E27</f>
        <v>1926</v>
      </c>
      <c r="F27" s="4">
        <f>'Consuming East'!F27+Producing!F27+'Consuming West'!F27</f>
        <v>1343</v>
      </c>
      <c r="G27" s="4">
        <f>'Consuming East'!G27+Producing!G27+'Consuming West'!G27</f>
        <v>1559</v>
      </c>
      <c r="H27" s="4">
        <f>'Consuming East'!H27+Producing!H27+'Consuming West'!H27</f>
        <v>2011</v>
      </c>
      <c r="I27" s="4">
        <f>'Consuming East'!I27+Producing!I27+'Consuming West'!I27</f>
        <v>2033</v>
      </c>
      <c r="J27" s="4">
        <f>'Consuming East'!J27+Producing!J27+'Consuming West'!J27</f>
        <v>1567</v>
      </c>
      <c r="K27" s="3">
        <f>'Consuming East'!K27+Producing!K27+'Consuming West'!K27</f>
        <v>1717</v>
      </c>
      <c r="M27" s="18"/>
      <c r="N27" s="23"/>
      <c r="O27" s="3">
        <f>'Consuming East'!O27+Producing!O27+'Consuming West'!O27</f>
        <v>104</v>
      </c>
      <c r="P27" s="3">
        <f>'Consuming East'!P27+Producing!P27+'Consuming West'!P27</f>
        <v>60</v>
      </c>
      <c r="Q27" s="3">
        <f>'Consuming East'!Q27+Producing!Q27+'Consuming West'!Q27</f>
        <v>93</v>
      </c>
      <c r="R27" s="3">
        <f>'Consuming East'!R27+Producing!R27+'Consuming West'!R27</f>
        <v>76</v>
      </c>
      <c r="S27" s="3">
        <f>'Consuming East'!S27+Producing!S27+'Consuming West'!S27</f>
        <v>72</v>
      </c>
      <c r="T27" s="3">
        <f>'Consuming East'!T27+Producing!T27+'Consuming West'!T27</f>
        <v>91</v>
      </c>
      <c r="U27" s="3">
        <f>'Consuming East'!U27+Producing!U27+'Consuming West'!U27</f>
        <v>73</v>
      </c>
      <c r="V27" s="3">
        <f>'Consuming East'!V27+Producing!V27+'Consuming West'!V27</f>
        <v>108</v>
      </c>
      <c r="W27" s="3"/>
      <c r="X27" s="24"/>
    </row>
    <row r="28" spans="1:24" x14ac:dyDescent="0.2">
      <c r="A28" s="27" t="s">
        <v>8</v>
      </c>
      <c r="B28" s="7">
        <v>27</v>
      </c>
      <c r="C28" s="17"/>
      <c r="D28" s="4">
        <f>'Consuming East'!D28+Producing!D28+'Consuming West'!D28</f>
        <v>2007</v>
      </c>
      <c r="E28" s="4">
        <f>'Consuming East'!E28+Producing!E28+'Consuming West'!E28</f>
        <v>2041</v>
      </c>
      <c r="F28" s="4">
        <f>'Consuming East'!F28+Producing!F28+'Consuming West'!F28</f>
        <v>1433</v>
      </c>
      <c r="G28" s="4">
        <f>'Consuming East'!G28+Producing!G28+'Consuming West'!G28</f>
        <v>1655</v>
      </c>
      <c r="H28" s="4">
        <f>'Consuming East'!H28+Producing!H28+'Consuming West'!H28</f>
        <v>2085</v>
      </c>
      <c r="I28" s="4">
        <f>'Consuming East'!I28+Producing!I28+'Consuming West'!I28</f>
        <v>2102</v>
      </c>
      <c r="J28" s="4">
        <f>'Consuming East'!J28+Producing!J28+'Consuming West'!J28</f>
        <v>1636</v>
      </c>
      <c r="K28" s="3">
        <f>'Consuming East'!K28+Producing!K28+'Consuming West'!K28</f>
        <v>1822</v>
      </c>
      <c r="M28" s="18"/>
      <c r="N28" s="23"/>
      <c r="O28" s="3">
        <f>'Consuming East'!O28+Producing!O28+'Consuming West'!O28</f>
        <v>95</v>
      </c>
      <c r="P28" s="3">
        <f>'Consuming East'!P28+Producing!P28+'Consuming West'!P28</f>
        <v>115</v>
      </c>
      <c r="Q28" s="3">
        <f>'Consuming East'!Q28+Producing!Q28+'Consuming West'!Q28</f>
        <v>90</v>
      </c>
      <c r="R28" s="3">
        <f>'Consuming East'!R28+Producing!R28+'Consuming West'!R28</f>
        <v>96</v>
      </c>
      <c r="S28" s="3">
        <f>'Consuming East'!S28+Producing!S28+'Consuming West'!S28</f>
        <v>74</v>
      </c>
      <c r="T28" s="3">
        <f>'Consuming East'!T28+Producing!T28+'Consuming West'!T28</f>
        <v>69</v>
      </c>
      <c r="U28" s="3">
        <f>'Consuming East'!U28+Producing!U28+'Consuming West'!U28</f>
        <v>69</v>
      </c>
      <c r="V28" s="3">
        <f>'Consuming East'!V28+Producing!V28+'Consuming West'!V28</f>
        <v>105</v>
      </c>
      <c r="W28" s="3"/>
      <c r="X28" s="24"/>
    </row>
    <row r="29" spans="1:24" x14ac:dyDescent="0.2">
      <c r="A29" s="27"/>
      <c r="B29" s="7">
        <v>28</v>
      </c>
      <c r="C29" s="17"/>
      <c r="D29" s="4">
        <f>'Consuming East'!D29+Producing!D29+'Consuming West'!D29</f>
        <v>2108</v>
      </c>
      <c r="E29" s="4">
        <f>'Consuming East'!E29+Producing!E29+'Consuming West'!E29</f>
        <v>2112</v>
      </c>
      <c r="F29" s="4">
        <f>'Consuming East'!F29+Producing!F29+'Consuming West'!F29</f>
        <v>1527</v>
      </c>
      <c r="G29" s="4">
        <f>'Consuming East'!G29+Producing!G29+'Consuming West'!G29</f>
        <v>1742</v>
      </c>
      <c r="H29" s="4">
        <f>'Consuming East'!H29+Producing!H29+'Consuming West'!H29</f>
        <v>2178</v>
      </c>
      <c r="I29" s="4">
        <f>'Consuming East'!I29+Producing!I29+'Consuming West'!I29</f>
        <v>2161</v>
      </c>
      <c r="J29" s="4">
        <f>'Consuming East'!J29+Producing!J29+'Consuming West'!J29</f>
        <v>1733</v>
      </c>
      <c r="K29" s="3">
        <f>'Consuming East'!K29+Producing!K29+'Consuming West'!K29</f>
        <v>1932</v>
      </c>
      <c r="M29" s="18"/>
      <c r="N29" s="23"/>
      <c r="O29" s="3">
        <f>'Consuming East'!O29+Producing!O29+'Consuming West'!O29</f>
        <v>101</v>
      </c>
      <c r="P29" s="3">
        <f>'Consuming East'!P29+Producing!P29+'Consuming West'!P29</f>
        <v>71</v>
      </c>
      <c r="Q29" s="3">
        <f>'Consuming East'!Q29+Producing!Q29+'Consuming West'!Q29</f>
        <v>94</v>
      </c>
      <c r="R29" s="3">
        <f>'Consuming East'!R29+Producing!R29+'Consuming West'!R29</f>
        <v>87</v>
      </c>
      <c r="S29" s="3">
        <f>'Consuming East'!S29+Producing!S29+'Consuming West'!S29</f>
        <v>93</v>
      </c>
      <c r="T29" s="3">
        <f>'Consuming East'!T29+Producing!T29+'Consuming West'!T29</f>
        <v>59</v>
      </c>
      <c r="U29" s="3">
        <f>'Consuming East'!U29+Producing!U29+'Consuming West'!U29</f>
        <v>97</v>
      </c>
      <c r="V29" s="3">
        <f>'Consuming East'!V29+Producing!V29+'Consuming West'!V29</f>
        <v>110</v>
      </c>
      <c r="W29" s="3"/>
      <c r="X29" s="24"/>
    </row>
    <row r="30" spans="1:24" x14ac:dyDescent="0.2">
      <c r="A30" s="27"/>
      <c r="B30" s="7">
        <v>29</v>
      </c>
      <c r="C30" s="17"/>
      <c r="D30" s="4">
        <f>'Consuming East'!D30+Producing!D30+'Consuming West'!D30</f>
        <v>2196</v>
      </c>
      <c r="E30" s="4">
        <f>'Consuming East'!E30+Producing!E30+'Consuming West'!E30</f>
        <v>2169</v>
      </c>
      <c r="F30" s="4">
        <f>'Consuming East'!F30+Producing!F30+'Consuming West'!F30</f>
        <v>1617</v>
      </c>
      <c r="G30" s="4">
        <f>'Consuming East'!G30+Producing!G30+'Consuming West'!G30</f>
        <v>1800</v>
      </c>
      <c r="H30" s="4">
        <f>'Consuming East'!H30+Producing!H30+'Consuming West'!H30</f>
        <v>2257</v>
      </c>
      <c r="I30" s="4">
        <f>'Consuming East'!I30+Producing!I30+'Consuming West'!I30</f>
        <v>2239</v>
      </c>
      <c r="J30" s="4">
        <f>'Consuming East'!J30+Producing!J30+'Consuming West'!J30</f>
        <v>1803</v>
      </c>
      <c r="K30" s="3">
        <f>'Consuming East'!K30+Producing!K30+'Consuming West'!K30</f>
        <v>2042</v>
      </c>
      <c r="M30" s="18"/>
      <c r="N30" s="23"/>
      <c r="O30" s="3">
        <f>'Consuming East'!O30+Producing!O30+'Consuming West'!O30</f>
        <v>88</v>
      </c>
      <c r="P30" s="3">
        <f>'Consuming East'!P30+Producing!P30+'Consuming West'!P30</f>
        <v>57</v>
      </c>
      <c r="Q30" s="3">
        <f>'Consuming East'!Q30+Producing!Q30+'Consuming West'!Q30</f>
        <v>90</v>
      </c>
      <c r="R30" s="3">
        <f>'Consuming East'!R30+Producing!R30+'Consuming West'!R30</f>
        <v>58</v>
      </c>
      <c r="S30" s="3">
        <f>'Consuming East'!S30+Producing!S30+'Consuming West'!S30</f>
        <v>79</v>
      </c>
      <c r="T30" s="3">
        <f>'Consuming East'!T30+Producing!T30+'Consuming West'!T30</f>
        <v>78</v>
      </c>
      <c r="U30" s="3">
        <f>'Consuming East'!U30+Producing!U30+'Consuming West'!U30</f>
        <v>70</v>
      </c>
      <c r="V30" s="3">
        <f>'Consuming East'!V30+Producing!V30+'Consuming West'!V30</f>
        <v>110</v>
      </c>
      <c r="W30" s="3"/>
      <c r="X30" s="24"/>
    </row>
    <row r="31" spans="1:24" x14ac:dyDescent="0.2">
      <c r="A31" s="27"/>
      <c r="B31" s="7">
        <v>30</v>
      </c>
      <c r="C31" s="17"/>
      <c r="D31" s="4">
        <f>'Consuming East'!D31+Producing!D31+'Consuming West'!D31</f>
        <v>2270</v>
      </c>
      <c r="E31" s="4">
        <f>'Consuming East'!E31+Producing!E31+'Consuming West'!E31</f>
        <v>2226</v>
      </c>
      <c r="F31" s="4">
        <f>'Consuming East'!F31+Producing!F31+'Consuming West'!F31</f>
        <v>1698</v>
      </c>
      <c r="G31" s="4">
        <f>'Consuming East'!G31+Producing!G31+'Consuming West'!G31</f>
        <v>1860</v>
      </c>
      <c r="H31" s="4">
        <f>'Consuming East'!H31+Producing!H31+'Consuming West'!H31</f>
        <v>2323</v>
      </c>
      <c r="I31" s="4">
        <f>'Consuming East'!I31+Producing!I31+'Consuming West'!I31</f>
        <v>2280</v>
      </c>
      <c r="J31" s="4">
        <f>'Consuming East'!J31+Producing!J31+'Consuming West'!J31</f>
        <v>1857</v>
      </c>
      <c r="K31" s="3">
        <f>'Consuming East'!K31+Producing!K31+'Consuming West'!K31</f>
        <v>2126</v>
      </c>
      <c r="M31" s="18"/>
      <c r="N31" s="23"/>
      <c r="O31" s="3">
        <f>'Consuming East'!O31+Producing!O31+'Consuming West'!O31</f>
        <v>74</v>
      </c>
      <c r="P31" s="3">
        <f>'Consuming East'!P31+Producing!P31+'Consuming West'!P31</f>
        <v>57</v>
      </c>
      <c r="Q31" s="3">
        <f>'Consuming East'!Q31+Producing!Q31+'Consuming West'!Q31</f>
        <v>81</v>
      </c>
      <c r="R31" s="3">
        <f>'Consuming East'!R31+Producing!R31+'Consuming West'!R31</f>
        <v>60</v>
      </c>
      <c r="S31" s="3">
        <f>'Consuming East'!S31+Producing!S31+'Consuming West'!S31</f>
        <v>66</v>
      </c>
      <c r="T31" s="3">
        <f>'Consuming East'!T31+Producing!T31+'Consuming West'!T31</f>
        <v>41</v>
      </c>
      <c r="U31" s="3">
        <f>'Consuming East'!U31+Producing!U31+'Consuming West'!U31</f>
        <v>54</v>
      </c>
      <c r="V31" s="3">
        <f>'Consuming East'!V31+Producing!V31+'Consuming West'!V31</f>
        <v>84</v>
      </c>
      <c r="W31" s="3"/>
      <c r="X31" s="24"/>
    </row>
    <row r="32" spans="1:24" x14ac:dyDescent="0.2">
      <c r="A32" s="27" t="s">
        <v>9</v>
      </c>
      <c r="B32" s="7">
        <v>31</v>
      </c>
      <c r="C32" s="17"/>
      <c r="D32" s="4">
        <f>'Consuming East'!D32+Producing!D32+'Consuming West'!D32</f>
        <v>2367</v>
      </c>
      <c r="E32" s="4">
        <f>'Consuming East'!E32+Producing!E32+'Consuming West'!E32</f>
        <v>2264</v>
      </c>
      <c r="F32" s="4">
        <f>'Consuming East'!F32+Producing!F32+'Consuming West'!F32</f>
        <v>1782</v>
      </c>
      <c r="G32" s="4">
        <f>'Consuming East'!G32+Producing!G32+'Consuming West'!G32</f>
        <v>1915</v>
      </c>
      <c r="H32" s="4">
        <f>'Consuming East'!H32+Producing!H32+'Consuming West'!H32</f>
        <v>2393</v>
      </c>
      <c r="I32" s="4">
        <f>'Consuming East'!I32+Producing!I32+'Consuming West'!I32</f>
        <v>2306</v>
      </c>
      <c r="J32" s="4">
        <f>'Consuming East'!J32+Producing!J32+'Consuming West'!J32</f>
        <v>1920</v>
      </c>
      <c r="K32" s="3">
        <f>'Consuming East'!K32+Producing!K32+'Consuming West'!K32</f>
        <v>2203</v>
      </c>
      <c r="M32" s="18"/>
      <c r="N32" s="23"/>
      <c r="O32" s="3">
        <f>'Consuming East'!O32+Producing!O32+'Consuming West'!O32</f>
        <v>97</v>
      </c>
      <c r="P32" s="3">
        <f>'Consuming East'!P32+Producing!P32+'Consuming West'!P32</f>
        <v>38</v>
      </c>
      <c r="Q32" s="3">
        <f>'Consuming East'!Q32+Producing!Q32+'Consuming West'!Q32</f>
        <v>84</v>
      </c>
      <c r="R32" s="3">
        <f>'Consuming East'!R32+Producing!R32+'Consuming West'!R32</f>
        <v>55</v>
      </c>
      <c r="S32" s="3">
        <f>'Consuming East'!S32+Producing!S32+'Consuming West'!S32</f>
        <v>70</v>
      </c>
      <c r="T32" s="3">
        <f>'Consuming East'!T32+Producing!T32+'Consuming West'!T32</f>
        <v>26</v>
      </c>
      <c r="U32" s="3">
        <f>'Consuming East'!U32+Producing!U32+'Consuming West'!U32</f>
        <v>63</v>
      </c>
      <c r="V32" s="3">
        <f>'Consuming East'!V32+Producing!V32+'Consuming West'!V32</f>
        <v>77</v>
      </c>
      <c r="W32" s="3"/>
      <c r="X32" s="24"/>
    </row>
    <row r="33" spans="1:24" x14ac:dyDescent="0.2">
      <c r="A33" s="27"/>
      <c r="B33" s="7">
        <v>32</v>
      </c>
      <c r="C33" s="17"/>
      <c r="D33" s="4">
        <f>'Consuming East'!D33+Producing!D33+'Consuming West'!D33</f>
        <v>2440</v>
      </c>
      <c r="E33" s="4">
        <f>'Consuming East'!E33+Producing!E33+'Consuming West'!E33</f>
        <v>2320</v>
      </c>
      <c r="F33" s="4">
        <f>'Consuming East'!F33+Producing!F33+'Consuming West'!F33</f>
        <v>1862</v>
      </c>
      <c r="G33" s="4">
        <f>'Consuming East'!G33+Producing!G33+'Consuming West'!G33</f>
        <v>1993</v>
      </c>
      <c r="H33" s="4">
        <f>'Consuming East'!H33+Producing!H33+'Consuming West'!H33</f>
        <v>2468</v>
      </c>
      <c r="I33" s="4">
        <f>'Consuming East'!I33+Producing!I33+'Consuming West'!I33</f>
        <v>2351</v>
      </c>
      <c r="J33" s="4">
        <f>'Consuming East'!J33+Producing!J33+'Consuming West'!J33</f>
        <v>1985</v>
      </c>
      <c r="K33" s="3">
        <f>'Consuming East'!K33+Producing!K33+'Consuming West'!K33</f>
        <v>2283</v>
      </c>
      <c r="M33" s="18"/>
      <c r="N33" s="23"/>
      <c r="O33" s="3">
        <f>'Consuming East'!O33+Producing!O33+'Consuming West'!O33</f>
        <v>73</v>
      </c>
      <c r="P33" s="3">
        <f>'Consuming East'!P33+Producing!P33+'Consuming West'!P33</f>
        <v>56</v>
      </c>
      <c r="Q33" s="3">
        <f>'Consuming East'!Q33+Producing!Q33+'Consuming West'!Q33</f>
        <v>80</v>
      </c>
      <c r="R33" s="3">
        <f>'Consuming East'!R33+Producing!R33+'Consuming West'!R33</f>
        <v>78</v>
      </c>
      <c r="S33" s="3">
        <f>'Consuming East'!S33+Producing!S33+'Consuming West'!S33</f>
        <v>75</v>
      </c>
      <c r="T33" s="3">
        <f>'Consuming East'!T33+Producing!T33+'Consuming West'!T33</f>
        <v>45</v>
      </c>
      <c r="U33" s="3">
        <f>'Consuming East'!U33+Producing!U33+'Consuming West'!U33</f>
        <v>65</v>
      </c>
      <c r="V33" s="3">
        <f>'Consuming East'!V33+Producing!V33+'Consuming West'!V33</f>
        <v>80</v>
      </c>
      <c r="W33" s="3"/>
      <c r="X33" s="24"/>
    </row>
    <row r="34" spans="1:24" x14ac:dyDescent="0.2">
      <c r="A34" s="27"/>
      <c r="B34" s="7">
        <v>33</v>
      </c>
      <c r="C34" s="17"/>
      <c r="D34" s="4">
        <f>'Consuming East'!D34+Producing!D34+'Consuming West'!D34</f>
        <v>2539</v>
      </c>
      <c r="E34" s="4">
        <f>'Consuming East'!E34+Producing!E34+'Consuming West'!E34</f>
        <v>2357</v>
      </c>
      <c r="F34" s="4">
        <f>'Consuming East'!F34+Producing!F34+'Consuming West'!F34</f>
        <v>1955</v>
      </c>
      <c r="G34" s="4">
        <f>'Consuming East'!G34+Producing!G34+'Consuming West'!G34</f>
        <v>2063</v>
      </c>
      <c r="H34" s="4">
        <f>'Consuming East'!H34+Producing!H34+'Consuming West'!H34</f>
        <v>2544</v>
      </c>
      <c r="I34" s="4">
        <f>'Consuming East'!I34+Producing!I34+'Consuming West'!I34</f>
        <v>2402</v>
      </c>
      <c r="J34" s="4">
        <f>'Consuming East'!J34+Producing!J34+'Consuming West'!J34</f>
        <v>2037</v>
      </c>
      <c r="K34" s="3">
        <f>'Consuming East'!K34+Producing!K34+'Consuming West'!K34</f>
        <v>2333</v>
      </c>
      <c r="M34" s="18"/>
      <c r="N34" s="23"/>
      <c r="O34" s="3">
        <f>'Consuming East'!O34+Producing!O34+'Consuming West'!O34</f>
        <v>99</v>
      </c>
      <c r="P34" s="3">
        <f>'Consuming East'!P34+Producing!P34+'Consuming West'!P34</f>
        <v>37</v>
      </c>
      <c r="Q34" s="3">
        <f>'Consuming East'!Q34+Producing!Q34+'Consuming West'!Q34</f>
        <v>93</v>
      </c>
      <c r="R34" s="3">
        <f>'Consuming East'!R34+Producing!R34+'Consuming West'!R34</f>
        <v>70</v>
      </c>
      <c r="S34" s="3">
        <f>'Consuming East'!S34+Producing!S34+'Consuming West'!S34</f>
        <v>76</v>
      </c>
      <c r="T34" s="3">
        <f>'Consuming East'!T34+Producing!T34+'Consuming West'!T34</f>
        <v>51</v>
      </c>
      <c r="U34" s="3">
        <f>'Consuming East'!U34+Producing!U34+'Consuming West'!U34</f>
        <v>52</v>
      </c>
      <c r="V34" s="3">
        <f>'Consuming East'!V34+Producing!V34+'Consuming West'!V34</f>
        <v>50</v>
      </c>
      <c r="W34" s="3"/>
      <c r="X34" s="24"/>
    </row>
    <row r="35" spans="1:24" x14ac:dyDescent="0.2">
      <c r="A35" s="27"/>
      <c r="B35" s="7">
        <v>34</v>
      </c>
      <c r="C35" s="17"/>
      <c r="D35" s="4">
        <f>'Consuming East'!D35+Producing!D35+'Consuming West'!D35</f>
        <v>2624</v>
      </c>
      <c r="E35" s="4">
        <f>'Consuming East'!E35+Producing!E35+'Consuming West'!E35</f>
        <v>2416</v>
      </c>
      <c r="F35" s="4">
        <f>'Consuming East'!F35+Producing!F35+'Consuming West'!F35</f>
        <v>2026</v>
      </c>
      <c r="G35" s="4">
        <f>'Consuming East'!G35+Producing!G35+'Consuming West'!G35</f>
        <v>2128</v>
      </c>
      <c r="H35" s="4">
        <f>'Consuming East'!H35+Producing!H35+'Consuming West'!H35</f>
        <v>2615</v>
      </c>
      <c r="I35" s="4">
        <f>'Consuming East'!I35+Producing!I35+'Consuming West'!I35</f>
        <v>2452</v>
      </c>
      <c r="J35" s="4">
        <f>'Consuming East'!J35+Producing!J35+'Consuming West'!J35</f>
        <v>2092</v>
      </c>
      <c r="K35" s="3">
        <f>'Consuming East'!K35+Producing!K35+'Consuming West'!K35</f>
        <v>2419</v>
      </c>
      <c r="M35" s="18"/>
      <c r="N35" s="23"/>
      <c r="O35" s="3">
        <f>'Consuming East'!O35+Producing!O35+'Consuming West'!O35</f>
        <v>85</v>
      </c>
      <c r="P35" s="3">
        <f>'Consuming East'!P35+Producing!P35+'Consuming West'!P35</f>
        <v>59</v>
      </c>
      <c r="Q35" s="3">
        <f>'Consuming East'!Q35+Producing!Q35+'Consuming West'!Q35</f>
        <v>71</v>
      </c>
      <c r="R35" s="3">
        <f>'Consuming East'!R35+Producing!R35+'Consuming West'!R35</f>
        <v>65</v>
      </c>
      <c r="S35" s="3">
        <f>'Consuming East'!S35+Producing!S35+'Consuming West'!S35</f>
        <v>71</v>
      </c>
      <c r="T35" s="3">
        <f>'Consuming East'!T35+Producing!T35+'Consuming West'!T35</f>
        <v>50</v>
      </c>
      <c r="U35" s="3">
        <f>'Consuming East'!U35+Producing!U35+'Consuming West'!U35</f>
        <v>55</v>
      </c>
      <c r="V35" s="3">
        <f>'Consuming East'!V35+Producing!V35+'Consuming West'!V35</f>
        <v>86</v>
      </c>
      <c r="W35" s="3"/>
      <c r="X35" s="24"/>
    </row>
    <row r="36" spans="1:24" x14ac:dyDescent="0.2">
      <c r="A36" s="27"/>
      <c r="B36" s="7">
        <v>35</v>
      </c>
      <c r="C36" s="17"/>
      <c r="D36" s="4">
        <f>'Consuming East'!D36+Producing!D36+'Consuming West'!D36</f>
        <v>2719</v>
      </c>
      <c r="E36" s="4">
        <f>'Consuming East'!E36+Producing!E36+'Consuming West'!E36</f>
        <v>2467</v>
      </c>
      <c r="F36" s="4">
        <f>'Consuming East'!F36+Producing!F36+'Consuming West'!F36</f>
        <v>2120</v>
      </c>
      <c r="G36" s="4">
        <f>'Consuming East'!G36+Producing!G36+'Consuming West'!G36</f>
        <v>2212</v>
      </c>
      <c r="H36" s="4">
        <f>'Consuming East'!H36+Producing!H36+'Consuming West'!H36</f>
        <v>2672</v>
      </c>
      <c r="I36" s="4">
        <f>'Consuming East'!I36+Producing!I36+'Consuming West'!I36</f>
        <v>2521</v>
      </c>
      <c r="J36" s="4">
        <f>'Consuming East'!J36+Producing!J36+'Consuming West'!J36</f>
        <v>2144</v>
      </c>
      <c r="K36" s="3">
        <f>'Consuming East'!K36+Producing!K36+'Consuming West'!K36</f>
        <v>2495</v>
      </c>
      <c r="M36" s="18"/>
      <c r="N36" s="23"/>
      <c r="O36" s="3">
        <f>'Consuming East'!O36+Producing!O36+'Consuming West'!O36</f>
        <v>95</v>
      </c>
      <c r="P36" s="3">
        <f>'Consuming East'!P36+Producing!P36+'Consuming West'!P36</f>
        <v>51</v>
      </c>
      <c r="Q36" s="3">
        <f>'Consuming East'!Q36+Producing!Q36+'Consuming West'!Q36</f>
        <v>94</v>
      </c>
      <c r="R36" s="3">
        <f>'Consuming East'!R36+Producing!R36+'Consuming West'!R36</f>
        <v>84</v>
      </c>
      <c r="S36" s="3">
        <f>'Consuming East'!S36+Producing!S36+'Consuming West'!S36</f>
        <v>57</v>
      </c>
      <c r="T36" s="3">
        <f>'Consuming East'!T36+Producing!T36+'Consuming West'!T36</f>
        <v>69</v>
      </c>
      <c r="U36" s="3">
        <f>'Consuming East'!U36+Producing!U36+'Consuming West'!U36</f>
        <v>52</v>
      </c>
      <c r="V36" s="3">
        <f>'Consuming East'!V36+Producing!V36+'Consuming West'!V36</f>
        <v>76</v>
      </c>
      <c r="W36" s="3"/>
      <c r="X36" s="24"/>
    </row>
    <row r="37" spans="1:24" x14ac:dyDescent="0.2">
      <c r="A37" s="27" t="s">
        <v>10</v>
      </c>
      <c r="B37" s="7">
        <v>36</v>
      </c>
      <c r="C37" s="17"/>
      <c r="D37" s="4">
        <f>'Consuming East'!D37+Producing!D37+'Consuming West'!D37</f>
        <v>2783</v>
      </c>
      <c r="E37" s="4">
        <f>'Consuming East'!E37+Producing!E37+'Consuming West'!E37</f>
        <v>2543</v>
      </c>
      <c r="F37" s="4">
        <f>'Consuming East'!F37+Producing!F37+'Consuming West'!F37</f>
        <v>2218</v>
      </c>
      <c r="G37" s="4">
        <f>'Consuming East'!G37+Producing!G37+'Consuming West'!G37</f>
        <v>2308</v>
      </c>
      <c r="H37" s="4">
        <f>'Consuming East'!H37+Producing!H37+'Consuming West'!H37</f>
        <v>2707</v>
      </c>
      <c r="I37" s="4">
        <f>'Consuming East'!I37+Producing!I37+'Consuming West'!I37</f>
        <v>2587</v>
      </c>
      <c r="J37" s="4">
        <f>'Consuming East'!J37+Producing!J37+'Consuming West'!J37</f>
        <v>2186</v>
      </c>
      <c r="K37" s="3">
        <f>'Consuming East'!K37+Producing!K37+'Consuming West'!K37</f>
        <v>2572</v>
      </c>
      <c r="M37" s="18"/>
      <c r="N37" s="23"/>
      <c r="O37" s="3">
        <f>'Consuming East'!O37+Producing!O37+'Consuming West'!O37</f>
        <v>64</v>
      </c>
      <c r="P37" s="3">
        <f>'Consuming East'!P37+Producing!P37+'Consuming West'!P37</f>
        <v>76</v>
      </c>
      <c r="Q37" s="3">
        <f>'Consuming East'!Q37+Producing!Q37+'Consuming West'!Q37</f>
        <v>98</v>
      </c>
      <c r="R37" s="3">
        <f>'Consuming East'!R37+Producing!R37+'Consuming West'!R37</f>
        <v>96</v>
      </c>
      <c r="S37" s="3">
        <f>'Consuming East'!S37+Producing!S37+'Consuming West'!S37</f>
        <v>35</v>
      </c>
      <c r="T37" s="3">
        <f>'Consuming East'!T37+Producing!T37+'Consuming West'!T37</f>
        <v>66</v>
      </c>
      <c r="U37" s="3">
        <f>'Consuming East'!U37+Producing!U37+'Consuming West'!U37</f>
        <v>42</v>
      </c>
      <c r="V37" s="3">
        <f>'Consuming East'!V37+Producing!V37+'Consuming West'!V37</f>
        <v>77</v>
      </c>
      <c r="W37" s="3"/>
      <c r="X37" s="24"/>
    </row>
    <row r="38" spans="1:24" x14ac:dyDescent="0.2">
      <c r="A38" s="27"/>
      <c r="B38" s="7">
        <v>37</v>
      </c>
      <c r="C38" s="17"/>
      <c r="D38" s="4">
        <f>'Consuming East'!D38+Producing!D38+'Consuming West'!D38</f>
        <v>2850</v>
      </c>
      <c r="E38" s="4">
        <f>'Consuming East'!E38+Producing!E38+'Consuming West'!E38</f>
        <v>2614</v>
      </c>
      <c r="F38" s="4">
        <f>'Consuming East'!F38+Producing!F38+'Consuming West'!F38</f>
        <v>2302</v>
      </c>
      <c r="G38" s="4">
        <f>'Consuming East'!G38+Producing!G38+'Consuming West'!G38</f>
        <v>2396</v>
      </c>
      <c r="H38" s="4">
        <f>'Consuming East'!H38+Producing!H38+'Consuming West'!H38</f>
        <v>2777</v>
      </c>
      <c r="I38" s="4">
        <f>'Consuming East'!I38+Producing!I38+'Consuming West'!I38</f>
        <v>2668</v>
      </c>
      <c r="J38" s="4">
        <f>'Consuming East'!J38+Producing!J38+'Consuming West'!J38</f>
        <v>2258</v>
      </c>
      <c r="K38" s="3">
        <f>'Consuming East'!K38+Producing!K38+'Consuming West'!K38</f>
        <v>2667</v>
      </c>
      <c r="M38" s="18"/>
      <c r="N38" s="23"/>
      <c r="O38" s="3">
        <f>'Consuming East'!O38+Producing!O38+'Consuming West'!O38</f>
        <v>67</v>
      </c>
      <c r="P38" s="3">
        <f>'Consuming East'!P38+Producing!P38+'Consuming West'!P38</f>
        <v>71</v>
      </c>
      <c r="Q38" s="3">
        <f>'Consuming East'!Q38+Producing!Q38+'Consuming West'!Q38</f>
        <v>84</v>
      </c>
      <c r="R38" s="3">
        <f>'Consuming East'!R38+Producing!R38+'Consuming West'!R38</f>
        <v>88</v>
      </c>
      <c r="S38" s="3">
        <f>'Consuming East'!S38+Producing!S38+'Consuming West'!S38</f>
        <v>70</v>
      </c>
      <c r="T38" s="3">
        <f>'Consuming East'!T38+Producing!T38+'Consuming West'!T38</f>
        <v>81</v>
      </c>
      <c r="U38" s="3">
        <f>'Consuming East'!U38+Producing!U38+'Consuming West'!U38</f>
        <v>72</v>
      </c>
      <c r="V38" s="3">
        <f>'Consuming East'!V38+Producing!V38+'Consuming West'!V38</f>
        <v>95</v>
      </c>
      <c r="W38" s="3"/>
      <c r="X38" s="24"/>
    </row>
    <row r="39" spans="1:24" x14ac:dyDescent="0.2">
      <c r="A39" s="27"/>
      <c r="B39" s="7">
        <v>38</v>
      </c>
      <c r="C39" s="17"/>
      <c r="D39" s="4">
        <f>'Consuming East'!D39+Producing!D39+'Consuming West'!D39</f>
        <v>2904</v>
      </c>
      <c r="E39" s="4">
        <f>'Consuming East'!E39+Producing!E39+'Consuming West'!E39</f>
        <v>2683</v>
      </c>
      <c r="F39" s="4">
        <f>'Consuming East'!F39+Producing!F39+'Consuming West'!F39</f>
        <v>2391</v>
      </c>
      <c r="G39" s="4">
        <f>'Consuming East'!G39+Producing!G39+'Consuming West'!G39</f>
        <v>2469</v>
      </c>
      <c r="H39" s="4">
        <f>'Consuming East'!H39+Producing!H39+'Consuming West'!H39</f>
        <v>2829</v>
      </c>
      <c r="I39" s="4">
        <f>'Consuming East'!I39+Producing!I39+'Consuming West'!I39</f>
        <v>2746</v>
      </c>
      <c r="J39" s="4">
        <f>'Consuming East'!J39+Producing!J39+'Consuming West'!J39</f>
        <v>2325</v>
      </c>
      <c r="K39" s="3">
        <f>'Consuming East'!K39+Producing!K39+'Consuming West'!K39</f>
        <v>2757</v>
      </c>
      <c r="M39" s="18"/>
      <c r="N39" s="23"/>
      <c r="O39" s="3">
        <f>'Consuming East'!O39+Producing!O39+'Consuming West'!O39</f>
        <v>54</v>
      </c>
      <c r="P39" s="3">
        <f>'Consuming East'!P39+Producing!P39+'Consuming West'!P39</f>
        <v>69</v>
      </c>
      <c r="Q39" s="3">
        <f>'Consuming East'!Q39+Producing!Q39+'Consuming West'!Q39</f>
        <v>89</v>
      </c>
      <c r="R39" s="3">
        <f>'Consuming East'!R39+Producing!R39+'Consuming West'!R39</f>
        <v>73</v>
      </c>
      <c r="S39" s="3">
        <f>'Consuming East'!S39+Producing!S39+'Consuming West'!S39</f>
        <v>52</v>
      </c>
      <c r="T39" s="3">
        <f>'Consuming East'!T39+Producing!T39+'Consuming West'!T39</f>
        <v>78</v>
      </c>
      <c r="U39" s="3">
        <f>'Consuming East'!U39+Producing!U39+'Consuming West'!U39</f>
        <v>67</v>
      </c>
      <c r="V39" s="3">
        <f>'Consuming East'!V39+Producing!V39+'Consuming West'!V39</f>
        <v>90</v>
      </c>
      <c r="W39" s="3"/>
      <c r="X39" s="24"/>
    </row>
    <row r="40" spans="1:24" x14ac:dyDescent="0.2">
      <c r="A40" s="27"/>
      <c r="B40" s="7">
        <v>39</v>
      </c>
      <c r="C40" s="17"/>
      <c r="D40" s="4">
        <f>'Consuming East'!D40+Producing!D40+'Consuming West'!D40</f>
        <v>2952</v>
      </c>
      <c r="E40" s="4">
        <f>'Consuming East'!E40+Producing!E40+'Consuming West'!E40</f>
        <v>2750</v>
      </c>
      <c r="F40" s="4">
        <f>'Consuming East'!F40+Producing!F40+'Consuming West'!F40</f>
        <v>2475</v>
      </c>
      <c r="G40" s="4">
        <f>'Consuming East'!G40+Producing!G40+'Consuming West'!G40</f>
        <v>2556</v>
      </c>
      <c r="H40" s="4">
        <f>'Consuming East'!H40+Producing!H40+'Consuming West'!H40</f>
        <v>2870</v>
      </c>
      <c r="I40" s="4">
        <f>'Consuming East'!I40+Producing!I40+'Consuming West'!I40</f>
        <v>2825</v>
      </c>
      <c r="J40" s="4">
        <f>'Consuming East'!J40+Producing!J40+'Consuming West'!J40</f>
        <v>2402</v>
      </c>
      <c r="K40" s="3">
        <f>'Consuming East'!K40+Producing!K40+'Consuming West'!K40</f>
        <v>2848</v>
      </c>
      <c r="M40" s="18"/>
      <c r="N40" s="23"/>
      <c r="O40" s="3">
        <f>'Consuming East'!O40+Producing!O40+'Consuming West'!O40</f>
        <v>48</v>
      </c>
      <c r="P40" s="3">
        <f>'Consuming East'!P40+Producing!P40+'Consuming West'!P40</f>
        <v>67</v>
      </c>
      <c r="Q40" s="3">
        <f>'Consuming East'!Q40+Producing!Q40+'Consuming West'!Q40</f>
        <v>84</v>
      </c>
      <c r="R40" s="3">
        <f>'Consuming East'!R40+Producing!R40+'Consuming West'!R40</f>
        <v>87</v>
      </c>
      <c r="S40" s="3">
        <f>'Consuming East'!S40+Producing!S40+'Consuming West'!S40</f>
        <v>41</v>
      </c>
      <c r="T40" s="3">
        <f>'Consuming East'!T40+Producing!T40+'Consuming West'!T40</f>
        <v>79</v>
      </c>
      <c r="U40" s="3">
        <f>'Consuming East'!U40+Producing!U40+'Consuming West'!U40</f>
        <v>77</v>
      </c>
      <c r="V40" s="3">
        <f>'Consuming East'!V40+Producing!V40+'Consuming West'!V40</f>
        <v>91</v>
      </c>
      <c r="W40" s="3"/>
      <c r="X40" s="24"/>
    </row>
    <row r="41" spans="1:24" x14ac:dyDescent="0.2">
      <c r="A41" s="27" t="s">
        <v>11</v>
      </c>
      <c r="B41" s="7">
        <v>40</v>
      </c>
      <c r="C41" s="17"/>
      <c r="D41" s="4">
        <f>'Consuming East'!D41+Producing!D41+'Consuming West'!D41</f>
        <v>2997</v>
      </c>
      <c r="E41" s="4">
        <f>'Consuming East'!E41+Producing!E41+'Consuming West'!E41</f>
        <v>2798</v>
      </c>
      <c r="F41" s="4">
        <f>'Consuming East'!F41+Producing!F41+'Consuming West'!F41</f>
        <v>2569</v>
      </c>
      <c r="G41" s="4">
        <f>'Consuming East'!G41+Producing!G41+'Consuming West'!G41</f>
        <v>2643</v>
      </c>
      <c r="H41" s="4">
        <f>'Consuming East'!H41+Producing!H41+'Consuming West'!H41</f>
        <v>2911</v>
      </c>
      <c r="I41" s="4">
        <f>'Consuming East'!I41+Producing!I41+'Consuming West'!I41</f>
        <v>2887</v>
      </c>
      <c r="J41" s="4">
        <f>'Consuming East'!J41+Producing!J41+'Consuming West'!J41</f>
        <v>2480</v>
      </c>
      <c r="K41" s="3">
        <f>'Consuming East'!K41+Producing!K41+'Consuming West'!K41</f>
        <v>2914</v>
      </c>
      <c r="M41" s="18"/>
      <c r="N41" s="23"/>
      <c r="O41" s="3">
        <f>'Consuming East'!O41+Producing!O41+'Consuming West'!O41</f>
        <v>45</v>
      </c>
      <c r="P41" s="3">
        <f>'Consuming East'!P41+Producing!P41+'Consuming West'!P41</f>
        <v>48</v>
      </c>
      <c r="Q41" s="3">
        <f>'Consuming East'!Q41+Producing!Q41+'Consuming West'!Q41</f>
        <v>94</v>
      </c>
      <c r="R41" s="3">
        <f>'Consuming East'!R41+Producing!R41+'Consuming West'!R41</f>
        <v>87</v>
      </c>
      <c r="S41" s="3">
        <f>'Consuming East'!S41+Producing!S41+'Consuming West'!S41</f>
        <v>41</v>
      </c>
      <c r="T41" s="3">
        <f>'Consuming East'!T41+Producing!T41+'Consuming West'!T41</f>
        <v>62</v>
      </c>
      <c r="U41" s="3">
        <f>'Consuming East'!U41+Producing!U41+'Consuming West'!U41</f>
        <v>78</v>
      </c>
      <c r="V41" s="3">
        <f>'Consuming East'!V41+Producing!V41+'Consuming West'!V41</f>
        <v>66</v>
      </c>
      <c r="W41" s="3"/>
      <c r="X41" s="24"/>
    </row>
    <row r="42" spans="1:24" x14ac:dyDescent="0.2">
      <c r="A42" s="27"/>
      <c r="B42" s="7">
        <v>41</v>
      </c>
      <c r="C42" s="17"/>
      <c r="D42" s="4">
        <f>'Consuming East'!D42+Producing!D42+'Consuming West'!D42</f>
        <v>3021</v>
      </c>
      <c r="E42" s="4">
        <f>'Consuming East'!E42+Producing!E42+'Consuming West'!E42</f>
        <v>2868</v>
      </c>
      <c r="F42" s="4">
        <f>'Consuming East'!F42+Producing!F42+'Consuming West'!F42</f>
        <v>2607</v>
      </c>
      <c r="G42" s="4">
        <f>'Consuming East'!G42+Producing!G42+'Consuming West'!G42</f>
        <v>2720</v>
      </c>
      <c r="H42" s="4">
        <f>'Consuming East'!H42+Producing!H42+'Consuming West'!H42</f>
        <v>2952</v>
      </c>
      <c r="I42" s="4">
        <f>'Consuming East'!I42+Producing!I42+'Consuming West'!I42</f>
        <v>2936</v>
      </c>
      <c r="J42" s="4">
        <f>'Consuming East'!J42+Producing!J42+'Consuming West'!J42</f>
        <v>2542</v>
      </c>
      <c r="K42" s="3">
        <f>'Consuming East'!K42+Producing!K42+'Consuming West'!K42</f>
        <v>2979</v>
      </c>
      <c r="M42" s="18"/>
      <c r="N42" s="23"/>
      <c r="O42" s="3">
        <f>'Consuming East'!O42+Producing!O42+'Consuming West'!O42</f>
        <v>24</v>
      </c>
      <c r="P42" s="3">
        <f>'Consuming East'!P42+Producing!P42+'Consuming West'!P42</f>
        <v>70</v>
      </c>
      <c r="Q42" s="3">
        <f>'Consuming East'!Q42+Producing!Q42+'Consuming West'!Q42</f>
        <v>38</v>
      </c>
      <c r="R42" s="3">
        <f>'Consuming East'!R42+Producing!R42+'Consuming West'!R42</f>
        <v>77</v>
      </c>
      <c r="S42" s="3">
        <f>'Consuming East'!S42+Producing!S42+'Consuming West'!S42</f>
        <v>41</v>
      </c>
      <c r="T42" s="3">
        <f>'Consuming East'!T42+Producing!T42+'Consuming West'!T42</f>
        <v>49</v>
      </c>
      <c r="U42" s="3">
        <f>'Consuming East'!U42+Producing!U42+'Consuming West'!U42</f>
        <v>62</v>
      </c>
      <c r="V42" s="3">
        <f>'Consuming East'!V42+Producing!V42+'Consuming West'!V42</f>
        <v>65</v>
      </c>
      <c r="W42" s="3"/>
      <c r="X42" s="24"/>
    </row>
    <row r="43" spans="1:24" x14ac:dyDescent="0.2">
      <c r="A43" s="27"/>
      <c r="B43" s="7">
        <v>42</v>
      </c>
      <c r="C43" s="17"/>
      <c r="D43" s="4">
        <f>'Consuming East'!D43+Producing!D43+'Consuming West'!D43</f>
        <v>3081</v>
      </c>
      <c r="E43" s="4">
        <f>'Consuming East'!E43+Producing!E43+'Consuming West'!E43</f>
        <v>2920</v>
      </c>
      <c r="F43" s="4">
        <f>'Consuming East'!F43+Producing!F43+'Consuming West'!F43</f>
        <v>2664</v>
      </c>
      <c r="G43" s="4">
        <f>'Consuming East'!G43+Producing!G43+'Consuming West'!G43</f>
        <v>2783</v>
      </c>
      <c r="H43" s="4">
        <f>'Consuming East'!H43+Producing!H43+'Consuming West'!H43</f>
        <v>3010</v>
      </c>
      <c r="I43" s="4">
        <f>'Consuming East'!I43+Producing!I43+'Consuming West'!I43</f>
        <v>2978</v>
      </c>
      <c r="J43" s="4">
        <f>'Consuming East'!J43+Producing!J43+'Consuming West'!J43</f>
        <v>2571</v>
      </c>
      <c r="K43" s="3">
        <f>'Consuming East'!K43+Producing!K43+'Consuming West'!K43</f>
        <v>3042</v>
      </c>
      <c r="M43" s="18"/>
      <c r="N43" s="23"/>
      <c r="O43" s="3">
        <f>'Consuming East'!O43+Producing!O43+'Consuming West'!O43</f>
        <v>60</v>
      </c>
      <c r="P43" s="3">
        <f>'Consuming East'!P43+Producing!P43+'Consuming West'!P43</f>
        <v>52</v>
      </c>
      <c r="Q43" s="3">
        <f>'Consuming East'!Q43+Producing!Q43+'Consuming West'!Q43</f>
        <v>57</v>
      </c>
      <c r="R43" s="3">
        <f>'Consuming East'!R43+Producing!R43+'Consuming West'!R43</f>
        <v>63</v>
      </c>
      <c r="S43" s="3">
        <f>'Consuming East'!S43+Producing!S43+'Consuming West'!S43</f>
        <v>58</v>
      </c>
      <c r="T43" s="3">
        <f>'Consuming East'!T43+Producing!T43+'Consuming West'!T43</f>
        <v>42</v>
      </c>
      <c r="U43" s="3">
        <f>'Consuming East'!U43+Producing!U43+'Consuming West'!U43</f>
        <v>29</v>
      </c>
      <c r="V43" s="3">
        <f>'Consuming East'!V43+Producing!V43+'Consuming West'!V43</f>
        <v>63</v>
      </c>
      <c r="W43" s="3"/>
      <c r="X43" s="24"/>
    </row>
    <row r="44" spans="1:24" x14ac:dyDescent="0.2">
      <c r="A44" s="27"/>
      <c r="B44" s="7">
        <v>43</v>
      </c>
      <c r="C44" s="17"/>
      <c r="D44" s="4">
        <f>'Consuming East'!D44+Producing!D44+'Consuming West'!D44</f>
        <v>3085</v>
      </c>
      <c r="E44" s="4">
        <f>'Consuming East'!E44+Producing!E44+'Consuming West'!E44</f>
        <v>2954</v>
      </c>
      <c r="F44" s="4">
        <f>'Consuming East'!F44+Producing!F44+'Consuming West'!F44</f>
        <v>2698</v>
      </c>
      <c r="G44" s="4">
        <f>'Consuming East'!G44+Producing!G44+'Consuming West'!G44</f>
        <v>2812</v>
      </c>
      <c r="H44" s="4">
        <f>'Consuming East'!H44+Producing!H44+'Consuming West'!H44</f>
        <v>3046</v>
      </c>
      <c r="I44" s="4">
        <f>'Consuming East'!I44+Producing!I44+'Consuming West'!I44</f>
        <v>2991</v>
      </c>
      <c r="J44" s="4">
        <f>'Consuming East'!J44+Producing!J44+'Consuming West'!J44</f>
        <v>2642</v>
      </c>
      <c r="K44" s="3">
        <f>'Consuming East'!K44+Producing!K44+'Consuming West'!K44</f>
        <v>3067</v>
      </c>
      <c r="M44" s="18"/>
      <c r="N44" s="23"/>
      <c r="O44" s="3">
        <f>'Consuming East'!O44+Producing!O44+'Consuming West'!O44</f>
        <v>4</v>
      </c>
      <c r="P44" s="3">
        <f>'Consuming East'!P44+Producing!P44+'Consuming West'!P44</f>
        <v>34</v>
      </c>
      <c r="Q44" s="3">
        <f>'Consuming East'!Q44+Producing!Q44+'Consuming West'!Q44</f>
        <v>34</v>
      </c>
      <c r="R44" s="3">
        <f>'Consuming East'!R44+Producing!R44+'Consuming West'!R44</f>
        <v>29</v>
      </c>
      <c r="S44" s="3">
        <f>'Consuming East'!S44+Producing!S44+'Consuming West'!S44</f>
        <v>36</v>
      </c>
      <c r="T44" s="3">
        <f>'Consuming East'!T44+Producing!T44+'Consuming West'!T44</f>
        <v>13</v>
      </c>
      <c r="U44" s="3">
        <f>'Consuming East'!U44+Producing!U44+'Consuming West'!U44</f>
        <v>71</v>
      </c>
      <c r="V44" s="3">
        <f>'Consuming East'!V44+Producing!V44+'Consuming West'!V44</f>
        <v>25</v>
      </c>
      <c r="W44" s="3"/>
      <c r="X44" s="24"/>
    </row>
    <row r="45" spans="1:24" x14ac:dyDescent="0.2">
      <c r="A45" s="27" t="s">
        <v>12</v>
      </c>
      <c r="B45" s="7">
        <v>44</v>
      </c>
      <c r="C45" s="17"/>
      <c r="D45" s="4">
        <f>'Consuming East'!D45+Producing!D45+'Consuming West'!D45</f>
        <v>3088</v>
      </c>
      <c r="E45" s="4">
        <f>'Consuming East'!E45+Producing!E45+'Consuming West'!E45</f>
        <v>2958</v>
      </c>
      <c r="F45" s="4">
        <f>'Consuming East'!F45+Producing!F45+'Consuming West'!F45</f>
        <v>2725</v>
      </c>
      <c r="G45" s="4">
        <f>'Consuming East'!G45+Producing!G45+'Consuming West'!G45</f>
        <v>2807</v>
      </c>
      <c r="H45" s="4">
        <f>'Consuming East'!H45+Producing!H45+'Consuming West'!H45</f>
        <v>3094</v>
      </c>
      <c r="I45" s="4">
        <f>'Consuming East'!I45+Producing!I45+'Consuming West'!I45</f>
        <v>2995</v>
      </c>
      <c r="J45" s="4">
        <f>'Consuming East'!J45+Producing!J45+'Consuming West'!J45</f>
        <v>2712</v>
      </c>
      <c r="K45" s="3">
        <f>'Consuming East'!K45+Producing!K45+'Consuming West'!K45</f>
        <v>3090</v>
      </c>
      <c r="M45" s="18"/>
      <c r="N45" s="23"/>
      <c r="O45" s="3">
        <f>'Consuming East'!O45+Producing!O45+'Consuming West'!O45</f>
        <v>3</v>
      </c>
      <c r="P45" s="3">
        <f>'Consuming East'!P45+Producing!P45+'Consuming West'!P45</f>
        <v>4</v>
      </c>
      <c r="Q45" s="3">
        <f>'Consuming East'!Q45+Producing!Q45+'Consuming West'!Q45</f>
        <v>27</v>
      </c>
      <c r="R45" s="3">
        <f>'Consuming East'!R45+Producing!R45+'Consuming West'!R45</f>
        <v>-5</v>
      </c>
      <c r="S45" s="3">
        <f>'Consuming East'!S45+Producing!S45+'Consuming West'!S45</f>
        <v>48</v>
      </c>
      <c r="T45" s="3">
        <f>'Consuming East'!T45+Producing!T45+'Consuming West'!T45</f>
        <v>4</v>
      </c>
      <c r="U45" s="3">
        <f>'Consuming East'!U45+Producing!U45+'Consuming West'!U45</f>
        <v>70</v>
      </c>
      <c r="V45" s="3">
        <f>'Consuming East'!V45+Producing!V45+'Consuming West'!V45</f>
        <v>23</v>
      </c>
      <c r="W45" s="3"/>
      <c r="X45" s="24"/>
    </row>
    <row r="46" spans="1:24" x14ac:dyDescent="0.2">
      <c r="A46" s="27"/>
      <c r="B46" s="7">
        <v>45</v>
      </c>
      <c r="C46" s="17"/>
      <c r="D46" s="4">
        <f>'Consuming East'!D46+Producing!D46+'Consuming West'!D46</f>
        <v>3099</v>
      </c>
      <c r="E46" s="4">
        <f>'Consuming East'!E46+Producing!E46+'Consuming West'!E46</f>
        <v>2873</v>
      </c>
      <c r="F46" s="4">
        <f>'Consuming East'!F46+Producing!F46+'Consuming West'!F46</f>
        <v>2703</v>
      </c>
      <c r="G46" s="4">
        <f>'Consuming East'!G46+Producing!G46+'Consuming West'!G46</f>
        <v>2814</v>
      </c>
      <c r="H46" s="4">
        <f>'Consuming East'!H46+Producing!H46+'Consuming West'!H46</f>
        <v>3127</v>
      </c>
      <c r="I46" s="4">
        <f>'Consuming East'!I46+Producing!I46+'Consuming West'!I46</f>
        <v>3007</v>
      </c>
      <c r="J46" s="4">
        <f>'Consuming East'!J46+Producing!J46+'Consuming West'!J46</f>
        <v>2748</v>
      </c>
      <c r="K46" s="3">
        <f>'Consuming East'!K46+Producing!K46+'Consuming West'!K46</f>
        <v>3100</v>
      </c>
      <c r="M46" s="18"/>
      <c r="N46" s="23"/>
      <c r="O46" s="3">
        <f>'Consuming East'!O46+Producing!O46+'Consuming West'!O46</f>
        <v>11</v>
      </c>
      <c r="P46" s="3">
        <f>'Consuming East'!P46+Producing!P46+'Consuming West'!P46</f>
        <v>-85</v>
      </c>
      <c r="Q46" s="3">
        <f>'Consuming East'!Q46+Producing!Q46+'Consuming West'!Q46</f>
        <v>-22</v>
      </c>
      <c r="R46" s="3">
        <f>'Consuming East'!R46+Producing!R46+'Consuming West'!R46</f>
        <v>7</v>
      </c>
      <c r="S46" s="3">
        <f>'Consuming East'!S46+Producing!S46+'Consuming West'!S46</f>
        <v>33</v>
      </c>
      <c r="T46" s="3">
        <f>'Consuming East'!T46+Producing!T46+'Consuming West'!T46</f>
        <v>12</v>
      </c>
      <c r="U46" s="3">
        <f>'Consuming East'!U46+Producing!U46+'Consuming West'!U46</f>
        <v>36</v>
      </c>
      <c r="V46" s="3">
        <f>'Consuming East'!V46+Producing!V46+'Consuming West'!V46</f>
        <v>10</v>
      </c>
      <c r="W46" s="3"/>
      <c r="X46" s="24"/>
    </row>
    <row r="47" spans="1:24" x14ac:dyDescent="0.2">
      <c r="A47" s="27"/>
      <c r="B47" s="7">
        <v>46</v>
      </c>
      <c r="C47" s="17"/>
      <c r="D47" s="4">
        <f>'Consuming East'!D47+Producing!D47+'Consuming West'!D47</f>
        <v>3084</v>
      </c>
      <c r="E47" s="4">
        <f>'Consuming East'!E47+Producing!E47+'Consuming West'!E47</f>
        <v>2798</v>
      </c>
      <c r="F47" s="4">
        <f>'Consuming East'!F47+Producing!F47+'Consuming West'!F47</f>
        <v>2617</v>
      </c>
      <c r="G47" s="4">
        <f>'Consuming East'!G47+Producing!G47+'Consuming West'!G47</f>
        <v>2750</v>
      </c>
      <c r="H47" s="4">
        <f>'Consuming East'!H47+Producing!H47+'Consuming West'!H47</f>
        <v>3082</v>
      </c>
      <c r="I47" s="4">
        <f>'Consuming East'!I47+Producing!I47+'Consuming West'!I47</f>
        <v>3016</v>
      </c>
      <c r="J47" s="4">
        <f>'Consuming East'!J47+Producing!J47+'Consuming West'!J47</f>
        <v>2742</v>
      </c>
      <c r="K47" s="3">
        <f>'Consuming East'!K47+Producing!K47+'Consuming West'!K47</f>
        <v>3117</v>
      </c>
      <c r="M47" s="18"/>
      <c r="N47" s="23"/>
      <c r="O47" s="3">
        <f>'Consuming East'!O47+Producing!O47+'Consuming West'!O47</f>
        <v>-15</v>
      </c>
      <c r="P47" s="3">
        <f>'Consuming East'!P47+Producing!P47+'Consuming West'!P47</f>
        <v>-75</v>
      </c>
      <c r="Q47" s="3">
        <f>'Consuming East'!Q47+Producing!Q47+'Consuming West'!Q47</f>
        <v>-86</v>
      </c>
      <c r="R47" s="3">
        <f>'Consuming East'!R47+Producing!R47+'Consuming West'!R47</f>
        <v>-64</v>
      </c>
      <c r="S47" s="3">
        <f>'Consuming East'!S47+Producing!S47+'Consuming West'!S47</f>
        <v>-45</v>
      </c>
      <c r="T47" s="3">
        <f>'Consuming East'!T47+Producing!T47+'Consuming West'!T47</f>
        <v>9</v>
      </c>
      <c r="U47" s="3">
        <f>'Consuming East'!U47+Producing!U47+'Consuming West'!U47</f>
        <v>-6</v>
      </c>
      <c r="V47" s="3">
        <f>'Consuming East'!V47+Producing!V47+'Consuming West'!V47</f>
        <v>17</v>
      </c>
      <c r="W47" s="3"/>
      <c r="X47" s="24"/>
    </row>
    <row r="48" spans="1:24" x14ac:dyDescent="0.2">
      <c r="A48" s="27"/>
      <c r="B48" s="7">
        <v>47</v>
      </c>
      <c r="C48" s="17"/>
      <c r="D48" s="4">
        <f>'Consuming East'!D48+Producing!D48+'Consuming West'!D48</f>
        <v>3027</v>
      </c>
      <c r="E48" s="4">
        <f>'Consuming East'!E48+Producing!E48+'Consuming West'!E48</f>
        <v>2737</v>
      </c>
      <c r="F48" s="4">
        <f>'Consuming East'!F48+Producing!F48+'Consuming West'!F48</f>
        <v>2561</v>
      </c>
      <c r="G48" s="4">
        <f>'Consuming East'!G48+Producing!G48+'Consuming West'!G48</f>
        <v>2642</v>
      </c>
      <c r="H48" s="4">
        <f>'Consuming East'!H48+Producing!H48+'Consuming West'!H48</f>
        <v>3069</v>
      </c>
      <c r="I48" s="4">
        <f>'Consuming East'!I48+Producing!I48+'Consuming West'!I48</f>
        <v>2996</v>
      </c>
      <c r="J48" s="4">
        <f>'Consuming East'!J48+Producing!J48+'Consuming West'!J48</f>
        <v>2648</v>
      </c>
      <c r="K48" s="3">
        <f>'Consuming East'!K48+Producing!K48+'Consuming West'!K48</f>
        <v>3132</v>
      </c>
      <c r="M48" s="18"/>
      <c r="N48" s="23"/>
      <c r="O48" s="3">
        <f>'Consuming East'!O48+Producing!O48+'Consuming West'!O48</f>
        <v>-57</v>
      </c>
      <c r="P48" s="3">
        <f>'Consuming East'!P48+Producing!P48+'Consuming West'!P48</f>
        <v>-61</v>
      </c>
      <c r="Q48" s="3">
        <f>'Consuming East'!Q48+Producing!Q48+'Consuming West'!Q48</f>
        <v>-56</v>
      </c>
      <c r="R48" s="3">
        <f>'Consuming East'!R48+Producing!R48+'Consuming West'!R48</f>
        <v>-108</v>
      </c>
      <c r="S48" s="3">
        <f>'Consuming East'!S48+Producing!S48+'Consuming West'!S48</f>
        <v>-13</v>
      </c>
      <c r="T48" s="3">
        <f>'Consuming East'!T48+Producing!T48+'Consuming West'!T48</f>
        <v>-20</v>
      </c>
      <c r="U48" s="3">
        <f>'Consuming East'!U48+Producing!U48+'Consuming West'!U48</f>
        <v>-94</v>
      </c>
      <c r="V48" s="3">
        <f>'Consuming East'!V48+Producing!V48+'Consuming West'!V48</f>
        <v>15</v>
      </c>
      <c r="W48" s="3"/>
      <c r="X48" s="24"/>
    </row>
    <row r="49" spans="1:24" x14ac:dyDescent="0.2">
      <c r="A49" s="27" t="s">
        <v>13</v>
      </c>
      <c r="B49" s="7">
        <v>48</v>
      </c>
      <c r="C49" s="17"/>
      <c r="D49" s="4">
        <f>'Consuming East'!D49+Producing!D49+'Consuming West'!D49</f>
        <v>2942</v>
      </c>
      <c r="E49" s="4">
        <f>'Consuming East'!E49+Producing!E49+'Consuming West'!E49</f>
        <v>2664</v>
      </c>
      <c r="F49" s="4">
        <f>'Consuming East'!F49+Producing!F49+'Consuming West'!F49</f>
        <v>2447</v>
      </c>
      <c r="G49" s="4">
        <f>'Consuming East'!G49+Producing!G49+'Consuming West'!G49</f>
        <v>2606</v>
      </c>
      <c r="H49" s="4">
        <f>'Consuming East'!H49+Producing!H49+'Consuming West'!H49</f>
        <v>3077</v>
      </c>
      <c r="I49" s="4">
        <f>'Consuming East'!I49+Producing!I49+'Consuming West'!I49</f>
        <v>3001</v>
      </c>
      <c r="J49" s="4">
        <f>'Consuming East'!J49+Producing!J49+'Consuming West'!J49</f>
        <v>2502</v>
      </c>
      <c r="K49" s="3">
        <f>'Consuming East'!K49+Producing!K49+'Consuming West'!K49</f>
        <v>3144</v>
      </c>
      <c r="M49" s="18"/>
      <c r="N49" s="23"/>
      <c r="O49" s="3">
        <f>'Consuming East'!O49+Producing!O49+'Consuming West'!O49</f>
        <v>-85</v>
      </c>
      <c r="P49" s="3">
        <f>'Consuming East'!P49+Producing!P49+'Consuming West'!P49</f>
        <v>-73</v>
      </c>
      <c r="Q49" s="3">
        <f>'Consuming East'!Q49+Producing!Q49+'Consuming West'!Q49</f>
        <v>-114</v>
      </c>
      <c r="R49" s="3">
        <f>'Consuming East'!R49+Producing!R49+'Consuming West'!R49</f>
        <v>-36</v>
      </c>
      <c r="S49" s="3">
        <f>'Consuming East'!S49+Producing!S49+'Consuming West'!S49</f>
        <v>8</v>
      </c>
      <c r="T49" s="3">
        <f>'Consuming East'!T49+Producing!T49+'Consuming West'!T49</f>
        <v>5</v>
      </c>
      <c r="U49" s="3">
        <f>'Consuming East'!U49+Producing!U49+'Consuming West'!U49</f>
        <v>-146</v>
      </c>
      <c r="V49" s="3">
        <f>'Consuming East'!V49+Producing!V49+'Consuming West'!V49</f>
        <v>12</v>
      </c>
      <c r="W49" s="3"/>
      <c r="X49" s="24"/>
    </row>
    <row r="50" spans="1:24" x14ac:dyDescent="0.2">
      <c r="A50" s="27"/>
      <c r="B50" s="7">
        <v>49</v>
      </c>
      <c r="C50" s="17"/>
      <c r="D50" s="4">
        <f>'Consuming East'!D50+Producing!D50+'Consuming West'!D50</f>
        <v>2886</v>
      </c>
      <c r="E50" s="4">
        <f>'Consuming East'!E50+Producing!E50+'Consuming West'!E50</f>
        <v>2589</v>
      </c>
      <c r="F50" s="4">
        <f>'Consuming East'!F50+Producing!F50+'Consuming West'!F50</f>
        <v>2375</v>
      </c>
      <c r="G50" s="4">
        <f>'Consuming East'!G50+Producing!G50+'Consuming West'!G50</f>
        <v>2537</v>
      </c>
      <c r="H50" s="4">
        <f>'Consuming East'!H50+Producing!H50+'Consuming West'!H50</f>
        <v>3104</v>
      </c>
      <c r="I50" s="4">
        <f>'Consuming East'!I50+Producing!I50+'Consuming West'!I50</f>
        <v>2932</v>
      </c>
      <c r="J50" s="4">
        <f>'Consuming East'!J50+Producing!J50+'Consuming West'!J50</f>
        <v>2429</v>
      </c>
      <c r="K50" s="3">
        <f>'Consuming East'!K50+Producing!K50+'Consuming West'!K50</f>
        <v>3128</v>
      </c>
      <c r="M50" s="18"/>
      <c r="N50" s="23"/>
      <c r="O50" s="3">
        <f>'Consuming East'!O50+Producing!O50+'Consuming West'!O50</f>
        <v>-56</v>
      </c>
      <c r="P50" s="3">
        <f>'Consuming East'!P50+Producing!P50+'Consuming West'!P50</f>
        <v>-75</v>
      </c>
      <c r="Q50" s="3">
        <f>'Consuming East'!Q50+Producing!Q50+'Consuming West'!Q50</f>
        <v>-72</v>
      </c>
      <c r="R50" s="3">
        <f>'Consuming East'!R50+Producing!R50+'Consuming West'!R50</f>
        <v>-69</v>
      </c>
      <c r="S50" s="3">
        <f>'Consuming East'!S50+Producing!S50+'Consuming West'!S50</f>
        <v>27</v>
      </c>
      <c r="T50" s="3">
        <f>'Consuming East'!T50+Producing!T50+'Consuming West'!T50</f>
        <v>-69</v>
      </c>
      <c r="U50" s="3">
        <f>'Consuming East'!U50+Producing!U50+'Consuming West'!U50</f>
        <v>-73</v>
      </c>
      <c r="V50" s="3">
        <f>'Consuming East'!V50+Producing!V50+'Consuming West'!V50</f>
        <v>-16</v>
      </c>
      <c r="W50" s="3"/>
      <c r="X50" s="24"/>
    </row>
    <row r="51" spans="1:24" x14ac:dyDescent="0.2">
      <c r="A51" s="27"/>
      <c r="B51" s="7">
        <v>50</v>
      </c>
      <c r="C51" s="17"/>
      <c r="D51" s="4">
        <f>'Consuming East'!D51+Producing!D51+'Consuming West'!D51</f>
        <v>2725</v>
      </c>
      <c r="E51" s="4">
        <f>'Consuming East'!E51+Producing!E51+'Consuming West'!E51</f>
        <v>2411</v>
      </c>
      <c r="F51" s="4">
        <f>'Consuming East'!F51+Producing!F51+'Consuming West'!F51</f>
        <v>2322</v>
      </c>
      <c r="G51" s="4">
        <f>'Consuming East'!G51+Producing!G51+'Consuming West'!G51</f>
        <v>2401</v>
      </c>
      <c r="H51" s="4">
        <f>'Consuming East'!H51+Producing!H51+'Consuming West'!H51</f>
        <v>3055</v>
      </c>
      <c r="I51" s="4">
        <f>'Consuming East'!I51+Producing!I51+'Consuming West'!I51</f>
        <v>2859</v>
      </c>
      <c r="J51" s="4">
        <f>'Consuming East'!J51+Producing!J51+'Consuming West'!J51</f>
        <v>2271</v>
      </c>
      <c r="K51" s="3">
        <f>'Consuming East'!K51+Producing!K51+'Consuming West'!K51</f>
        <v>3106</v>
      </c>
      <c r="M51" s="18"/>
      <c r="N51" s="23"/>
      <c r="O51" s="3">
        <f>'Consuming East'!O51+Producing!O51+'Consuming West'!O51</f>
        <v>-161</v>
      </c>
      <c r="P51" s="3">
        <f>'Consuming East'!P51+Producing!P51+'Consuming West'!P51</f>
        <v>-178</v>
      </c>
      <c r="Q51" s="3">
        <f>'Consuming East'!Q51+Producing!Q51+'Consuming West'!Q51</f>
        <v>-53</v>
      </c>
      <c r="R51" s="3">
        <f>'Consuming East'!R51+Producing!R51+'Consuming West'!R51</f>
        <v>-136</v>
      </c>
      <c r="S51" s="3">
        <f>'Consuming East'!S51+Producing!S51+'Consuming West'!S51</f>
        <v>-49</v>
      </c>
      <c r="T51" s="3">
        <f>'Consuming East'!T51+Producing!T51+'Consuming West'!T51</f>
        <v>-73</v>
      </c>
      <c r="U51" s="3">
        <f>'Consuming East'!U51+Producing!U51+'Consuming West'!U51</f>
        <v>-158</v>
      </c>
      <c r="V51" s="3">
        <f>'Consuming East'!V51+Producing!V51+'Consuming West'!V51</f>
        <v>-22</v>
      </c>
      <c r="W51" s="3"/>
      <c r="X51" s="24"/>
    </row>
    <row r="52" spans="1:24" x14ac:dyDescent="0.2">
      <c r="A52" s="27"/>
      <c r="B52" s="7">
        <v>51</v>
      </c>
      <c r="C52" s="17">
        <f>'Consuming East'!C52+Producing!C52+'Consuming West'!C52</f>
        <v>2563</v>
      </c>
      <c r="D52" s="4">
        <f>'Consuming East'!D52+Producing!D52+'Consuming West'!D52</f>
        <v>2646</v>
      </c>
      <c r="E52" s="4">
        <f>'Consuming East'!E52+Producing!E52+'Consuming West'!E52</f>
        <v>2257</v>
      </c>
      <c r="F52" s="4">
        <f>'Consuming East'!F52+Producing!F52+'Consuming West'!F52</f>
        <v>2192</v>
      </c>
      <c r="G52" s="4">
        <f>'Consuming East'!G52+Producing!G52+'Consuming West'!G52</f>
        <v>2266</v>
      </c>
      <c r="H52" s="4">
        <f>'Consuming East'!H52+Producing!H52+'Consuming West'!H52</f>
        <v>2970</v>
      </c>
      <c r="I52" s="4">
        <f>'Consuming East'!I52+Producing!I52+'Consuming West'!I52</f>
        <v>2743</v>
      </c>
      <c r="J52" s="4">
        <f>'Consuming East'!J52+Producing!J52+'Consuming West'!J52</f>
        <v>2113</v>
      </c>
      <c r="K52" s="3">
        <f>'Consuming East'!K52+Producing!K52+'Consuming West'!K52</f>
        <v>3061</v>
      </c>
      <c r="M52" s="18"/>
      <c r="N52" s="23"/>
      <c r="O52" s="3">
        <f>'Consuming East'!O52+Producing!O52+'Consuming West'!O52</f>
        <v>-79</v>
      </c>
      <c r="P52" s="3">
        <f>'Consuming East'!P52+Producing!P52+'Consuming West'!P52</f>
        <v>-154</v>
      </c>
      <c r="Q52" s="3">
        <f>'Consuming East'!Q52+Producing!Q52+'Consuming West'!Q52</f>
        <v>-130</v>
      </c>
      <c r="R52" s="3">
        <f>'Consuming East'!R52+Producing!R52+'Consuming West'!R52</f>
        <v>-135</v>
      </c>
      <c r="S52" s="3">
        <f>'Consuming East'!S52+Producing!S52+'Consuming West'!S52</f>
        <v>-85</v>
      </c>
      <c r="T52" s="3">
        <f>'Consuming East'!T52+Producing!T52+'Consuming West'!T52</f>
        <v>-116</v>
      </c>
      <c r="U52" s="3">
        <f>'Consuming East'!U52+Producing!U52+'Consuming West'!U52</f>
        <v>-158</v>
      </c>
      <c r="V52" s="3">
        <f>'Consuming East'!V52+Producing!V52+'Consuming West'!V52</f>
        <v>-45</v>
      </c>
      <c r="W52" s="3"/>
      <c r="X52" s="24"/>
    </row>
    <row r="53" spans="1:24" ht="13.5" thickBot="1" x14ac:dyDescent="0.25">
      <c r="A53" s="28"/>
      <c r="B53" s="8">
        <v>52</v>
      </c>
      <c r="C53" s="19">
        <f>'Consuming East'!C53+Producing!C53+'Consuming West'!C53</f>
        <v>2368</v>
      </c>
      <c r="D53" s="1">
        <f>'Consuming East'!D53+Producing!D53+'Consuming West'!D53</f>
        <v>2573</v>
      </c>
      <c r="E53" s="1">
        <f>'Consuming East'!E53+Producing!E53+'Consuming West'!E53</f>
        <v>2118</v>
      </c>
      <c r="F53" s="1">
        <f>'Consuming East'!F53+Producing!F53+'Consuming West'!F53</f>
        <v>2064</v>
      </c>
      <c r="G53" s="1">
        <f>'Consuming East'!G53+Producing!G53+'Consuming West'!G53</f>
        <v>2170</v>
      </c>
      <c r="H53" s="1">
        <f>'Consuming East'!H53+Producing!H53+'Consuming West'!H53</f>
        <v>2803</v>
      </c>
      <c r="I53" s="1">
        <f>'Consuming East'!I53+Producing!I53+'Consuming West'!I53</f>
        <v>2570</v>
      </c>
      <c r="J53" s="1">
        <f>'Consuming East'!J53+Producing!J53+'Consuming West'!J53</f>
        <v>1938</v>
      </c>
      <c r="K53" s="1">
        <f>'Consuming East'!K53+Producing!K53+'Consuming West'!K53</f>
        <v>2980</v>
      </c>
      <c r="L53" s="1"/>
      <c r="M53" s="20"/>
      <c r="N53" s="25">
        <v>-195</v>
      </c>
      <c r="O53" s="2">
        <f>'Consuming East'!O53+Producing!O53+'Consuming West'!O53</f>
        <v>-73</v>
      </c>
      <c r="P53" s="2">
        <f>'Consuming East'!P53+Producing!P53+'Consuming West'!P53</f>
        <v>-139</v>
      </c>
      <c r="Q53" s="2">
        <f>'Consuming East'!Q53+Producing!Q53+'Consuming West'!Q53</f>
        <v>-128</v>
      </c>
      <c r="R53" s="2">
        <f>'Consuming East'!R53+Producing!R53+'Consuming West'!R53</f>
        <v>-96</v>
      </c>
      <c r="S53" s="2">
        <f>'Consuming East'!S53+Producing!S53+'Consuming West'!S53</f>
        <v>-167</v>
      </c>
      <c r="T53" s="2">
        <f>'Consuming East'!T53+Producing!T53+'Consuming West'!T53</f>
        <v>-173</v>
      </c>
      <c r="U53" s="2">
        <f>'Consuming East'!U53+Producing!U53+'Consuming West'!U53</f>
        <v>-175</v>
      </c>
      <c r="V53" s="2"/>
      <c r="W53" s="2"/>
      <c r="X53" s="26"/>
    </row>
  </sheetData>
  <phoneticPr fontId="0" type="noConversion"/>
  <pageMargins left="0.4" right="0.4" top="1" bottom="1" header="0.5" footer="0.5"/>
  <pageSetup scale="60" orientation="landscape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7"/>
  <sheetViews>
    <sheetView zoomScale="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W5" sqref="W5"/>
    </sheetView>
  </sheetViews>
  <sheetFormatPr defaultRowHeight="12.75" x14ac:dyDescent="0.2"/>
  <cols>
    <col min="1" max="1" width="9.140625" style="4"/>
    <col min="2" max="2" width="9.140625" style="5"/>
    <col min="3" max="16384" width="9.140625" style="4"/>
  </cols>
  <sheetData>
    <row r="1" spans="1:24" ht="13.5" thickBot="1" x14ac:dyDescent="0.25">
      <c r="A1" s="6" t="s">
        <v>0</v>
      </c>
      <c r="B1" s="6" t="s">
        <v>1</v>
      </c>
      <c r="C1" s="9">
        <v>1993</v>
      </c>
      <c r="D1" s="10">
        <v>1994</v>
      </c>
      <c r="E1" s="10">
        <v>1995</v>
      </c>
      <c r="F1" s="10">
        <v>1996</v>
      </c>
      <c r="G1" s="10">
        <v>1997</v>
      </c>
      <c r="H1" s="10">
        <v>1998</v>
      </c>
      <c r="I1" s="11">
        <v>1999</v>
      </c>
      <c r="J1" s="11">
        <v>2000</v>
      </c>
      <c r="K1" s="11">
        <v>2001</v>
      </c>
      <c r="L1" s="11">
        <v>2002</v>
      </c>
      <c r="M1" s="12">
        <v>2003</v>
      </c>
      <c r="N1" s="9">
        <v>1993</v>
      </c>
      <c r="O1" s="10">
        <v>1994</v>
      </c>
      <c r="P1" s="10">
        <v>1995</v>
      </c>
      <c r="Q1" s="10">
        <v>1996</v>
      </c>
      <c r="R1" s="10">
        <v>1997</v>
      </c>
      <c r="S1" s="10">
        <v>1998</v>
      </c>
      <c r="T1" s="11">
        <v>1999</v>
      </c>
      <c r="U1" s="11">
        <v>2000</v>
      </c>
      <c r="V1" s="11">
        <v>2001</v>
      </c>
      <c r="W1" s="11">
        <v>2002</v>
      </c>
      <c r="X1" s="12">
        <v>2003</v>
      </c>
    </row>
    <row r="2" spans="1:24" x14ac:dyDescent="0.2">
      <c r="A2" s="27" t="s">
        <v>2</v>
      </c>
      <c r="B2" s="6">
        <v>1</v>
      </c>
      <c r="C2" s="13"/>
      <c r="D2" s="14">
        <f>C53+O2</f>
        <v>1260</v>
      </c>
      <c r="E2" s="14">
        <f>D53+P2</f>
        <v>1376</v>
      </c>
      <c r="F2" s="14">
        <f>E53+Q2</f>
        <v>1081</v>
      </c>
      <c r="G2" s="14">
        <f>F53+R2</f>
        <v>1292</v>
      </c>
      <c r="H2" s="14">
        <f>G53+S2</f>
        <v>1273</v>
      </c>
      <c r="I2" s="15">
        <f>+H53+T2</f>
        <v>1469</v>
      </c>
      <c r="J2" s="15">
        <f>I53+U2</f>
        <v>1339</v>
      </c>
      <c r="K2" s="15">
        <f>J53+V2</f>
        <v>1033</v>
      </c>
      <c r="L2" s="15">
        <f>K53+W2</f>
        <v>1605</v>
      </c>
      <c r="M2" s="16"/>
      <c r="N2" s="21"/>
      <c r="O2" s="15">
        <v>-103</v>
      </c>
      <c r="P2" s="15">
        <v>-112</v>
      </c>
      <c r="Q2" s="15">
        <v>-86</v>
      </c>
      <c r="R2" s="15">
        <v>-26</v>
      </c>
      <c r="S2" s="15">
        <v>-79</v>
      </c>
      <c r="T2" s="15">
        <v>-95</v>
      </c>
      <c r="U2" s="15">
        <v>-98</v>
      </c>
      <c r="V2" s="15">
        <v>-142</v>
      </c>
      <c r="W2" s="15">
        <v>-84</v>
      </c>
      <c r="X2" s="22"/>
    </row>
    <row r="3" spans="1:24" x14ac:dyDescent="0.2">
      <c r="A3" s="27"/>
      <c r="B3" s="7">
        <v>2</v>
      </c>
      <c r="C3" s="17"/>
      <c r="D3" s="4">
        <f>D2+O3</f>
        <v>1125</v>
      </c>
      <c r="E3" s="4">
        <f>E2+P3</f>
        <v>1291</v>
      </c>
      <c r="F3" s="4">
        <f>F2+Q3</f>
        <v>954</v>
      </c>
      <c r="G3" s="4">
        <f>G2+R3</f>
        <v>1217</v>
      </c>
      <c r="H3" s="4">
        <f>H2+S3</f>
        <v>1256</v>
      </c>
      <c r="I3" s="3">
        <f t="shared" ref="I3:I52" si="0">+I2+T3</f>
        <v>1317</v>
      </c>
      <c r="J3" s="3">
        <f t="shared" ref="J3:J53" si="1">J2+U3</f>
        <v>1286</v>
      </c>
      <c r="K3" s="3">
        <f t="shared" ref="K3:K53" si="2">K2+V3</f>
        <v>935</v>
      </c>
      <c r="L3" s="3">
        <f>L2+W3</f>
        <v>1482</v>
      </c>
      <c r="M3" s="18"/>
      <c r="N3" s="23"/>
      <c r="O3" s="3">
        <v>-135</v>
      </c>
      <c r="P3" s="3">
        <v>-85</v>
      </c>
      <c r="Q3" s="3">
        <v>-127</v>
      </c>
      <c r="R3" s="3">
        <v>-75</v>
      </c>
      <c r="S3" s="3">
        <v>-17</v>
      </c>
      <c r="T3" s="3">
        <v>-152</v>
      </c>
      <c r="U3" s="3">
        <v>-53</v>
      </c>
      <c r="V3" s="3">
        <v>-98</v>
      </c>
      <c r="W3" s="3">
        <v>-123</v>
      </c>
      <c r="X3" s="24"/>
    </row>
    <row r="4" spans="1:24" x14ac:dyDescent="0.2">
      <c r="A4" s="27"/>
      <c r="B4" s="7">
        <v>3</v>
      </c>
      <c r="C4" s="17"/>
      <c r="D4" s="4">
        <f t="shared" ref="D4:D52" si="3">D3+O4</f>
        <v>962</v>
      </c>
      <c r="E4" s="4">
        <f t="shared" ref="E4:E18" si="4">E3+P4</f>
        <v>1263</v>
      </c>
      <c r="F4" s="4">
        <f t="shared" ref="F4:F18" si="5">F3+Q4</f>
        <v>893</v>
      </c>
      <c r="G4" s="4">
        <f t="shared" ref="G4:G18" si="6">G3+R4</f>
        <v>1066</v>
      </c>
      <c r="H4" s="4">
        <f t="shared" ref="H4:H18" si="7">H3+S4</f>
        <v>1157</v>
      </c>
      <c r="I4" s="3">
        <f t="shared" si="0"/>
        <v>1182</v>
      </c>
      <c r="J4" s="3">
        <f t="shared" si="1"/>
        <v>1200</v>
      </c>
      <c r="K4" s="3">
        <f t="shared" si="2"/>
        <v>872</v>
      </c>
      <c r="L4" s="3">
        <f>L3+W4</f>
        <v>1438</v>
      </c>
      <c r="M4" s="18"/>
      <c r="N4" s="23"/>
      <c r="O4" s="3">
        <v>-163</v>
      </c>
      <c r="P4" s="3">
        <v>-28</v>
      </c>
      <c r="Q4" s="3">
        <v>-61</v>
      </c>
      <c r="R4" s="3">
        <v>-151</v>
      </c>
      <c r="S4" s="3">
        <v>-99</v>
      </c>
      <c r="T4" s="3">
        <v>-135</v>
      </c>
      <c r="U4" s="3">
        <v>-86</v>
      </c>
      <c r="V4" s="3">
        <v>-63</v>
      </c>
      <c r="W4" s="3">
        <v>-44</v>
      </c>
      <c r="X4" s="24"/>
    </row>
    <row r="5" spans="1:24" x14ac:dyDescent="0.2">
      <c r="A5" s="27"/>
      <c r="B5" s="7">
        <v>4</v>
      </c>
      <c r="C5" s="17"/>
      <c r="D5" s="4">
        <f t="shared" si="3"/>
        <v>874</v>
      </c>
      <c r="E5" s="4">
        <f t="shared" si="4"/>
        <v>1142</v>
      </c>
      <c r="F5" s="4">
        <f t="shared" si="5"/>
        <v>807</v>
      </c>
      <c r="G5" s="4">
        <f t="shared" si="6"/>
        <v>954</v>
      </c>
      <c r="H5" s="4">
        <f t="shared" si="7"/>
        <v>1061</v>
      </c>
      <c r="I5" s="3">
        <f t="shared" si="0"/>
        <v>1115</v>
      </c>
      <c r="J5" s="3">
        <f t="shared" si="1"/>
        <v>1064</v>
      </c>
      <c r="K5" s="3">
        <f t="shared" si="2"/>
        <v>816</v>
      </c>
      <c r="L5" s="3">
        <f>L4+W5</f>
        <v>1361</v>
      </c>
      <c r="M5" s="18"/>
      <c r="N5" s="23"/>
      <c r="O5" s="3">
        <v>-88</v>
      </c>
      <c r="P5" s="3">
        <v>-121</v>
      </c>
      <c r="Q5" s="3">
        <v>-86</v>
      </c>
      <c r="R5" s="3">
        <v>-112</v>
      </c>
      <c r="S5" s="3">
        <v>-96</v>
      </c>
      <c r="T5" s="3">
        <v>-67</v>
      </c>
      <c r="U5" s="3">
        <v>-136</v>
      </c>
      <c r="V5" s="3">
        <v>-56</v>
      </c>
      <c r="W5" s="3">
        <v>-77</v>
      </c>
      <c r="X5" s="24"/>
    </row>
    <row r="6" spans="1:24" x14ac:dyDescent="0.2">
      <c r="A6" s="27"/>
      <c r="B6" s="7">
        <v>5</v>
      </c>
      <c r="C6" s="17"/>
      <c r="D6" s="4">
        <f t="shared" si="3"/>
        <v>750</v>
      </c>
      <c r="E6" s="4">
        <f t="shared" si="4"/>
        <v>1051</v>
      </c>
      <c r="F6" s="4">
        <f t="shared" si="5"/>
        <v>680</v>
      </c>
      <c r="G6" s="4">
        <f t="shared" si="6"/>
        <v>838</v>
      </c>
      <c r="H6" s="4">
        <f t="shared" si="7"/>
        <v>985</v>
      </c>
      <c r="I6" s="3">
        <f t="shared" si="0"/>
        <v>1069</v>
      </c>
      <c r="J6" s="3">
        <f t="shared" si="1"/>
        <v>906</v>
      </c>
      <c r="K6" s="3">
        <f t="shared" si="2"/>
        <v>723</v>
      </c>
      <c r="M6" s="18"/>
      <c r="N6" s="23"/>
      <c r="O6" s="3">
        <v>-124</v>
      </c>
      <c r="P6" s="3">
        <v>-91</v>
      </c>
      <c r="Q6" s="3">
        <v>-127</v>
      </c>
      <c r="R6" s="3">
        <v>-116</v>
      </c>
      <c r="S6" s="3">
        <v>-76</v>
      </c>
      <c r="T6" s="3">
        <v>-46</v>
      </c>
      <c r="U6" s="3">
        <v>-158</v>
      </c>
      <c r="V6" s="3">
        <v>-93</v>
      </c>
      <c r="W6" s="3"/>
      <c r="X6" s="24"/>
    </row>
    <row r="7" spans="1:24" x14ac:dyDescent="0.2">
      <c r="A7" s="27" t="s">
        <v>3</v>
      </c>
      <c r="B7" s="7">
        <v>6</v>
      </c>
      <c r="C7" s="17"/>
      <c r="D7" s="4">
        <f t="shared" si="3"/>
        <v>636</v>
      </c>
      <c r="E7" s="4">
        <f t="shared" si="4"/>
        <v>897</v>
      </c>
      <c r="F7" s="4">
        <f t="shared" si="5"/>
        <v>523</v>
      </c>
      <c r="G7" s="4">
        <f t="shared" si="6"/>
        <v>784</v>
      </c>
      <c r="H7" s="4">
        <f t="shared" si="7"/>
        <v>904</v>
      </c>
      <c r="I7" s="3">
        <f t="shared" si="0"/>
        <v>1006</v>
      </c>
      <c r="J7" s="3">
        <f t="shared" si="1"/>
        <v>780</v>
      </c>
      <c r="K7" s="3">
        <f t="shared" si="2"/>
        <v>657</v>
      </c>
      <c r="M7" s="18"/>
      <c r="N7" s="23"/>
      <c r="O7" s="3">
        <v>-114</v>
      </c>
      <c r="P7" s="3">
        <v>-154</v>
      </c>
      <c r="Q7" s="3">
        <v>-157</v>
      </c>
      <c r="R7" s="3">
        <v>-54</v>
      </c>
      <c r="S7" s="3">
        <v>-81</v>
      </c>
      <c r="T7" s="3">
        <v>-63</v>
      </c>
      <c r="U7" s="3">
        <v>-126</v>
      </c>
      <c r="V7" s="3">
        <v>-66</v>
      </c>
      <c r="W7" s="3"/>
      <c r="X7" s="24"/>
    </row>
    <row r="8" spans="1:24" x14ac:dyDescent="0.2">
      <c r="A8" s="27"/>
      <c r="B8" s="7">
        <v>7</v>
      </c>
      <c r="C8" s="17"/>
      <c r="D8" s="4">
        <f t="shared" si="3"/>
        <v>568</v>
      </c>
      <c r="E8" s="4">
        <f t="shared" si="4"/>
        <v>763</v>
      </c>
      <c r="F8" s="4">
        <f t="shared" si="5"/>
        <v>454</v>
      </c>
      <c r="G8" s="4">
        <f t="shared" si="6"/>
        <v>687</v>
      </c>
      <c r="H8" s="4">
        <f t="shared" si="7"/>
        <v>842</v>
      </c>
      <c r="I8" s="3">
        <f t="shared" si="0"/>
        <v>963</v>
      </c>
      <c r="J8" s="3">
        <f t="shared" si="1"/>
        <v>684</v>
      </c>
      <c r="K8" s="3">
        <f t="shared" si="2"/>
        <v>592</v>
      </c>
      <c r="M8" s="18"/>
      <c r="N8" s="23"/>
      <c r="O8" s="3">
        <v>-68</v>
      </c>
      <c r="P8" s="3">
        <v>-134</v>
      </c>
      <c r="Q8" s="3">
        <v>-69</v>
      </c>
      <c r="R8" s="3">
        <v>-97</v>
      </c>
      <c r="S8" s="3">
        <v>-62</v>
      </c>
      <c r="T8" s="3">
        <v>-43</v>
      </c>
      <c r="U8" s="3">
        <v>-96</v>
      </c>
      <c r="V8" s="3">
        <v>-65</v>
      </c>
      <c r="W8" s="3"/>
      <c r="X8" s="24"/>
    </row>
    <row r="9" spans="1:24" x14ac:dyDescent="0.2">
      <c r="A9" s="27"/>
      <c r="B9" s="7">
        <v>8</v>
      </c>
      <c r="C9" s="17"/>
      <c r="D9" s="4">
        <f t="shared" si="3"/>
        <v>524</v>
      </c>
      <c r="E9" s="4">
        <f t="shared" si="4"/>
        <v>724</v>
      </c>
      <c r="F9" s="4">
        <f t="shared" si="5"/>
        <v>404</v>
      </c>
      <c r="G9" s="4">
        <f t="shared" si="6"/>
        <v>629</v>
      </c>
      <c r="H9" s="4">
        <f t="shared" si="7"/>
        <v>778</v>
      </c>
      <c r="I9" s="3">
        <f t="shared" si="0"/>
        <v>891</v>
      </c>
      <c r="J9" s="3">
        <f t="shared" si="1"/>
        <v>594</v>
      </c>
      <c r="K9" s="3">
        <f t="shared" si="2"/>
        <v>537</v>
      </c>
      <c r="M9" s="18"/>
      <c r="N9" s="23"/>
      <c r="O9" s="3">
        <v>-44</v>
      </c>
      <c r="P9" s="3">
        <v>-39</v>
      </c>
      <c r="Q9" s="3">
        <v>-50</v>
      </c>
      <c r="R9" s="3">
        <v>-58</v>
      </c>
      <c r="S9" s="3">
        <v>-64</v>
      </c>
      <c r="T9" s="3">
        <v>-72</v>
      </c>
      <c r="U9" s="3">
        <v>-90</v>
      </c>
      <c r="V9" s="3">
        <v>-55</v>
      </c>
      <c r="W9" s="3"/>
      <c r="X9" s="24"/>
    </row>
    <row r="10" spans="1:24" x14ac:dyDescent="0.2">
      <c r="A10" s="27"/>
      <c r="B10" s="7">
        <v>9</v>
      </c>
      <c r="C10" s="17"/>
      <c r="D10" s="4">
        <f t="shared" si="3"/>
        <v>430</v>
      </c>
      <c r="E10" s="4">
        <f t="shared" si="4"/>
        <v>638</v>
      </c>
      <c r="F10" s="4">
        <f t="shared" si="5"/>
        <v>377</v>
      </c>
      <c r="G10" s="4">
        <f t="shared" si="6"/>
        <v>575</v>
      </c>
      <c r="H10" s="4">
        <f t="shared" si="7"/>
        <v>733</v>
      </c>
      <c r="I10" s="3">
        <f t="shared" si="0"/>
        <v>795</v>
      </c>
      <c r="J10" s="3">
        <f t="shared" si="1"/>
        <v>551</v>
      </c>
      <c r="K10" s="3">
        <f t="shared" si="2"/>
        <v>456</v>
      </c>
      <c r="M10" s="18"/>
      <c r="N10" s="23"/>
      <c r="O10" s="3">
        <v>-94</v>
      </c>
      <c r="P10" s="3">
        <v>-86</v>
      </c>
      <c r="Q10" s="3">
        <v>-27</v>
      </c>
      <c r="R10" s="3">
        <v>-54</v>
      </c>
      <c r="S10" s="3">
        <v>-45</v>
      </c>
      <c r="T10" s="3">
        <v>-96</v>
      </c>
      <c r="U10" s="3">
        <v>-43</v>
      </c>
      <c r="V10" s="3">
        <v>-81</v>
      </c>
      <c r="W10" s="3"/>
      <c r="X10" s="24"/>
    </row>
    <row r="11" spans="1:24" x14ac:dyDescent="0.2">
      <c r="A11" s="27" t="s">
        <v>4</v>
      </c>
      <c r="B11" s="7">
        <v>10</v>
      </c>
      <c r="C11" s="17"/>
      <c r="D11" s="4">
        <f t="shared" si="3"/>
        <v>419</v>
      </c>
      <c r="E11" s="4">
        <f t="shared" si="4"/>
        <v>589</v>
      </c>
      <c r="F11" s="4">
        <f t="shared" si="5"/>
        <v>301</v>
      </c>
      <c r="G11" s="4">
        <f t="shared" si="6"/>
        <v>526</v>
      </c>
      <c r="H11" s="4">
        <f t="shared" si="7"/>
        <v>688</v>
      </c>
      <c r="I11" s="3">
        <f t="shared" si="0"/>
        <v>736</v>
      </c>
      <c r="J11" s="3">
        <f t="shared" si="1"/>
        <v>527</v>
      </c>
      <c r="K11" s="3">
        <f t="shared" si="2"/>
        <v>402</v>
      </c>
      <c r="M11" s="18"/>
      <c r="N11" s="23"/>
      <c r="O11" s="3">
        <v>-11</v>
      </c>
      <c r="P11" s="3">
        <v>-49</v>
      </c>
      <c r="Q11" s="3">
        <v>-76</v>
      </c>
      <c r="R11" s="3">
        <v>-49</v>
      </c>
      <c r="S11" s="3">
        <v>-45</v>
      </c>
      <c r="T11" s="3">
        <v>-59</v>
      </c>
      <c r="U11" s="3">
        <v>-24</v>
      </c>
      <c r="V11" s="3">
        <v>-54</v>
      </c>
      <c r="W11" s="3"/>
      <c r="X11" s="24"/>
    </row>
    <row r="12" spans="1:24" x14ac:dyDescent="0.2">
      <c r="A12" s="27"/>
      <c r="B12" s="7">
        <v>11</v>
      </c>
      <c r="C12" s="17"/>
      <c r="D12" s="4">
        <f t="shared" si="3"/>
        <v>354</v>
      </c>
      <c r="E12" s="4">
        <f t="shared" si="4"/>
        <v>537</v>
      </c>
      <c r="F12" s="4">
        <f t="shared" si="5"/>
        <v>249</v>
      </c>
      <c r="G12" s="4">
        <f t="shared" si="6"/>
        <v>469</v>
      </c>
      <c r="H12" s="4">
        <f t="shared" si="7"/>
        <v>595</v>
      </c>
      <c r="I12" s="3">
        <f t="shared" si="0"/>
        <v>646</v>
      </c>
      <c r="J12" s="3">
        <f t="shared" si="1"/>
        <v>511</v>
      </c>
      <c r="K12" s="3">
        <f t="shared" si="2"/>
        <v>341</v>
      </c>
      <c r="M12" s="18"/>
      <c r="N12" s="23"/>
      <c r="O12" s="3">
        <v>-65</v>
      </c>
      <c r="P12" s="3">
        <v>-52</v>
      </c>
      <c r="Q12" s="3">
        <v>-52</v>
      </c>
      <c r="R12" s="3">
        <v>-57</v>
      </c>
      <c r="S12" s="3">
        <v>-93</v>
      </c>
      <c r="T12" s="3">
        <v>-90</v>
      </c>
      <c r="U12" s="3">
        <v>-16</v>
      </c>
      <c r="V12" s="3">
        <v>-61</v>
      </c>
      <c r="W12" s="3"/>
      <c r="X12" s="24"/>
    </row>
    <row r="13" spans="1:24" x14ac:dyDescent="0.2">
      <c r="A13" s="27"/>
      <c r="B13" s="7">
        <v>12</v>
      </c>
      <c r="C13" s="17"/>
      <c r="D13" s="4">
        <f t="shared" si="3"/>
        <v>343</v>
      </c>
      <c r="E13" s="4">
        <f t="shared" si="4"/>
        <v>549</v>
      </c>
      <c r="F13" s="4">
        <f t="shared" si="5"/>
        <v>217</v>
      </c>
      <c r="G13" s="4">
        <f t="shared" si="6"/>
        <v>406</v>
      </c>
      <c r="H13" s="4">
        <f t="shared" si="7"/>
        <v>528</v>
      </c>
      <c r="I13" s="3">
        <f t="shared" si="0"/>
        <v>589</v>
      </c>
      <c r="J13" s="3">
        <f t="shared" si="1"/>
        <v>473</v>
      </c>
      <c r="K13" s="3">
        <f t="shared" si="2"/>
        <v>310</v>
      </c>
      <c r="M13" s="18"/>
      <c r="N13" s="23"/>
      <c r="O13" s="3">
        <v>-11</v>
      </c>
      <c r="P13" s="3">
        <v>12</v>
      </c>
      <c r="Q13" s="3">
        <v>-32</v>
      </c>
      <c r="R13" s="3">
        <v>-63</v>
      </c>
      <c r="S13" s="3">
        <v>-67</v>
      </c>
      <c r="T13" s="3">
        <v>-57</v>
      </c>
      <c r="U13" s="3">
        <v>-38</v>
      </c>
      <c r="V13" s="3">
        <v>-31</v>
      </c>
      <c r="W13" s="3"/>
      <c r="X13" s="24"/>
    </row>
    <row r="14" spans="1:24" x14ac:dyDescent="0.2">
      <c r="A14" s="27"/>
      <c r="B14" s="7">
        <v>13</v>
      </c>
      <c r="C14" s="17"/>
      <c r="D14" s="4">
        <f t="shared" si="3"/>
        <v>339</v>
      </c>
      <c r="E14" s="4">
        <f t="shared" si="4"/>
        <v>522</v>
      </c>
      <c r="F14" s="4">
        <f t="shared" si="5"/>
        <v>182</v>
      </c>
      <c r="G14" s="4">
        <f t="shared" si="6"/>
        <v>378</v>
      </c>
      <c r="H14" s="4">
        <f t="shared" si="7"/>
        <v>490</v>
      </c>
      <c r="I14" s="3">
        <f t="shared" si="0"/>
        <v>556</v>
      </c>
      <c r="J14" s="3">
        <f t="shared" si="1"/>
        <v>444</v>
      </c>
      <c r="K14" s="3">
        <f t="shared" si="2"/>
        <v>297</v>
      </c>
      <c r="M14" s="18"/>
      <c r="N14" s="23"/>
      <c r="O14" s="3">
        <v>-4</v>
      </c>
      <c r="P14" s="3">
        <v>-27</v>
      </c>
      <c r="Q14" s="3">
        <v>-35</v>
      </c>
      <c r="R14" s="3">
        <v>-28</v>
      </c>
      <c r="S14" s="3">
        <v>-38</v>
      </c>
      <c r="T14" s="3">
        <v>-33</v>
      </c>
      <c r="U14" s="3">
        <v>-29</v>
      </c>
      <c r="V14" s="3">
        <v>-13</v>
      </c>
      <c r="W14" s="3"/>
      <c r="X14" s="24"/>
    </row>
    <row r="15" spans="1:24" x14ac:dyDescent="0.2">
      <c r="A15" s="27"/>
      <c r="B15" s="7">
        <v>14</v>
      </c>
      <c r="C15" s="17"/>
      <c r="D15" s="4">
        <f t="shared" si="3"/>
        <v>352</v>
      </c>
      <c r="E15" s="4">
        <f t="shared" si="4"/>
        <v>489</v>
      </c>
      <c r="F15" s="4">
        <f t="shared" si="5"/>
        <v>174</v>
      </c>
      <c r="G15" s="4">
        <f t="shared" si="6"/>
        <v>379</v>
      </c>
      <c r="H15" s="4">
        <f t="shared" si="7"/>
        <v>526</v>
      </c>
      <c r="I15" s="3">
        <f t="shared" si="0"/>
        <v>558</v>
      </c>
      <c r="J15" s="3">
        <f t="shared" si="1"/>
        <v>441</v>
      </c>
      <c r="K15" s="3">
        <f t="shared" si="2"/>
        <v>253</v>
      </c>
      <c r="M15" s="18"/>
      <c r="N15" s="23"/>
      <c r="O15" s="3">
        <v>13</v>
      </c>
      <c r="P15" s="3">
        <v>-33</v>
      </c>
      <c r="Q15" s="3">
        <v>-8</v>
      </c>
      <c r="R15" s="3">
        <v>1</v>
      </c>
      <c r="S15" s="3">
        <v>36</v>
      </c>
      <c r="T15" s="3">
        <v>2</v>
      </c>
      <c r="U15" s="3">
        <v>-3</v>
      </c>
      <c r="V15" s="3">
        <v>-44</v>
      </c>
      <c r="W15" s="3"/>
      <c r="X15" s="24"/>
    </row>
    <row r="16" spans="1:24" x14ac:dyDescent="0.2">
      <c r="A16" s="27" t="s">
        <v>5</v>
      </c>
      <c r="B16" s="7">
        <v>15</v>
      </c>
      <c r="C16" s="17"/>
      <c r="D16" s="4">
        <f t="shared" si="3"/>
        <v>373</v>
      </c>
      <c r="E16" s="4">
        <f t="shared" si="4"/>
        <v>480</v>
      </c>
      <c r="F16" s="4">
        <f t="shared" si="5"/>
        <v>160</v>
      </c>
      <c r="G16" s="4">
        <f t="shared" si="6"/>
        <v>356</v>
      </c>
      <c r="H16" s="4">
        <f t="shared" si="7"/>
        <v>535</v>
      </c>
      <c r="I16" s="3">
        <f t="shared" si="0"/>
        <v>592</v>
      </c>
      <c r="J16" s="3">
        <f t="shared" si="1"/>
        <v>442</v>
      </c>
      <c r="K16" s="3">
        <f t="shared" si="2"/>
        <v>252</v>
      </c>
      <c r="M16" s="18"/>
      <c r="N16" s="23"/>
      <c r="O16" s="3">
        <v>21</v>
      </c>
      <c r="P16" s="3">
        <v>-9</v>
      </c>
      <c r="Q16" s="3">
        <v>-14</v>
      </c>
      <c r="R16" s="3">
        <v>-23</v>
      </c>
      <c r="S16" s="3">
        <v>9</v>
      </c>
      <c r="T16" s="3">
        <v>34</v>
      </c>
      <c r="U16" s="3">
        <v>1</v>
      </c>
      <c r="V16" s="3">
        <v>-1</v>
      </c>
      <c r="W16" s="3"/>
      <c r="X16" s="24"/>
    </row>
    <row r="17" spans="1:24" x14ac:dyDescent="0.2">
      <c r="A17" s="27"/>
      <c r="B17" s="7">
        <v>16</v>
      </c>
      <c r="C17" s="17"/>
      <c r="D17" s="4">
        <f t="shared" si="3"/>
        <v>416</v>
      </c>
      <c r="E17" s="4">
        <f t="shared" si="4"/>
        <v>496</v>
      </c>
      <c r="F17" s="4">
        <f t="shared" si="5"/>
        <v>179</v>
      </c>
      <c r="G17" s="4">
        <f t="shared" si="6"/>
        <v>354</v>
      </c>
      <c r="H17" s="4">
        <f t="shared" si="7"/>
        <v>568</v>
      </c>
      <c r="I17" s="3">
        <f t="shared" si="0"/>
        <v>597</v>
      </c>
      <c r="J17" s="3">
        <f t="shared" si="1"/>
        <v>417</v>
      </c>
      <c r="K17" s="3">
        <f t="shared" si="2"/>
        <v>295</v>
      </c>
      <c r="M17" s="18"/>
      <c r="N17" s="23"/>
      <c r="O17" s="3">
        <v>43</v>
      </c>
      <c r="P17" s="3">
        <v>16</v>
      </c>
      <c r="Q17" s="3">
        <v>19</v>
      </c>
      <c r="R17" s="3">
        <v>-2</v>
      </c>
      <c r="S17" s="3">
        <v>33</v>
      </c>
      <c r="T17" s="3">
        <v>5</v>
      </c>
      <c r="U17" s="3">
        <v>-25</v>
      </c>
      <c r="V17" s="3">
        <v>43</v>
      </c>
      <c r="W17" s="3"/>
      <c r="X17" s="24"/>
    </row>
    <row r="18" spans="1:24" x14ac:dyDescent="0.2">
      <c r="A18" s="27"/>
      <c r="B18" s="7">
        <v>17</v>
      </c>
      <c r="C18" s="17"/>
      <c r="D18" s="4">
        <f t="shared" si="3"/>
        <v>464</v>
      </c>
      <c r="E18" s="4">
        <f t="shared" si="4"/>
        <v>517</v>
      </c>
      <c r="F18" s="4">
        <f t="shared" si="5"/>
        <v>227</v>
      </c>
      <c r="G18" s="4">
        <f t="shared" si="6"/>
        <v>364</v>
      </c>
      <c r="H18" s="4">
        <f t="shared" si="7"/>
        <v>601</v>
      </c>
      <c r="I18" s="3">
        <f t="shared" si="0"/>
        <v>600</v>
      </c>
      <c r="J18" s="3">
        <f t="shared" si="1"/>
        <v>425</v>
      </c>
      <c r="K18" s="3">
        <f t="shared" si="2"/>
        <v>315</v>
      </c>
      <c r="M18" s="18"/>
      <c r="N18" s="23"/>
      <c r="O18" s="3">
        <v>48</v>
      </c>
      <c r="P18" s="3">
        <v>21</v>
      </c>
      <c r="Q18" s="3">
        <v>48</v>
      </c>
      <c r="R18" s="3">
        <v>10</v>
      </c>
      <c r="S18" s="3">
        <v>33</v>
      </c>
      <c r="T18" s="3">
        <v>3</v>
      </c>
      <c r="U18" s="3">
        <v>8</v>
      </c>
      <c r="V18" s="3">
        <v>20</v>
      </c>
      <c r="W18" s="3"/>
      <c r="X18" s="24"/>
    </row>
    <row r="19" spans="1:24" x14ac:dyDescent="0.2">
      <c r="A19" s="27"/>
      <c r="B19" s="7">
        <v>18</v>
      </c>
      <c r="C19" s="17"/>
      <c r="D19" s="4">
        <f t="shared" si="3"/>
        <v>507</v>
      </c>
      <c r="E19" s="4">
        <f t="shared" ref="E19:E53" si="8">E18+P19</f>
        <v>545</v>
      </c>
      <c r="F19" s="4">
        <f t="shared" ref="F19:F53" si="9">F18+Q19</f>
        <v>262</v>
      </c>
      <c r="G19" s="4">
        <f t="shared" ref="G19:G53" si="10">G18+R19</f>
        <v>392</v>
      </c>
      <c r="H19" s="4">
        <f t="shared" ref="H19:H53" si="11">H18+S19</f>
        <v>635</v>
      </c>
      <c r="I19" s="3">
        <f t="shared" si="0"/>
        <v>623</v>
      </c>
      <c r="J19" s="3">
        <f t="shared" si="1"/>
        <v>445</v>
      </c>
      <c r="K19" s="3">
        <f t="shared" si="2"/>
        <v>372</v>
      </c>
      <c r="M19" s="18"/>
      <c r="N19" s="23"/>
      <c r="O19" s="3">
        <v>43</v>
      </c>
      <c r="P19" s="3">
        <v>28</v>
      </c>
      <c r="Q19" s="3">
        <v>35</v>
      </c>
      <c r="R19" s="3">
        <v>28</v>
      </c>
      <c r="S19" s="3">
        <v>34</v>
      </c>
      <c r="T19" s="3">
        <v>23</v>
      </c>
      <c r="U19" s="3">
        <v>20</v>
      </c>
      <c r="V19" s="3">
        <v>57</v>
      </c>
      <c r="W19" s="3"/>
      <c r="X19" s="24"/>
    </row>
    <row r="20" spans="1:24" x14ac:dyDescent="0.2">
      <c r="A20" s="27" t="s">
        <v>6</v>
      </c>
      <c r="B20" s="7">
        <v>19</v>
      </c>
      <c r="C20" s="17"/>
      <c r="D20" s="4">
        <f t="shared" si="3"/>
        <v>561</v>
      </c>
      <c r="E20" s="4">
        <f t="shared" si="8"/>
        <v>553</v>
      </c>
      <c r="F20" s="4">
        <f t="shared" si="9"/>
        <v>311</v>
      </c>
      <c r="G20" s="4">
        <f t="shared" si="10"/>
        <v>432</v>
      </c>
      <c r="H20" s="4">
        <f t="shared" si="11"/>
        <v>688</v>
      </c>
      <c r="I20" s="3">
        <f t="shared" si="0"/>
        <v>671</v>
      </c>
      <c r="J20" s="3">
        <f t="shared" si="1"/>
        <v>479</v>
      </c>
      <c r="K20" s="3">
        <f t="shared" si="2"/>
        <v>432</v>
      </c>
      <c r="M20" s="18"/>
      <c r="N20" s="23"/>
      <c r="O20" s="3">
        <v>54</v>
      </c>
      <c r="P20" s="3">
        <v>8</v>
      </c>
      <c r="Q20" s="3">
        <v>49</v>
      </c>
      <c r="R20" s="3">
        <v>40</v>
      </c>
      <c r="S20" s="3">
        <v>53</v>
      </c>
      <c r="T20" s="3">
        <v>48</v>
      </c>
      <c r="U20" s="3">
        <v>34</v>
      </c>
      <c r="V20" s="3">
        <v>60</v>
      </c>
      <c r="W20" s="3"/>
      <c r="X20" s="24"/>
    </row>
    <row r="21" spans="1:24" x14ac:dyDescent="0.2">
      <c r="A21" s="27"/>
      <c r="B21" s="7">
        <v>20</v>
      </c>
      <c r="C21" s="17"/>
      <c r="D21" s="4">
        <f t="shared" si="3"/>
        <v>607</v>
      </c>
      <c r="E21" s="4">
        <f t="shared" si="8"/>
        <v>639</v>
      </c>
      <c r="F21" s="4">
        <f t="shared" si="9"/>
        <v>349</v>
      </c>
      <c r="G21" s="4">
        <f t="shared" si="10"/>
        <v>468</v>
      </c>
      <c r="H21" s="4">
        <f t="shared" si="11"/>
        <v>744</v>
      </c>
      <c r="I21" s="3">
        <f t="shared" si="0"/>
        <v>716</v>
      </c>
      <c r="J21" s="3">
        <f t="shared" si="1"/>
        <v>519</v>
      </c>
      <c r="K21" s="3">
        <f t="shared" si="2"/>
        <v>494</v>
      </c>
      <c r="M21" s="18"/>
      <c r="N21" s="23"/>
      <c r="O21" s="3">
        <v>46</v>
      </c>
      <c r="P21" s="3">
        <v>86</v>
      </c>
      <c r="Q21" s="3">
        <v>38</v>
      </c>
      <c r="R21" s="3">
        <v>36</v>
      </c>
      <c r="S21" s="3">
        <v>56</v>
      </c>
      <c r="T21" s="3">
        <v>45</v>
      </c>
      <c r="U21" s="3">
        <v>40</v>
      </c>
      <c r="V21" s="3">
        <v>62</v>
      </c>
      <c r="W21" s="3"/>
      <c r="X21" s="24"/>
    </row>
    <row r="22" spans="1:24" x14ac:dyDescent="0.2">
      <c r="A22" s="27"/>
      <c r="B22" s="7">
        <v>21</v>
      </c>
      <c r="C22" s="17"/>
      <c r="D22" s="4">
        <f t="shared" si="3"/>
        <v>674</v>
      </c>
      <c r="E22" s="4">
        <f t="shared" si="8"/>
        <v>692</v>
      </c>
      <c r="F22" s="4">
        <f t="shared" si="9"/>
        <v>408</v>
      </c>
      <c r="G22" s="4">
        <f t="shared" si="10"/>
        <v>515</v>
      </c>
      <c r="H22" s="4">
        <f t="shared" si="11"/>
        <v>798</v>
      </c>
      <c r="I22" s="3">
        <f t="shared" si="0"/>
        <v>771</v>
      </c>
      <c r="J22" s="3">
        <f t="shared" si="1"/>
        <v>561</v>
      </c>
      <c r="K22" s="3">
        <f t="shared" si="2"/>
        <v>558</v>
      </c>
      <c r="M22" s="18"/>
      <c r="N22" s="23"/>
      <c r="O22" s="3">
        <v>67</v>
      </c>
      <c r="P22" s="3">
        <v>53</v>
      </c>
      <c r="Q22" s="3">
        <v>59</v>
      </c>
      <c r="R22" s="3">
        <v>47</v>
      </c>
      <c r="S22" s="3">
        <v>54</v>
      </c>
      <c r="T22" s="3">
        <v>55</v>
      </c>
      <c r="U22" s="3">
        <v>42</v>
      </c>
      <c r="V22" s="3">
        <v>64</v>
      </c>
      <c r="W22" s="3"/>
      <c r="X22" s="24"/>
    </row>
    <row r="23" spans="1:24" x14ac:dyDescent="0.2">
      <c r="A23" s="27"/>
      <c r="B23" s="7">
        <v>22</v>
      </c>
      <c r="C23" s="17"/>
      <c r="D23" s="4">
        <f t="shared" si="3"/>
        <v>742</v>
      </c>
      <c r="E23" s="4">
        <f t="shared" si="8"/>
        <v>745</v>
      </c>
      <c r="F23" s="4">
        <f t="shared" si="9"/>
        <v>470</v>
      </c>
      <c r="G23" s="4">
        <f t="shared" si="10"/>
        <v>577</v>
      </c>
      <c r="H23" s="4">
        <f t="shared" si="11"/>
        <v>860</v>
      </c>
      <c r="I23" s="3">
        <f t="shared" si="0"/>
        <v>814</v>
      </c>
      <c r="J23" s="3">
        <f t="shared" si="1"/>
        <v>601</v>
      </c>
      <c r="K23" s="3">
        <f t="shared" si="2"/>
        <v>624</v>
      </c>
      <c r="M23" s="18"/>
      <c r="N23" s="23"/>
      <c r="O23" s="3">
        <v>68</v>
      </c>
      <c r="P23" s="3">
        <v>53</v>
      </c>
      <c r="Q23" s="3">
        <v>62</v>
      </c>
      <c r="R23" s="3">
        <v>62</v>
      </c>
      <c r="S23" s="3">
        <v>62</v>
      </c>
      <c r="T23" s="3">
        <v>43</v>
      </c>
      <c r="U23" s="3">
        <v>40</v>
      </c>
      <c r="V23" s="3">
        <v>66</v>
      </c>
      <c r="W23" s="3"/>
      <c r="X23" s="24"/>
    </row>
    <row r="24" spans="1:24" x14ac:dyDescent="0.2">
      <c r="A24" s="27" t="s">
        <v>7</v>
      </c>
      <c r="B24" s="7">
        <v>23</v>
      </c>
      <c r="C24" s="17"/>
      <c r="D24" s="4">
        <f t="shared" si="3"/>
        <v>804</v>
      </c>
      <c r="E24" s="4">
        <f t="shared" si="8"/>
        <v>805</v>
      </c>
      <c r="F24" s="4">
        <f t="shared" si="9"/>
        <v>532</v>
      </c>
      <c r="G24" s="4">
        <f t="shared" si="10"/>
        <v>636</v>
      </c>
      <c r="H24" s="4">
        <f t="shared" si="11"/>
        <v>914</v>
      </c>
      <c r="I24" s="3">
        <f t="shared" si="0"/>
        <v>872</v>
      </c>
      <c r="J24" s="3">
        <f t="shared" si="1"/>
        <v>653</v>
      </c>
      <c r="K24" s="3">
        <f t="shared" si="2"/>
        <v>694</v>
      </c>
      <c r="M24" s="18"/>
      <c r="N24" s="23"/>
      <c r="O24" s="3">
        <v>62</v>
      </c>
      <c r="P24" s="3">
        <v>60</v>
      </c>
      <c r="Q24" s="3">
        <v>62</v>
      </c>
      <c r="R24" s="3">
        <v>59</v>
      </c>
      <c r="S24" s="3">
        <v>54</v>
      </c>
      <c r="T24" s="3">
        <v>58</v>
      </c>
      <c r="U24" s="3">
        <v>52</v>
      </c>
      <c r="V24" s="3">
        <v>70</v>
      </c>
      <c r="W24" s="3"/>
      <c r="X24" s="24"/>
    </row>
    <row r="25" spans="1:24" x14ac:dyDescent="0.2">
      <c r="A25" s="27"/>
      <c r="B25" s="7">
        <v>24</v>
      </c>
      <c r="C25" s="17"/>
      <c r="D25" s="4">
        <f t="shared" si="3"/>
        <v>862</v>
      </c>
      <c r="E25" s="4">
        <f t="shared" si="8"/>
        <v>862</v>
      </c>
      <c r="F25" s="4">
        <f t="shared" si="9"/>
        <v>598</v>
      </c>
      <c r="G25" s="4">
        <f t="shared" si="10"/>
        <v>699</v>
      </c>
      <c r="H25" s="4">
        <f t="shared" si="11"/>
        <v>973</v>
      </c>
      <c r="I25" s="3">
        <f t="shared" si="0"/>
        <v>906</v>
      </c>
      <c r="J25" s="3">
        <f t="shared" si="1"/>
        <v>706</v>
      </c>
      <c r="K25" s="3">
        <f t="shared" si="2"/>
        <v>758</v>
      </c>
      <c r="M25" s="18"/>
      <c r="N25" s="23"/>
      <c r="O25" s="3">
        <v>58</v>
      </c>
      <c r="P25" s="3">
        <v>57</v>
      </c>
      <c r="Q25" s="3">
        <v>66</v>
      </c>
      <c r="R25" s="3">
        <v>63</v>
      </c>
      <c r="S25" s="3">
        <v>59</v>
      </c>
      <c r="T25" s="3">
        <v>34</v>
      </c>
      <c r="U25" s="3">
        <v>53</v>
      </c>
      <c r="V25" s="3">
        <v>64</v>
      </c>
      <c r="W25" s="3"/>
      <c r="X25" s="24"/>
    </row>
    <row r="26" spans="1:24" x14ac:dyDescent="0.2">
      <c r="A26" s="27"/>
      <c r="B26" s="7">
        <v>25</v>
      </c>
      <c r="C26" s="17"/>
      <c r="D26" s="4">
        <f t="shared" si="3"/>
        <v>925</v>
      </c>
      <c r="E26" s="4">
        <f t="shared" si="8"/>
        <v>930</v>
      </c>
      <c r="F26" s="4">
        <f t="shared" si="9"/>
        <v>664</v>
      </c>
      <c r="G26" s="4">
        <f t="shared" si="10"/>
        <v>764</v>
      </c>
      <c r="H26" s="4">
        <f t="shared" si="11"/>
        <v>1028</v>
      </c>
      <c r="I26" s="3">
        <f t="shared" si="0"/>
        <v>956</v>
      </c>
      <c r="J26" s="3">
        <f t="shared" si="1"/>
        <v>754</v>
      </c>
      <c r="K26" s="3">
        <f t="shared" si="2"/>
        <v>820</v>
      </c>
      <c r="M26" s="18"/>
      <c r="N26" s="23"/>
      <c r="O26" s="3">
        <v>63</v>
      </c>
      <c r="P26" s="3">
        <v>68</v>
      </c>
      <c r="Q26" s="3">
        <v>66</v>
      </c>
      <c r="R26" s="3">
        <v>65</v>
      </c>
      <c r="S26" s="3">
        <v>55</v>
      </c>
      <c r="T26" s="3">
        <v>50</v>
      </c>
      <c r="U26" s="3">
        <v>48</v>
      </c>
      <c r="V26" s="3">
        <v>62</v>
      </c>
      <c r="W26" s="3"/>
      <c r="X26" s="24"/>
    </row>
    <row r="27" spans="1:24" x14ac:dyDescent="0.2">
      <c r="A27" s="27"/>
      <c r="B27" s="7">
        <v>26</v>
      </c>
      <c r="C27" s="17"/>
      <c r="D27" s="4">
        <f t="shared" si="3"/>
        <v>1009</v>
      </c>
      <c r="E27" s="4">
        <f t="shared" si="8"/>
        <v>976</v>
      </c>
      <c r="F27" s="4">
        <f t="shared" si="9"/>
        <v>736</v>
      </c>
      <c r="G27" s="4">
        <f t="shared" si="10"/>
        <v>820</v>
      </c>
      <c r="H27" s="4">
        <f t="shared" si="11"/>
        <v>1074</v>
      </c>
      <c r="I27" s="3">
        <f t="shared" si="0"/>
        <v>1011</v>
      </c>
      <c r="J27" s="3">
        <f t="shared" si="1"/>
        <v>806</v>
      </c>
      <c r="K27" s="3">
        <f t="shared" si="2"/>
        <v>888</v>
      </c>
      <c r="M27" s="18"/>
      <c r="N27" s="23"/>
      <c r="O27" s="3">
        <v>84</v>
      </c>
      <c r="P27" s="3">
        <v>46</v>
      </c>
      <c r="Q27" s="3">
        <v>72</v>
      </c>
      <c r="R27" s="3">
        <v>56</v>
      </c>
      <c r="S27" s="3">
        <v>46</v>
      </c>
      <c r="T27" s="3">
        <v>55</v>
      </c>
      <c r="U27" s="3">
        <v>52</v>
      </c>
      <c r="V27" s="3">
        <v>68</v>
      </c>
      <c r="W27" s="3"/>
      <c r="X27" s="24"/>
    </row>
    <row r="28" spans="1:24" x14ac:dyDescent="0.2">
      <c r="A28" s="27" t="s">
        <v>8</v>
      </c>
      <c r="B28" s="7">
        <v>27</v>
      </c>
      <c r="C28" s="17"/>
      <c r="D28" s="4">
        <f t="shared" si="3"/>
        <v>1055</v>
      </c>
      <c r="E28" s="4">
        <f t="shared" si="8"/>
        <v>1041</v>
      </c>
      <c r="F28" s="4">
        <f t="shared" si="9"/>
        <v>806</v>
      </c>
      <c r="G28" s="4">
        <f t="shared" si="10"/>
        <v>884</v>
      </c>
      <c r="H28" s="4">
        <f t="shared" si="11"/>
        <v>1124</v>
      </c>
      <c r="I28" s="3">
        <f t="shared" si="0"/>
        <v>1057</v>
      </c>
      <c r="J28" s="3">
        <f t="shared" si="1"/>
        <v>856</v>
      </c>
      <c r="K28" s="3">
        <f t="shared" si="2"/>
        <v>950</v>
      </c>
      <c r="M28" s="18"/>
      <c r="N28" s="23"/>
      <c r="O28" s="3">
        <v>46</v>
      </c>
      <c r="P28" s="3">
        <v>65</v>
      </c>
      <c r="Q28" s="3">
        <v>70</v>
      </c>
      <c r="R28" s="3">
        <v>64</v>
      </c>
      <c r="S28" s="3">
        <v>50</v>
      </c>
      <c r="T28" s="3">
        <v>46</v>
      </c>
      <c r="U28" s="3">
        <v>50</v>
      </c>
      <c r="V28" s="3">
        <v>62</v>
      </c>
      <c r="W28" s="3"/>
      <c r="X28" s="24"/>
    </row>
    <row r="29" spans="1:24" x14ac:dyDescent="0.2">
      <c r="A29" s="27"/>
      <c r="B29" s="7">
        <v>28</v>
      </c>
      <c r="C29" s="17"/>
      <c r="D29" s="4">
        <f t="shared" si="3"/>
        <v>1121</v>
      </c>
      <c r="E29" s="4">
        <f t="shared" si="8"/>
        <v>1089</v>
      </c>
      <c r="F29" s="4">
        <f t="shared" si="9"/>
        <v>873</v>
      </c>
      <c r="G29" s="4">
        <f t="shared" si="10"/>
        <v>949</v>
      </c>
      <c r="H29" s="4">
        <f t="shared" si="11"/>
        <v>1179</v>
      </c>
      <c r="I29" s="3">
        <f t="shared" si="0"/>
        <v>1093</v>
      </c>
      <c r="J29" s="3">
        <f t="shared" si="1"/>
        <v>919</v>
      </c>
      <c r="K29" s="3">
        <f t="shared" si="2"/>
        <v>1021</v>
      </c>
      <c r="M29" s="18"/>
      <c r="N29" s="23"/>
      <c r="O29" s="3">
        <v>66</v>
      </c>
      <c r="P29" s="3">
        <v>48</v>
      </c>
      <c r="Q29" s="3">
        <v>67</v>
      </c>
      <c r="R29" s="3">
        <v>65</v>
      </c>
      <c r="S29" s="3">
        <v>55</v>
      </c>
      <c r="T29" s="3">
        <v>36</v>
      </c>
      <c r="U29" s="3">
        <v>63</v>
      </c>
      <c r="V29" s="3">
        <v>71</v>
      </c>
      <c r="W29" s="3"/>
      <c r="X29" s="24"/>
    </row>
    <row r="30" spans="1:24" x14ac:dyDescent="0.2">
      <c r="A30" s="27"/>
      <c r="B30" s="7">
        <v>29</v>
      </c>
      <c r="C30" s="17"/>
      <c r="D30" s="4">
        <f t="shared" si="3"/>
        <v>1177</v>
      </c>
      <c r="E30" s="4">
        <f t="shared" si="8"/>
        <v>1132</v>
      </c>
      <c r="F30" s="4">
        <f t="shared" si="9"/>
        <v>941</v>
      </c>
      <c r="G30" s="4">
        <f t="shared" si="10"/>
        <v>997</v>
      </c>
      <c r="H30" s="4">
        <f t="shared" si="11"/>
        <v>1233</v>
      </c>
      <c r="I30" s="3">
        <f t="shared" si="0"/>
        <v>1149</v>
      </c>
      <c r="J30" s="3">
        <f t="shared" si="1"/>
        <v>971</v>
      </c>
      <c r="K30" s="3">
        <f t="shared" si="2"/>
        <v>1083</v>
      </c>
      <c r="M30" s="18"/>
      <c r="N30" s="23"/>
      <c r="O30" s="3">
        <v>56</v>
      </c>
      <c r="P30" s="3">
        <v>43</v>
      </c>
      <c r="Q30" s="3">
        <v>68</v>
      </c>
      <c r="R30" s="3">
        <v>48</v>
      </c>
      <c r="S30" s="3">
        <v>54</v>
      </c>
      <c r="T30" s="3">
        <v>56</v>
      </c>
      <c r="U30" s="3">
        <v>52</v>
      </c>
      <c r="V30" s="3">
        <v>62</v>
      </c>
      <c r="W30" s="3"/>
      <c r="X30" s="24"/>
    </row>
    <row r="31" spans="1:24" x14ac:dyDescent="0.2">
      <c r="A31" s="27"/>
      <c r="B31" s="7">
        <v>30</v>
      </c>
      <c r="C31" s="17"/>
      <c r="D31" s="4">
        <f t="shared" si="3"/>
        <v>1229</v>
      </c>
      <c r="E31" s="4">
        <f t="shared" si="8"/>
        <v>1180</v>
      </c>
      <c r="F31" s="4">
        <f t="shared" si="9"/>
        <v>1008</v>
      </c>
      <c r="G31" s="4">
        <f t="shared" si="10"/>
        <v>1053</v>
      </c>
      <c r="H31" s="4">
        <f t="shared" si="11"/>
        <v>1281</v>
      </c>
      <c r="I31" s="3">
        <f t="shared" si="0"/>
        <v>1179</v>
      </c>
      <c r="J31" s="3">
        <f t="shared" si="1"/>
        <v>1019</v>
      </c>
      <c r="K31" s="3">
        <f t="shared" si="2"/>
        <v>1143</v>
      </c>
      <c r="M31" s="18"/>
      <c r="N31" s="23"/>
      <c r="O31" s="3">
        <v>52</v>
      </c>
      <c r="P31" s="3">
        <v>48</v>
      </c>
      <c r="Q31" s="3">
        <v>67</v>
      </c>
      <c r="R31" s="3">
        <v>56</v>
      </c>
      <c r="S31" s="3">
        <v>48</v>
      </c>
      <c r="T31" s="3">
        <v>30</v>
      </c>
      <c r="U31" s="3">
        <v>48</v>
      </c>
      <c r="V31" s="3">
        <v>60</v>
      </c>
      <c r="W31" s="3"/>
      <c r="X31" s="24"/>
    </row>
    <row r="32" spans="1:24" x14ac:dyDescent="0.2">
      <c r="A32" s="27" t="s">
        <v>9</v>
      </c>
      <c r="B32" s="7">
        <v>31</v>
      </c>
      <c r="C32" s="17"/>
      <c r="D32" s="4">
        <f t="shared" si="3"/>
        <v>1289</v>
      </c>
      <c r="E32" s="4">
        <f t="shared" si="8"/>
        <v>1216</v>
      </c>
      <c r="F32" s="4">
        <f t="shared" si="9"/>
        <v>1075</v>
      </c>
      <c r="G32" s="4">
        <f t="shared" si="10"/>
        <v>1103</v>
      </c>
      <c r="H32" s="4">
        <f t="shared" si="11"/>
        <v>1324</v>
      </c>
      <c r="I32" s="3">
        <f t="shared" si="0"/>
        <v>1209</v>
      </c>
      <c r="J32" s="3">
        <f t="shared" si="1"/>
        <v>1068</v>
      </c>
      <c r="K32" s="3">
        <f t="shared" si="2"/>
        <v>1191</v>
      </c>
      <c r="M32" s="18"/>
      <c r="N32" s="23"/>
      <c r="O32" s="3">
        <v>60</v>
      </c>
      <c r="P32" s="3">
        <v>36</v>
      </c>
      <c r="Q32" s="3">
        <v>67</v>
      </c>
      <c r="R32" s="3">
        <v>50</v>
      </c>
      <c r="S32" s="3">
        <v>43</v>
      </c>
      <c r="T32" s="3">
        <v>30</v>
      </c>
      <c r="U32" s="3">
        <v>49</v>
      </c>
      <c r="V32" s="3">
        <v>48</v>
      </c>
      <c r="W32" s="3"/>
      <c r="X32" s="24"/>
    </row>
    <row r="33" spans="1:24" x14ac:dyDescent="0.2">
      <c r="A33" s="27"/>
      <c r="B33" s="7">
        <v>32</v>
      </c>
      <c r="C33" s="17"/>
      <c r="D33" s="4">
        <f t="shared" si="3"/>
        <v>1333</v>
      </c>
      <c r="E33" s="4">
        <f t="shared" si="8"/>
        <v>1264</v>
      </c>
      <c r="F33" s="4">
        <f t="shared" si="9"/>
        <v>1130</v>
      </c>
      <c r="G33" s="4">
        <f t="shared" si="10"/>
        <v>1165</v>
      </c>
      <c r="H33" s="4">
        <f t="shared" si="11"/>
        <v>1373</v>
      </c>
      <c r="I33" s="3">
        <f t="shared" si="0"/>
        <v>1247</v>
      </c>
      <c r="J33" s="3">
        <f t="shared" si="1"/>
        <v>1117</v>
      </c>
      <c r="K33" s="3">
        <f t="shared" si="2"/>
        <v>1246</v>
      </c>
      <c r="M33" s="18"/>
      <c r="N33" s="23"/>
      <c r="O33" s="3">
        <v>44</v>
      </c>
      <c r="P33" s="3">
        <v>48</v>
      </c>
      <c r="Q33" s="3">
        <v>55</v>
      </c>
      <c r="R33" s="3">
        <v>62</v>
      </c>
      <c r="S33" s="3">
        <v>49</v>
      </c>
      <c r="T33" s="3">
        <v>38</v>
      </c>
      <c r="U33" s="3">
        <v>49</v>
      </c>
      <c r="V33" s="3">
        <v>55</v>
      </c>
      <c r="W33" s="3"/>
      <c r="X33" s="24"/>
    </row>
    <row r="34" spans="1:24" x14ac:dyDescent="0.2">
      <c r="A34" s="27"/>
      <c r="B34" s="7">
        <v>33</v>
      </c>
      <c r="C34" s="17"/>
      <c r="D34" s="4">
        <f t="shared" si="3"/>
        <v>1403</v>
      </c>
      <c r="E34" s="4">
        <f t="shared" si="8"/>
        <v>1302</v>
      </c>
      <c r="F34" s="4">
        <f t="shared" si="9"/>
        <v>1197</v>
      </c>
      <c r="G34" s="4">
        <f t="shared" si="10"/>
        <v>1217</v>
      </c>
      <c r="H34" s="4">
        <f t="shared" si="11"/>
        <v>1413</v>
      </c>
      <c r="I34" s="3">
        <f t="shared" si="0"/>
        <v>1290</v>
      </c>
      <c r="J34" s="3">
        <f t="shared" si="1"/>
        <v>1157</v>
      </c>
      <c r="K34" s="3">
        <f t="shared" si="2"/>
        <v>1281</v>
      </c>
      <c r="M34" s="18"/>
      <c r="N34" s="23"/>
      <c r="O34" s="3">
        <v>70</v>
      </c>
      <c r="P34" s="3">
        <v>38</v>
      </c>
      <c r="Q34" s="3">
        <v>67</v>
      </c>
      <c r="R34" s="3">
        <v>52</v>
      </c>
      <c r="S34" s="3">
        <v>40</v>
      </c>
      <c r="T34" s="3">
        <v>43</v>
      </c>
      <c r="U34" s="3">
        <v>40</v>
      </c>
      <c r="V34" s="3">
        <v>35</v>
      </c>
      <c r="W34" s="3"/>
      <c r="X34" s="24"/>
    </row>
    <row r="35" spans="1:24" x14ac:dyDescent="0.2">
      <c r="A35" s="27"/>
      <c r="B35" s="7">
        <v>34</v>
      </c>
      <c r="C35" s="17"/>
      <c r="D35" s="4">
        <f t="shared" si="3"/>
        <v>1458</v>
      </c>
      <c r="E35" s="4">
        <f t="shared" si="8"/>
        <v>1351</v>
      </c>
      <c r="F35" s="4">
        <f t="shared" si="9"/>
        <v>1250</v>
      </c>
      <c r="G35" s="4">
        <f t="shared" si="10"/>
        <v>1272</v>
      </c>
      <c r="H35" s="4">
        <f t="shared" si="11"/>
        <v>1460</v>
      </c>
      <c r="I35" s="3">
        <f t="shared" si="0"/>
        <v>1331</v>
      </c>
      <c r="J35" s="3">
        <f t="shared" si="1"/>
        <v>1209</v>
      </c>
      <c r="K35" s="3">
        <f t="shared" si="2"/>
        <v>1338</v>
      </c>
      <c r="M35" s="18"/>
      <c r="N35" s="23"/>
      <c r="O35" s="3">
        <v>55</v>
      </c>
      <c r="P35" s="3">
        <v>49</v>
      </c>
      <c r="Q35" s="3">
        <v>53</v>
      </c>
      <c r="R35" s="3">
        <v>55</v>
      </c>
      <c r="S35" s="3">
        <v>47</v>
      </c>
      <c r="T35" s="3">
        <v>41</v>
      </c>
      <c r="U35" s="3">
        <v>52</v>
      </c>
      <c r="V35" s="3">
        <v>57</v>
      </c>
      <c r="W35" s="3"/>
      <c r="X35" s="24"/>
    </row>
    <row r="36" spans="1:24" x14ac:dyDescent="0.2">
      <c r="A36" s="27"/>
      <c r="B36" s="7">
        <v>35</v>
      </c>
      <c r="C36" s="17"/>
      <c r="D36" s="4">
        <f t="shared" si="3"/>
        <v>1508</v>
      </c>
      <c r="E36" s="4">
        <f t="shared" si="8"/>
        <v>1400</v>
      </c>
      <c r="F36" s="4">
        <f t="shared" si="9"/>
        <v>1315</v>
      </c>
      <c r="G36" s="4">
        <f t="shared" si="10"/>
        <v>1327</v>
      </c>
      <c r="H36" s="4">
        <f t="shared" si="11"/>
        <v>1500</v>
      </c>
      <c r="I36" s="3">
        <f t="shared" si="0"/>
        <v>1382</v>
      </c>
      <c r="J36" s="3">
        <f t="shared" si="1"/>
        <v>1254</v>
      </c>
      <c r="K36" s="3">
        <f t="shared" si="2"/>
        <v>1393</v>
      </c>
      <c r="M36" s="18"/>
      <c r="N36" s="23"/>
      <c r="O36" s="3">
        <v>50</v>
      </c>
      <c r="P36" s="3">
        <v>49</v>
      </c>
      <c r="Q36" s="3">
        <v>65</v>
      </c>
      <c r="R36" s="3">
        <v>55</v>
      </c>
      <c r="S36" s="3">
        <v>40</v>
      </c>
      <c r="T36" s="3">
        <v>51</v>
      </c>
      <c r="U36" s="3">
        <v>45</v>
      </c>
      <c r="V36" s="3">
        <v>55</v>
      </c>
      <c r="W36" s="3"/>
      <c r="X36" s="24"/>
    </row>
    <row r="37" spans="1:24" x14ac:dyDescent="0.2">
      <c r="A37" s="27" t="s">
        <v>10</v>
      </c>
      <c r="B37" s="7">
        <v>36</v>
      </c>
      <c r="C37" s="17"/>
      <c r="D37" s="4">
        <f t="shared" si="3"/>
        <v>1557</v>
      </c>
      <c r="E37" s="4">
        <f t="shared" si="8"/>
        <v>1453</v>
      </c>
      <c r="F37" s="4">
        <f t="shared" si="9"/>
        <v>1382</v>
      </c>
      <c r="G37" s="4">
        <f t="shared" si="10"/>
        <v>1386</v>
      </c>
      <c r="H37" s="4">
        <f t="shared" si="11"/>
        <v>1536</v>
      </c>
      <c r="I37" s="3">
        <f t="shared" si="0"/>
        <v>1427</v>
      </c>
      <c r="J37" s="3">
        <f t="shared" si="1"/>
        <v>1294</v>
      </c>
      <c r="K37" s="3">
        <f t="shared" si="2"/>
        <v>1442</v>
      </c>
      <c r="M37" s="18"/>
      <c r="N37" s="23"/>
      <c r="O37" s="3">
        <v>49</v>
      </c>
      <c r="P37" s="3">
        <v>53</v>
      </c>
      <c r="Q37" s="3">
        <v>67</v>
      </c>
      <c r="R37" s="3">
        <v>59</v>
      </c>
      <c r="S37" s="3">
        <v>36</v>
      </c>
      <c r="T37" s="3">
        <v>45</v>
      </c>
      <c r="U37" s="3">
        <v>40</v>
      </c>
      <c r="V37" s="3">
        <v>49</v>
      </c>
      <c r="W37" s="3"/>
      <c r="X37" s="24"/>
    </row>
    <row r="38" spans="1:24" x14ac:dyDescent="0.2">
      <c r="A38" s="27"/>
      <c r="B38" s="7">
        <v>37</v>
      </c>
      <c r="C38" s="17"/>
      <c r="D38" s="4">
        <f t="shared" si="3"/>
        <v>1598</v>
      </c>
      <c r="E38" s="4">
        <f t="shared" si="8"/>
        <v>1499</v>
      </c>
      <c r="F38" s="4">
        <f t="shared" si="9"/>
        <v>1434</v>
      </c>
      <c r="G38" s="4">
        <f t="shared" si="10"/>
        <v>1443</v>
      </c>
      <c r="H38" s="4">
        <f t="shared" si="11"/>
        <v>1578</v>
      </c>
      <c r="I38" s="3">
        <f t="shared" si="0"/>
        <v>1482</v>
      </c>
      <c r="J38" s="3">
        <f t="shared" si="1"/>
        <v>1344</v>
      </c>
      <c r="K38" s="3">
        <f t="shared" si="2"/>
        <v>1502</v>
      </c>
      <c r="M38" s="18"/>
      <c r="N38" s="23"/>
      <c r="O38" s="3">
        <v>41</v>
      </c>
      <c r="P38" s="3">
        <v>46</v>
      </c>
      <c r="Q38" s="3">
        <v>52</v>
      </c>
      <c r="R38" s="3">
        <v>57</v>
      </c>
      <c r="S38" s="3">
        <v>42</v>
      </c>
      <c r="T38" s="3">
        <v>55</v>
      </c>
      <c r="U38" s="3">
        <v>50</v>
      </c>
      <c r="V38" s="3">
        <v>60</v>
      </c>
      <c r="W38" s="3"/>
      <c r="X38" s="24"/>
    </row>
    <row r="39" spans="1:24" x14ac:dyDescent="0.2">
      <c r="A39" s="27"/>
      <c r="B39" s="7">
        <v>38</v>
      </c>
      <c r="C39" s="17"/>
      <c r="D39" s="4">
        <f t="shared" si="3"/>
        <v>1641</v>
      </c>
      <c r="E39" s="4">
        <f t="shared" si="8"/>
        <v>1545</v>
      </c>
      <c r="F39" s="4">
        <f t="shared" si="9"/>
        <v>1491</v>
      </c>
      <c r="G39" s="4">
        <f t="shared" si="10"/>
        <v>1494</v>
      </c>
      <c r="H39" s="4">
        <f t="shared" si="11"/>
        <v>1609</v>
      </c>
      <c r="I39" s="3">
        <f t="shared" si="0"/>
        <v>1528</v>
      </c>
      <c r="J39" s="3">
        <f t="shared" si="1"/>
        <v>1392</v>
      </c>
      <c r="K39" s="3">
        <f t="shared" si="2"/>
        <v>1554</v>
      </c>
      <c r="M39" s="18"/>
      <c r="N39" s="23"/>
      <c r="O39" s="3">
        <v>43</v>
      </c>
      <c r="P39" s="3">
        <v>46</v>
      </c>
      <c r="Q39" s="3">
        <v>57</v>
      </c>
      <c r="R39" s="3">
        <v>51</v>
      </c>
      <c r="S39" s="3">
        <v>31</v>
      </c>
      <c r="T39" s="3">
        <v>46</v>
      </c>
      <c r="U39" s="3">
        <v>48</v>
      </c>
      <c r="V39" s="3">
        <v>52</v>
      </c>
      <c r="W39" s="3"/>
      <c r="X39" s="24"/>
    </row>
    <row r="40" spans="1:24" x14ac:dyDescent="0.2">
      <c r="A40" s="27"/>
      <c r="B40" s="7">
        <v>39</v>
      </c>
      <c r="C40" s="17"/>
      <c r="D40" s="4">
        <f t="shared" si="3"/>
        <v>1683</v>
      </c>
      <c r="E40" s="4">
        <f t="shared" si="8"/>
        <v>1581</v>
      </c>
      <c r="F40" s="4">
        <f t="shared" si="9"/>
        <v>1545</v>
      </c>
      <c r="G40" s="4">
        <f t="shared" si="10"/>
        <v>1546</v>
      </c>
      <c r="H40" s="4">
        <f t="shared" si="11"/>
        <v>1639</v>
      </c>
      <c r="I40" s="3">
        <f t="shared" si="0"/>
        <v>1581</v>
      </c>
      <c r="J40" s="3">
        <f t="shared" si="1"/>
        <v>1449</v>
      </c>
      <c r="K40" s="3">
        <f t="shared" si="2"/>
        <v>1612</v>
      </c>
      <c r="M40" s="18"/>
      <c r="N40" s="23"/>
      <c r="O40" s="3">
        <v>42</v>
      </c>
      <c r="P40" s="3">
        <v>36</v>
      </c>
      <c r="Q40" s="3">
        <v>54</v>
      </c>
      <c r="R40" s="3">
        <v>52</v>
      </c>
      <c r="S40" s="3">
        <v>30</v>
      </c>
      <c r="T40" s="3">
        <v>53</v>
      </c>
      <c r="U40" s="3">
        <v>57</v>
      </c>
      <c r="V40" s="3">
        <v>58</v>
      </c>
      <c r="W40" s="3"/>
      <c r="X40" s="24"/>
    </row>
    <row r="41" spans="1:24" x14ac:dyDescent="0.2">
      <c r="A41" s="27" t="s">
        <v>11</v>
      </c>
      <c r="B41" s="7">
        <v>40</v>
      </c>
      <c r="C41" s="17"/>
      <c r="D41" s="4">
        <f t="shared" si="3"/>
        <v>1707</v>
      </c>
      <c r="E41" s="4">
        <f t="shared" si="8"/>
        <v>1622</v>
      </c>
      <c r="F41" s="4">
        <f t="shared" si="9"/>
        <v>1601</v>
      </c>
      <c r="G41" s="4">
        <f t="shared" si="10"/>
        <v>1601</v>
      </c>
      <c r="H41" s="4">
        <f t="shared" si="11"/>
        <v>1666</v>
      </c>
      <c r="I41" s="3">
        <f t="shared" si="0"/>
        <v>1625</v>
      </c>
      <c r="J41" s="3">
        <f t="shared" si="1"/>
        <v>1499</v>
      </c>
      <c r="K41" s="3">
        <f t="shared" si="2"/>
        <v>1659</v>
      </c>
      <c r="M41" s="18"/>
      <c r="N41" s="23"/>
      <c r="O41" s="3">
        <v>24</v>
      </c>
      <c r="P41" s="3">
        <v>41</v>
      </c>
      <c r="Q41" s="3">
        <v>56</v>
      </c>
      <c r="R41" s="3">
        <v>55</v>
      </c>
      <c r="S41" s="3">
        <v>27</v>
      </c>
      <c r="T41" s="3">
        <v>44</v>
      </c>
      <c r="U41" s="3">
        <v>50</v>
      </c>
      <c r="V41" s="3">
        <v>47</v>
      </c>
      <c r="W41" s="3"/>
      <c r="X41" s="24"/>
    </row>
    <row r="42" spans="1:24" x14ac:dyDescent="0.2">
      <c r="A42" s="27"/>
      <c r="B42" s="7">
        <v>41</v>
      </c>
      <c r="C42" s="17"/>
      <c r="D42" s="4">
        <f t="shared" si="3"/>
        <v>1726</v>
      </c>
      <c r="E42" s="4">
        <f t="shared" si="8"/>
        <v>1667</v>
      </c>
      <c r="F42" s="4">
        <f t="shared" si="9"/>
        <v>1629</v>
      </c>
      <c r="G42" s="4">
        <f t="shared" si="10"/>
        <v>1651</v>
      </c>
      <c r="H42" s="4">
        <f t="shared" si="11"/>
        <v>1695</v>
      </c>
      <c r="I42" s="3">
        <f t="shared" si="0"/>
        <v>1656</v>
      </c>
      <c r="J42" s="3">
        <f t="shared" si="1"/>
        <v>1546</v>
      </c>
      <c r="K42" s="3">
        <f t="shared" si="2"/>
        <v>1705</v>
      </c>
      <c r="M42" s="18"/>
      <c r="N42" s="23"/>
      <c r="O42" s="3">
        <v>19</v>
      </c>
      <c r="P42" s="3">
        <v>45</v>
      </c>
      <c r="Q42" s="3">
        <v>28</v>
      </c>
      <c r="R42" s="3">
        <v>50</v>
      </c>
      <c r="S42" s="3">
        <v>29</v>
      </c>
      <c r="T42" s="3">
        <v>31</v>
      </c>
      <c r="U42" s="3">
        <v>47</v>
      </c>
      <c r="V42" s="3">
        <v>46</v>
      </c>
      <c r="W42" s="3"/>
      <c r="X42" s="24"/>
    </row>
    <row r="43" spans="1:24" x14ac:dyDescent="0.2">
      <c r="A43" s="27"/>
      <c r="B43" s="7">
        <v>42</v>
      </c>
      <c r="C43" s="17"/>
      <c r="D43" s="4">
        <f t="shared" si="3"/>
        <v>1779</v>
      </c>
      <c r="E43" s="4">
        <f t="shared" si="8"/>
        <v>1696</v>
      </c>
      <c r="F43" s="4">
        <f t="shared" si="9"/>
        <v>1672</v>
      </c>
      <c r="G43" s="4">
        <f t="shared" si="10"/>
        <v>1686</v>
      </c>
      <c r="H43" s="4">
        <f t="shared" si="11"/>
        <v>1723</v>
      </c>
      <c r="I43" s="3">
        <f t="shared" si="0"/>
        <v>1688</v>
      </c>
      <c r="J43" s="3">
        <f t="shared" si="1"/>
        <v>1566</v>
      </c>
      <c r="K43" s="3">
        <f t="shared" si="2"/>
        <v>1741</v>
      </c>
      <c r="M43" s="18"/>
      <c r="N43" s="23"/>
      <c r="O43" s="3">
        <v>53</v>
      </c>
      <c r="P43" s="3">
        <v>29</v>
      </c>
      <c r="Q43" s="3">
        <v>43</v>
      </c>
      <c r="R43" s="3">
        <v>35</v>
      </c>
      <c r="S43" s="3">
        <v>28</v>
      </c>
      <c r="T43" s="3">
        <v>32</v>
      </c>
      <c r="U43" s="3">
        <v>20</v>
      </c>
      <c r="V43" s="3">
        <v>36</v>
      </c>
      <c r="W43" s="3"/>
      <c r="X43" s="24"/>
    </row>
    <row r="44" spans="1:24" x14ac:dyDescent="0.2">
      <c r="A44" s="27"/>
      <c r="B44" s="7">
        <v>43</v>
      </c>
      <c r="C44" s="17"/>
      <c r="D44" s="4">
        <f t="shared" si="3"/>
        <v>1782</v>
      </c>
      <c r="E44" s="4">
        <f t="shared" si="8"/>
        <v>1717</v>
      </c>
      <c r="F44" s="4">
        <f t="shared" si="9"/>
        <v>1699</v>
      </c>
      <c r="G44" s="4">
        <f t="shared" si="10"/>
        <v>1693</v>
      </c>
      <c r="H44" s="4">
        <f t="shared" si="11"/>
        <v>1734</v>
      </c>
      <c r="I44" s="3">
        <f t="shared" si="0"/>
        <v>1701</v>
      </c>
      <c r="J44" s="3">
        <f t="shared" si="1"/>
        <v>1613</v>
      </c>
      <c r="K44" s="3">
        <f t="shared" si="2"/>
        <v>1757</v>
      </c>
      <c r="M44" s="18"/>
      <c r="N44" s="23"/>
      <c r="O44" s="3">
        <v>3</v>
      </c>
      <c r="P44" s="3">
        <v>21</v>
      </c>
      <c r="Q44" s="3">
        <v>27</v>
      </c>
      <c r="R44" s="3">
        <v>7</v>
      </c>
      <c r="S44" s="3">
        <v>11</v>
      </c>
      <c r="T44" s="3">
        <v>13</v>
      </c>
      <c r="U44" s="3">
        <v>47</v>
      </c>
      <c r="V44" s="3">
        <v>16</v>
      </c>
      <c r="W44" s="3"/>
      <c r="X44" s="24"/>
    </row>
    <row r="45" spans="1:24" x14ac:dyDescent="0.2">
      <c r="A45" s="27" t="s">
        <v>12</v>
      </c>
      <c r="B45" s="7">
        <v>44</v>
      </c>
      <c r="C45" s="17"/>
      <c r="D45" s="4">
        <f t="shared" si="3"/>
        <v>1791</v>
      </c>
      <c r="E45" s="4">
        <f t="shared" si="8"/>
        <v>1723</v>
      </c>
      <c r="F45" s="4">
        <f t="shared" si="9"/>
        <v>1721</v>
      </c>
      <c r="G45" s="4">
        <f t="shared" si="10"/>
        <v>1691</v>
      </c>
      <c r="H45" s="4">
        <f t="shared" si="11"/>
        <v>1763</v>
      </c>
      <c r="I45" s="3">
        <f t="shared" si="0"/>
        <v>1711</v>
      </c>
      <c r="J45" s="3">
        <f t="shared" si="1"/>
        <v>1661</v>
      </c>
      <c r="K45" s="3">
        <f t="shared" si="2"/>
        <v>1782</v>
      </c>
      <c r="M45" s="18"/>
      <c r="N45" s="23"/>
      <c r="O45" s="3">
        <v>9</v>
      </c>
      <c r="P45" s="3">
        <v>6</v>
      </c>
      <c r="Q45" s="3">
        <v>22</v>
      </c>
      <c r="R45" s="3">
        <v>-2</v>
      </c>
      <c r="S45" s="3">
        <v>29</v>
      </c>
      <c r="T45" s="3">
        <v>10</v>
      </c>
      <c r="U45" s="3">
        <v>48</v>
      </c>
      <c r="V45" s="3">
        <v>25</v>
      </c>
      <c r="W45" s="3"/>
      <c r="X45" s="24"/>
    </row>
    <row r="46" spans="1:24" x14ac:dyDescent="0.2">
      <c r="A46" s="27"/>
      <c r="B46" s="7">
        <v>45</v>
      </c>
      <c r="C46" s="17"/>
      <c r="D46" s="4">
        <f t="shared" si="3"/>
        <v>1795</v>
      </c>
      <c r="E46" s="4">
        <f t="shared" si="8"/>
        <v>1669</v>
      </c>
      <c r="F46" s="4">
        <f t="shared" si="9"/>
        <v>1714</v>
      </c>
      <c r="G46" s="4">
        <f t="shared" si="10"/>
        <v>1695</v>
      </c>
      <c r="H46" s="4">
        <f t="shared" si="11"/>
        <v>1755</v>
      </c>
      <c r="I46" s="3">
        <f t="shared" si="0"/>
        <v>1721</v>
      </c>
      <c r="J46" s="3">
        <f t="shared" si="1"/>
        <v>1678</v>
      </c>
      <c r="K46" s="3">
        <f t="shared" si="2"/>
        <v>1786</v>
      </c>
      <c r="M46" s="18"/>
      <c r="N46" s="23"/>
      <c r="O46" s="3">
        <v>4</v>
      </c>
      <c r="P46" s="3">
        <v>-54</v>
      </c>
      <c r="Q46" s="3">
        <v>-7</v>
      </c>
      <c r="R46" s="3">
        <v>4</v>
      </c>
      <c r="S46" s="3">
        <v>-8</v>
      </c>
      <c r="T46" s="3">
        <v>10</v>
      </c>
      <c r="U46" s="3">
        <v>17</v>
      </c>
      <c r="V46" s="3">
        <v>4</v>
      </c>
      <c r="W46" s="3"/>
      <c r="X46" s="24"/>
    </row>
    <row r="47" spans="1:24" x14ac:dyDescent="0.2">
      <c r="A47" s="27"/>
      <c r="B47" s="7">
        <v>46</v>
      </c>
      <c r="C47" s="17"/>
      <c r="D47" s="4">
        <f t="shared" si="3"/>
        <v>1786</v>
      </c>
      <c r="E47" s="4">
        <f t="shared" si="8"/>
        <v>1607</v>
      </c>
      <c r="F47" s="4">
        <f t="shared" si="9"/>
        <v>1656</v>
      </c>
      <c r="G47" s="4">
        <f t="shared" si="10"/>
        <v>1666</v>
      </c>
      <c r="H47" s="4">
        <f t="shared" si="11"/>
        <v>1738</v>
      </c>
      <c r="I47" s="3">
        <f t="shared" si="0"/>
        <v>1730</v>
      </c>
      <c r="J47" s="3">
        <f t="shared" si="1"/>
        <v>1682</v>
      </c>
      <c r="K47" s="3">
        <f t="shared" si="2"/>
        <v>1793</v>
      </c>
      <c r="M47" s="18"/>
      <c r="N47" s="23"/>
      <c r="O47" s="3">
        <v>-9</v>
      </c>
      <c r="P47" s="3">
        <v>-62</v>
      </c>
      <c r="Q47" s="3">
        <v>-58</v>
      </c>
      <c r="R47" s="3">
        <v>-29</v>
      </c>
      <c r="S47" s="3">
        <v>-17</v>
      </c>
      <c r="T47" s="3">
        <v>9</v>
      </c>
      <c r="U47" s="3">
        <v>4</v>
      </c>
      <c r="V47" s="3">
        <v>7</v>
      </c>
      <c r="W47" s="3"/>
      <c r="X47" s="24"/>
    </row>
    <row r="48" spans="1:24" x14ac:dyDescent="0.2">
      <c r="A48" s="27"/>
      <c r="B48" s="7">
        <v>47</v>
      </c>
      <c r="C48" s="17"/>
      <c r="D48" s="4">
        <f t="shared" si="3"/>
        <v>1751</v>
      </c>
      <c r="E48" s="4">
        <f t="shared" si="8"/>
        <v>1563</v>
      </c>
      <c r="F48" s="4">
        <f t="shared" si="9"/>
        <v>1610</v>
      </c>
      <c r="G48" s="4">
        <f t="shared" si="10"/>
        <v>1606</v>
      </c>
      <c r="H48" s="4">
        <f t="shared" si="11"/>
        <v>1726</v>
      </c>
      <c r="I48" s="3">
        <f t="shared" si="0"/>
        <v>1711</v>
      </c>
      <c r="J48" s="3">
        <f t="shared" si="1"/>
        <v>1643</v>
      </c>
      <c r="K48" s="3">
        <f t="shared" si="2"/>
        <v>1793</v>
      </c>
      <c r="M48" s="18"/>
      <c r="N48" s="23"/>
      <c r="O48" s="3">
        <v>-35</v>
      </c>
      <c r="P48" s="3">
        <v>-44</v>
      </c>
      <c r="Q48" s="3">
        <v>-46</v>
      </c>
      <c r="R48" s="3">
        <v>-60</v>
      </c>
      <c r="S48" s="3">
        <v>-12</v>
      </c>
      <c r="T48" s="3">
        <v>-19</v>
      </c>
      <c r="U48" s="3">
        <v>-39</v>
      </c>
      <c r="V48" s="3">
        <v>0</v>
      </c>
      <c r="W48" s="3"/>
      <c r="X48" s="24"/>
    </row>
    <row r="49" spans="1:24" x14ac:dyDescent="0.2">
      <c r="A49" s="27" t="s">
        <v>13</v>
      </c>
      <c r="B49" s="7">
        <v>48</v>
      </c>
      <c r="C49" s="17"/>
      <c r="D49" s="4">
        <f t="shared" si="3"/>
        <v>1709</v>
      </c>
      <c r="E49" s="4">
        <f t="shared" si="8"/>
        <v>1514</v>
      </c>
      <c r="F49" s="4">
        <f t="shared" si="9"/>
        <v>1548</v>
      </c>
      <c r="G49" s="4">
        <f t="shared" si="10"/>
        <v>1581</v>
      </c>
      <c r="H49" s="4">
        <f t="shared" si="11"/>
        <v>1719</v>
      </c>
      <c r="I49" s="3">
        <f t="shared" si="0"/>
        <v>1714</v>
      </c>
      <c r="J49" s="3">
        <f t="shared" si="1"/>
        <v>1552</v>
      </c>
      <c r="K49" s="3">
        <f t="shared" si="2"/>
        <v>1789</v>
      </c>
      <c r="M49" s="18"/>
      <c r="N49" s="23"/>
      <c r="O49" s="3">
        <v>-42</v>
      </c>
      <c r="P49" s="3">
        <v>-49</v>
      </c>
      <c r="Q49" s="3">
        <v>-62</v>
      </c>
      <c r="R49" s="3">
        <v>-25</v>
      </c>
      <c r="S49" s="3">
        <v>-7</v>
      </c>
      <c r="T49" s="3">
        <v>3</v>
      </c>
      <c r="U49" s="3">
        <v>-91</v>
      </c>
      <c r="V49" s="3">
        <v>-4</v>
      </c>
      <c r="W49" s="3"/>
      <c r="X49" s="24"/>
    </row>
    <row r="50" spans="1:24" x14ac:dyDescent="0.2">
      <c r="A50" s="27"/>
      <c r="B50" s="7">
        <v>49</v>
      </c>
      <c r="C50" s="17"/>
      <c r="D50" s="4">
        <f t="shared" si="3"/>
        <v>1679</v>
      </c>
      <c r="E50" s="4">
        <f t="shared" si="8"/>
        <v>1464</v>
      </c>
      <c r="F50" s="4">
        <f t="shared" si="9"/>
        <v>1508</v>
      </c>
      <c r="G50" s="4">
        <f t="shared" si="10"/>
        <v>1549</v>
      </c>
      <c r="H50" s="4">
        <f t="shared" si="11"/>
        <v>1733</v>
      </c>
      <c r="I50" s="3">
        <f t="shared" si="0"/>
        <v>1658</v>
      </c>
      <c r="J50" s="3">
        <f t="shared" si="1"/>
        <v>1495</v>
      </c>
      <c r="K50" s="3">
        <f t="shared" si="2"/>
        <v>1789</v>
      </c>
      <c r="M50" s="18"/>
      <c r="N50" s="23"/>
      <c r="O50" s="3">
        <v>-30</v>
      </c>
      <c r="P50" s="3">
        <v>-50</v>
      </c>
      <c r="Q50" s="3">
        <v>-40</v>
      </c>
      <c r="R50" s="3">
        <v>-32</v>
      </c>
      <c r="S50" s="3">
        <v>14</v>
      </c>
      <c r="T50" s="3">
        <v>-56</v>
      </c>
      <c r="U50" s="3">
        <v>-57</v>
      </c>
      <c r="V50" s="3">
        <v>0</v>
      </c>
      <c r="W50" s="3"/>
      <c r="X50" s="24"/>
    </row>
    <row r="51" spans="1:24" x14ac:dyDescent="0.2">
      <c r="A51" s="27"/>
      <c r="B51" s="7">
        <v>50</v>
      </c>
      <c r="C51" s="17"/>
      <c r="D51" s="4">
        <f t="shared" si="3"/>
        <v>1590</v>
      </c>
      <c r="E51" s="4">
        <f t="shared" si="8"/>
        <v>1336</v>
      </c>
      <c r="F51" s="4">
        <f t="shared" si="9"/>
        <v>1464</v>
      </c>
      <c r="G51" s="4">
        <f t="shared" si="10"/>
        <v>1473</v>
      </c>
      <c r="H51" s="4">
        <f t="shared" si="11"/>
        <v>1714</v>
      </c>
      <c r="I51" s="3">
        <f t="shared" si="0"/>
        <v>1621</v>
      </c>
      <c r="J51" s="3">
        <f t="shared" si="1"/>
        <v>1385</v>
      </c>
      <c r="K51" s="3">
        <f t="shared" si="2"/>
        <v>1779</v>
      </c>
      <c r="M51" s="18"/>
      <c r="N51" s="23"/>
      <c r="O51" s="3">
        <v>-89</v>
      </c>
      <c r="P51" s="3">
        <v>-128</v>
      </c>
      <c r="Q51" s="3">
        <v>-44</v>
      </c>
      <c r="R51" s="3">
        <v>-76</v>
      </c>
      <c r="S51" s="3">
        <v>-19</v>
      </c>
      <c r="T51" s="3">
        <v>-37</v>
      </c>
      <c r="U51" s="3">
        <v>-110</v>
      </c>
      <c r="V51" s="3">
        <v>-10</v>
      </c>
      <c r="W51" s="3"/>
      <c r="X51" s="24"/>
    </row>
    <row r="52" spans="1:24" x14ac:dyDescent="0.2">
      <c r="A52" s="27"/>
      <c r="B52" s="7">
        <v>51</v>
      </c>
      <c r="C52" s="17">
        <v>1526</v>
      </c>
      <c r="D52" s="4">
        <f t="shared" si="3"/>
        <v>1534</v>
      </c>
      <c r="E52" s="4">
        <f t="shared" si="8"/>
        <v>1251</v>
      </c>
      <c r="F52" s="4">
        <f t="shared" si="9"/>
        <v>1402</v>
      </c>
      <c r="G52" s="4">
        <f t="shared" si="10"/>
        <v>1407</v>
      </c>
      <c r="H52" s="4">
        <f t="shared" si="11"/>
        <v>1657</v>
      </c>
      <c r="I52" s="3">
        <f t="shared" si="0"/>
        <v>1546</v>
      </c>
      <c r="J52" s="3">
        <f t="shared" si="1"/>
        <v>1285</v>
      </c>
      <c r="K52" s="3">
        <f t="shared" si="2"/>
        <v>1742</v>
      </c>
      <c r="M52" s="18"/>
      <c r="N52" s="23"/>
      <c r="O52" s="3">
        <v>-56</v>
      </c>
      <c r="P52" s="3">
        <v>-85</v>
      </c>
      <c r="Q52" s="3">
        <v>-62</v>
      </c>
      <c r="R52" s="3">
        <v>-66</v>
      </c>
      <c r="S52" s="3">
        <v>-57</v>
      </c>
      <c r="T52" s="3">
        <v>-75</v>
      </c>
      <c r="U52" s="3">
        <v>-100</v>
      </c>
      <c r="V52" s="3">
        <v>-37</v>
      </c>
      <c r="W52" s="3"/>
      <c r="X52" s="24"/>
    </row>
    <row r="53" spans="1:24" ht="13.5" thickBot="1" x14ac:dyDescent="0.25">
      <c r="A53" s="28"/>
      <c r="B53" s="8">
        <v>52</v>
      </c>
      <c r="C53" s="19">
        <v>1363</v>
      </c>
      <c r="D53" s="1">
        <f>D52+O53</f>
        <v>1488</v>
      </c>
      <c r="E53" s="1">
        <f t="shared" si="8"/>
        <v>1167</v>
      </c>
      <c r="F53" s="1">
        <f t="shared" si="9"/>
        <v>1318</v>
      </c>
      <c r="G53" s="1">
        <f t="shared" si="10"/>
        <v>1352</v>
      </c>
      <c r="H53" s="1">
        <f t="shared" si="11"/>
        <v>1564</v>
      </c>
      <c r="I53" s="2">
        <f>I52+T53</f>
        <v>1437</v>
      </c>
      <c r="J53" s="2">
        <f t="shared" si="1"/>
        <v>1175</v>
      </c>
      <c r="K53" s="2">
        <f t="shared" si="2"/>
        <v>1689</v>
      </c>
      <c r="L53" s="1"/>
      <c r="M53" s="20"/>
      <c r="N53" s="25"/>
      <c r="O53" s="2">
        <v>-46</v>
      </c>
      <c r="P53" s="2">
        <v>-84</v>
      </c>
      <c r="Q53" s="2">
        <v>-84</v>
      </c>
      <c r="R53" s="2">
        <v>-55</v>
      </c>
      <c r="S53" s="2">
        <v>-93</v>
      </c>
      <c r="T53" s="2">
        <v>-109</v>
      </c>
      <c r="U53" s="2">
        <v>-110</v>
      </c>
      <c r="V53" s="2">
        <v>-53</v>
      </c>
      <c r="W53" s="2"/>
      <c r="X53" s="26"/>
    </row>
    <row r="57" spans="1:24" x14ac:dyDescent="0.2">
      <c r="O57" s="3"/>
      <c r="P57" s="3"/>
      <c r="Q57" s="3"/>
      <c r="R57" s="3"/>
      <c r="S57" s="3"/>
      <c r="T57" s="3"/>
      <c r="U57" s="3"/>
      <c r="V57" s="3"/>
    </row>
  </sheetData>
  <phoneticPr fontId="0" type="noConversion"/>
  <pageMargins left="0.4" right="0.4" top="1" bottom="1" header="0.5" footer="0.5"/>
  <pageSetup scale="60" orientation="landscape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3"/>
  <sheetViews>
    <sheetView zoomScale="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W4" sqref="W4"/>
    </sheetView>
  </sheetViews>
  <sheetFormatPr defaultRowHeight="12.75" x14ac:dyDescent="0.2"/>
  <cols>
    <col min="1" max="1" width="9.140625" style="4"/>
    <col min="2" max="2" width="9.140625" style="5"/>
    <col min="3" max="16384" width="9.140625" style="4"/>
  </cols>
  <sheetData>
    <row r="1" spans="1:24" ht="13.5" thickBot="1" x14ac:dyDescent="0.25">
      <c r="A1" s="6" t="s">
        <v>0</v>
      </c>
      <c r="B1" s="6" t="s">
        <v>1</v>
      </c>
      <c r="C1" s="9">
        <v>1993</v>
      </c>
      <c r="D1" s="10">
        <v>1994</v>
      </c>
      <c r="E1" s="10">
        <v>1995</v>
      </c>
      <c r="F1" s="10">
        <v>1996</v>
      </c>
      <c r="G1" s="10">
        <v>1997</v>
      </c>
      <c r="H1" s="10">
        <v>1998</v>
      </c>
      <c r="I1" s="11">
        <v>1999</v>
      </c>
      <c r="J1" s="11">
        <v>2000</v>
      </c>
      <c r="K1" s="11">
        <v>2001</v>
      </c>
      <c r="L1" s="11">
        <v>2002</v>
      </c>
      <c r="M1" s="12">
        <v>2003</v>
      </c>
      <c r="N1" s="9">
        <v>1993</v>
      </c>
      <c r="O1" s="10">
        <v>1994</v>
      </c>
      <c r="P1" s="10">
        <v>1995</v>
      </c>
      <c r="Q1" s="10">
        <v>1996</v>
      </c>
      <c r="R1" s="10">
        <v>1997</v>
      </c>
      <c r="S1" s="10">
        <v>1998</v>
      </c>
      <c r="T1" s="11">
        <v>1999</v>
      </c>
      <c r="U1" s="11">
        <v>2000</v>
      </c>
      <c r="V1" s="11">
        <v>2001</v>
      </c>
      <c r="W1" s="11">
        <v>2002</v>
      </c>
      <c r="X1" s="12">
        <v>2003</v>
      </c>
    </row>
    <row r="2" spans="1:24" x14ac:dyDescent="0.2">
      <c r="A2" s="27" t="s">
        <v>2</v>
      </c>
      <c r="B2" s="6">
        <v>1</v>
      </c>
      <c r="C2" s="13"/>
      <c r="D2" s="14">
        <f t="shared" ref="D2:J2" si="0">C53+O2</f>
        <v>580</v>
      </c>
      <c r="E2" s="14">
        <f t="shared" si="0"/>
        <v>672</v>
      </c>
      <c r="F2" s="14">
        <f t="shared" si="0"/>
        <v>543</v>
      </c>
      <c r="G2" s="14">
        <f t="shared" si="0"/>
        <v>475</v>
      </c>
      <c r="H2" s="14">
        <f t="shared" si="0"/>
        <v>503</v>
      </c>
      <c r="I2" s="15">
        <f t="shared" si="0"/>
        <v>791</v>
      </c>
      <c r="J2" s="15">
        <f t="shared" si="0"/>
        <v>715</v>
      </c>
      <c r="K2" s="15">
        <f>J53+V2</f>
        <v>410</v>
      </c>
      <c r="L2" s="15">
        <f>K53+W2</f>
        <v>837</v>
      </c>
      <c r="M2" s="16"/>
      <c r="N2" s="21"/>
      <c r="O2" s="15">
        <v>-51</v>
      </c>
      <c r="P2" s="15">
        <v>-53</v>
      </c>
      <c r="Q2" s="15">
        <v>-42</v>
      </c>
      <c r="R2" s="15">
        <v>7</v>
      </c>
      <c r="S2" s="15">
        <v>-41</v>
      </c>
      <c r="T2" s="15">
        <v>-56</v>
      </c>
      <c r="U2" s="15">
        <v>-25</v>
      </c>
      <c r="V2" s="15">
        <v>-63</v>
      </c>
      <c r="W2" s="15">
        <v>-28</v>
      </c>
      <c r="X2" s="22"/>
    </row>
    <row r="3" spans="1:24" x14ac:dyDescent="0.2">
      <c r="A3" s="27"/>
      <c r="B3" s="7">
        <v>2</v>
      </c>
      <c r="C3" s="17"/>
      <c r="D3" s="4">
        <f t="shared" ref="D3:D34" si="1">D2+O3</f>
        <v>540</v>
      </c>
      <c r="E3" s="4">
        <f t="shared" ref="E3:E34" si="2">E2+P3</f>
        <v>642</v>
      </c>
      <c r="F3" s="4">
        <f t="shared" ref="F3:F34" si="3">F2+Q3</f>
        <v>484</v>
      </c>
      <c r="G3" s="4">
        <f t="shared" ref="G3:G34" si="4">G2+R3</f>
        <v>440</v>
      </c>
      <c r="H3" s="4">
        <f t="shared" ref="H3:H34" si="5">H2+S3</f>
        <v>493</v>
      </c>
      <c r="I3" s="3">
        <f t="shared" ref="I3:I52" si="6">I2+T3</f>
        <v>727</v>
      </c>
      <c r="J3" s="3">
        <f t="shared" ref="J3:J53" si="7">J2+U3</f>
        <v>680</v>
      </c>
      <c r="K3" s="3">
        <f t="shared" ref="K3:L53" si="8">K2+V3</f>
        <v>350</v>
      </c>
      <c r="L3" s="3">
        <f t="shared" si="8"/>
        <v>777</v>
      </c>
      <c r="M3" s="18"/>
      <c r="N3" s="23"/>
      <c r="O3" s="3">
        <v>-40</v>
      </c>
      <c r="P3" s="3">
        <v>-30</v>
      </c>
      <c r="Q3" s="3">
        <v>-59</v>
      </c>
      <c r="R3" s="3">
        <v>-35</v>
      </c>
      <c r="S3" s="3">
        <v>-10</v>
      </c>
      <c r="T3" s="3">
        <v>-64</v>
      </c>
      <c r="U3" s="3">
        <v>-35</v>
      </c>
      <c r="V3" s="3">
        <v>-60</v>
      </c>
      <c r="W3" s="3">
        <v>-60</v>
      </c>
      <c r="X3" s="24"/>
    </row>
    <row r="4" spans="1:24" x14ac:dyDescent="0.2">
      <c r="A4" s="27"/>
      <c r="B4" s="7">
        <v>3</v>
      </c>
      <c r="C4" s="17"/>
      <c r="D4" s="4">
        <f t="shared" si="1"/>
        <v>464</v>
      </c>
      <c r="E4" s="4">
        <f t="shared" si="2"/>
        <v>615</v>
      </c>
      <c r="F4" s="4">
        <f t="shared" si="3"/>
        <v>455</v>
      </c>
      <c r="G4" s="4">
        <f t="shared" si="4"/>
        <v>357</v>
      </c>
      <c r="H4" s="4">
        <f t="shared" si="5"/>
        <v>451</v>
      </c>
      <c r="I4" s="3">
        <f t="shared" si="6"/>
        <v>671</v>
      </c>
      <c r="J4" s="3">
        <f t="shared" si="7"/>
        <v>665</v>
      </c>
      <c r="K4" s="3">
        <f t="shared" si="8"/>
        <v>323</v>
      </c>
      <c r="L4" s="3">
        <f t="shared" si="8"/>
        <v>691</v>
      </c>
      <c r="M4" s="18"/>
      <c r="N4" s="23"/>
      <c r="O4" s="3">
        <v>-76</v>
      </c>
      <c r="P4" s="3">
        <v>-27</v>
      </c>
      <c r="Q4" s="3">
        <v>-29</v>
      </c>
      <c r="R4" s="3">
        <v>-83</v>
      </c>
      <c r="S4" s="3">
        <v>-42</v>
      </c>
      <c r="T4" s="3">
        <v>-56</v>
      </c>
      <c r="U4" s="3">
        <v>-15</v>
      </c>
      <c r="V4" s="3">
        <v>-27</v>
      </c>
      <c r="W4" s="3">
        <v>-86</v>
      </c>
      <c r="X4" s="24"/>
    </row>
    <row r="5" spans="1:24" x14ac:dyDescent="0.2">
      <c r="A5" s="27"/>
      <c r="B5" s="7">
        <v>4</v>
      </c>
      <c r="C5" s="17"/>
      <c r="D5" s="4">
        <f t="shared" si="1"/>
        <v>430</v>
      </c>
      <c r="E5" s="4">
        <f t="shared" si="2"/>
        <v>580</v>
      </c>
      <c r="F5" s="4">
        <f t="shared" si="3"/>
        <v>407</v>
      </c>
      <c r="G5" s="4">
        <f t="shared" si="4"/>
        <v>334</v>
      </c>
      <c r="H5" s="4">
        <f t="shared" si="5"/>
        <v>419</v>
      </c>
      <c r="I5" s="3">
        <f t="shared" si="6"/>
        <v>652</v>
      </c>
      <c r="J5" s="3">
        <f t="shared" si="7"/>
        <v>616</v>
      </c>
      <c r="K5" s="3">
        <f t="shared" si="8"/>
        <v>312</v>
      </c>
      <c r="L5" s="3">
        <f t="shared" si="8"/>
        <v>665</v>
      </c>
      <c r="M5" s="18"/>
      <c r="N5" s="23"/>
      <c r="O5" s="3">
        <v>-34</v>
      </c>
      <c r="P5" s="3">
        <v>-35</v>
      </c>
      <c r="Q5" s="3">
        <v>-48</v>
      </c>
      <c r="R5" s="3">
        <v>-23</v>
      </c>
      <c r="S5" s="3">
        <v>-32</v>
      </c>
      <c r="T5" s="3">
        <v>-19</v>
      </c>
      <c r="U5" s="3">
        <v>-49</v>
      </c>
      <c r="V5" s="3">
        <v>-11</v>
      </c>
      <c r="W5" s="3">
        <v>-26</v>
      </c>
      <c r="X5" s="24"/>
    </row>
    <row r="6" spans="1:24" x14ac:dyDescent="0.2">
      <c r="A6" s="27"/>
      <c r="B6" s="7">
        <v>5</v>
      </c>
      <c r="C6" s="17"/>
      <c r="D6" s="4">
        <f t="shared" si="1"/>
        <v>375</v>
      </c>
      <c r="E6" s="4">
        <f t="shared" si="2"/>
        <v>540</v>
      </c>
      <c r="F6" s="4">
        <f t="shared" si="3"/>
        <v>353</v>
      </c>
      <c r="G6" s="4">
        <f t="shared" si="4"/>
        <v>298</v>
      </c>
      <c r="H6" s="4">
        <f t="shared" si="5"/>
        <v>399</v>
      </c>
      <c r="I6" s="3">
        <f t="shared" si="6"/>
        <v>638</v>
      </c>
      <c r="J6" s="3">
        <f t="shared" si="7"/>
        <v>548</v>
      </c>
      <c r="K6" s="3">
        <f t="shared" si="8"/>
        <v>296</v>
      </c>
      <c r="M6" s="18"/>
      <c r="N6" s="23"/>
      <c r="O6" s="3">
        <v>-55</v>
      </c>
      <c r="P6" s="3">
        <v>-40</v>
      </c>
      <c r="Q6" s="3">
        <v>-54</v>
      </c>
      <c r="R6" s="3">
        <v>-36</v>
      </c>
      <c r="S6" s="3">
        <v>-20</v>
      </c>
      <c r="T6" s="3">
        <v>-14</v>
      </c>
      <c r="U6" s="3">
        <v>-68</v>
      </c>
      <c r="V6" s="3">
        <v>-16</v>
      </c>
      <c r="W6" s="3"/>
      <c r="X6" s="24"/>
    </row>
    <row r="7" spans="1:24" x14ac:dyDescent="0.2">
      <c r="A7" s="27" t="s">
        <v>3</v>
      </c>
      <c r="B7" s="7">
        <v>6</v>
      </c>
      <c r="C7" s="17"/>
      <c r="D7" s="4">
        <f t="shared" si="1"/>
        <v>335</v>
      </c>
      <c r="E7" s="4">
        <f t="shared" si="2"/>
        <v>497</v>
      </c>
      <c r="F7" s="4">
        <f t="shared" si="3"/>
        <v>291</v>
      </c>
      <c r="G7" s="4">
        <f t="shared" si="4"/>
        <v>288</v>
      </c>
      <c r="H7" s="4">
        <f t="shared" si="5"/>
        <v>381</v>
      </c>
      <c r="I7" s="3">
        <f t="shared" si="6"/>
        <v>620</v>
      </c>
      <c r="J7" s="3">
        <f t="shared" si="7"/>
        <v>472</v>
      </c>
      <c r="K7" s="3">
        <f t="shared" si="8"/>
        <v>277</v>
      </c>
      <c r="M7" s="18"/>
      <c r="N7" s="23"/>
      <c r="O7" s="3">
        <v>-40</v>
      </c>
      <c r="P7" s="3">
        <v>-43</v>
      </c>
      <c r="Q7" s="3">
        <v>-62</v>
      </c>
      <c r="R7" s="3">
        <v>-10</v>
      </c>
      <c r="S7" s="3">
        <v>-18</v>
      </c>
      <c r="T7" s="3">
        <v>-18</v>
      </c>
      <c r="U7" s="3">
        <v>-76</v>
      </c>
      <c r="V7" s="3">
        <v>-19</v>
      </c>
      <c r="W7" s="3"/>
      <c r="X7" s="24"/>
    </row>
    <row r="8" spans="1:24" x14ac:dyDescent="0.2">
      <c r="A8" s="27"/>
      <c r="B8" s="7">
        <v>7</v>
      </c>
      <c r="C8" s="17"/>
      <c r="D8" s="4">
        <f t="shared" si="1"/>
        <v>312</v>
      </c>
      <c r="E8" s="4">
        <f t="shared" si="2"/>
        <v>449</v>
      </c>
      <c r="F8" s="4">
        <f t="shared" si="3"/>
        <v>270</v>
      </c>
      <c r="G8" s="4">
        <f t="shared" si="4"/>
        <v>252</v>
      </c>
      <c r="H8" s="4">
        <f t="shared" si="5"/>
        <v>371</v>
      </c>
      <c r="I8" s="3">
        <f t="shared" si="6"/>
        <v>625</v>
      </c>
      <c r="J8" s="3">
        <f t="shared" si="7"/>
        <v>425</v>
      </c>
      <c r="K8" s="3">
        <f t="shared" si="8"/>
        <v>267</v>
      </c>
      <c r="M8" s="18"/>
      <c r="N8" s="23"/>
      <c r="O8" s="3">
        <v>-23</v>
      </c>
      <c r="P8" s="3">
        <v>-48</v>
      </c>
      <c r="Q8" s="3">
        <v>-21</v>
      </c>
      <c r="R8" s="3">
        <v>-36</v>
      </c>
      <c r="S8" s="3">
        <v>-10</v>
      </c>
      <c r="T8" s="3">
        <v>5</v>
      </c>
      <c r="U8" s="3">
        <v>-47</v>
      </c>
      <c r="V8" s="3">
        <v>-10</v>
      </c>
      <c r="W8" s="3"/>
      <c r="X8" s="24"/>
    </row>
    <row r="9" spans="1:24" x14ac:dyDescent="0.2">
      <c r="A9" s="27"/>
      <c r="B9" s="7">
        <v>8</v>
      </c>
      <c r="C9" s="17"/>
      <c r="D9" s="4">
        <f t="shared" si="1"/>
        <v>308</v>
      </c>
      <c r="E9" s="4">
        <f t="shared" si="2"/>
        <v>440</v>
      </c>
      <c r="F9" s="4">
        <f t="shared" si="3"/>
        <v>261</v>
      </c>
      <c r="G9" s="4">
        <f t="shared" si="4"/>
        <v>248</v>
      </c>
      <c r="H9" s="4">
        <f t="shared" si="5"/>
        <v>368</v>
      </c>
      <c r="I9" s="3">
        <f t="shared" si="6"/>
        <v>609</v>
      </c>
      <c r="J9" s="3">
        <f t="shared" si="7"/>
        <v>394</v>
      </c>
      <c r="K9" s="3">
        <f t="shared" si="8"/>
        <v>257</v>
      </c>
      <c r="M9" s="18"/>
      <c r="N9" s="23"/>
      <c r="O9" s="3">
        <v>-4</v>
      </c>
      <c r="P9" s="3">
        <v>-9</v>
      </c>
      <c r="Q9" s="3">
        <v>-9</v>
      </c>
      <c r="R9" s="3">
        <v>-4</v>
      </c>
      <c r="S9" s="3">
        <v>-3</v>
      </c>
      <c r="T9" s="3">
        <v>-16</v>
      </c>
      <c r="U9" s="3">
        <v>-31</v>
      </c>
      <c r="V9" s="3">
        <v>-10</v>
      </c>
      <c r="W9" s="3"/>
      <c r="X9" s="24"/>
    </row>
    <row r="10" spans="1:24" x14ac:dyDescent="0.2">
      <c r="A10" s="27"/>
      <c r="B10" s="7">
        <v>9</v>
      </c>
      <c r="C10" s="17"/>
      <c r="D10" s="4">
        <f t="shared" si="1"/>
        <v>277</v>
      </c>
      <c r="E10" s="4">
        <f t="shared" si="2"/>
        <v>415</v>
      </c>
      <c r="F10" s="4">
        <f t="shared" si="3"/>
        <v>249</v>
      </c>
      <c r="G10" s="4">
        <f t="shared" si="4"/>
        <v>237</v>
      </c>
      <c r="H10" s="4">
        <f t="shared" si="5"/>
        <v>382</v>
      </c>
      <c r="I10" s="3">
        <f t="shared" si="6"/>
        <v>583</v>
      </c>
      <c r="J10" s="3">
        <f t="shared" si="7"/>
        <v>376</v>
      </c>
      <c r="K10" s="3">
        <f t="shared" si="8"/>
        <v>242</v>
      </c>
      <c r="M10" s="18"/>
      <c r="N10" s="23"/>
      <c r="O10" s="3">
        <v>-31</v>
      </c>
      <c r="P10" s="3">
        <v>-25</v>
      </c>
      <c r="Q10" s="3">
        <v>-12</v>
      </c>
      <c r="R10" s="3">
        <v>-11</v>
      </c>
      <c r="S10" s="3">
        <v>14</v>
      </c>
      <c r="T10" s="3">
        <v>-26</v>
      </c>
      <c r="U10" s="3">
        <v>-18</v>
      </c>
      <c r="V10" s="3">
        <v>-15</v>
      </c>
      <c r="W10" s="3"/>
      <c r="X10" s="24"/>
    </row>
    <row r="11" spans="1:24" x14ac:dyDescent="0.2">
      <c r="A11" s="27" t="s">
        <v>4</v>
      </c>
      <c r="B11" s="7">
        <v>10</v>
      </c>
      <c r="C11" s="17"/>
      <c r="D11" s="4">
        <f t="shared" si="1"/>
        <v>266</v>
      </c>
      <c r="E11" s="4">
        <f t="shared" si="2"/>
        <v>360</v>
      </c>
      <c r="F11" s="4">
        <f t="shared" si="3"/>
        <v>214</v>
      </c>
      <c r="G11" s="4">
        <f t="shared" si="4"/>
        <v>240</v>
      </c>
      <c r="H11" s="4">
        <f t="shared" si="5"/>
        <v>383</v>
      </c>
      <c r="I11" s="3">
        <f t="shared" si="6"/>
        <v>575</v>
      </c>
      <c r="J11" s="3">
        <f t="shared" si="7"/>
        <v>372</v>
      </c>
      <c r="K11" s="3">
        <f t="shared" si="8"/>
        <v>236</v>
      </c>
      <c r="M11" s="18"/>
      <c r="N11" s="23"/>
      <c r="O11" s="3">
        <v>-11</v>
      </c>
      <c r="P11" s="3">
        <v>-55</v>
      </c>
      <c r="Q11" s="3">
        <v>-35</v>
      </c>
      <c r="R11" s="3">
        <v>3</v>
      </c>
      <c r="S11" s="3">
        <v>1</v>
      </c>
      <c r="T11" s="3">
        <v>-8</v>
      </c>
      <c r="U11" s="3">
        <v>-4</v>
      </c>
      <c r="V11" s="3">
        <v>-6</v>
      </c>
      <c r="W11" s="3"/>
      <c r="X11" s="24"/>
    </row>
    <row r="12" spans="1:24" x14ac:dyDescent="0.2">
      <c r="A12" s="27"/>
      <c r="B12" s="7">
        <v>11</v>
      </c>
      <c r="C12" s="17"/>
      <c r="D12" s="4">
        <f t="shared" si="1"/>
        <v>277</v>
      </c>
      <c r="E12" s="4">
        <f t="shared" si="2"/>
        <v>375</v>
      </c>
      <c r="F12" s="4">
        <f t="shared" si="3"/>
        <v>194</v>
      </c>
      <c r="G12" s="4">
        <f t="shared" si="4"/>
        <v>254</v>
      </c>
      <c r="H12" s="4">
        <f t="shared" si="5"/>
        <v>341</v>
      </c>
      <c r="I12" s="3">
        <f t="shared" si="6"/>
        <v>548</v>
      </c>
      <c r="J12" s="3">
        <f t="shared" si="7"/>
        <v>370</v>
      </c>
      <c r="K12" s="3">
        <f t="shared" si="8"/>
        <v>225</v>
      </c>
      <c r="M12" s="18"/>
      <c r="N12" s="23"/>
      <c r="O12" s="3">
        <v>11</v>
      </c>
      <c r="P12" s="3">
        <v>15</v>
      </c>
      <c r="Q12" s="3">
        <v>-20</v>
      </c>
      <c r="R12" s="3">
        <v>14</v>
      </c>
      <c r="S12" s="3">
        <v>-42</v>
      </c>
      <c r="T12" s="3">
        <v>-27</v>
      </c>
      <c r="U12" s="3">
        <v>-2</v>
      </c>
      <c r="V12" s="3">
        <v>-11</v>
      </c>
      <c r="W12" s="3"/>
      <c r="X12" s="24"/>
    </row>
    <row r="13" spans="1:24" x14ac:dyDescent="0.2">
      <c r="A13" s="27"/>
      <c r="B13" s="7">
        <v>12</v>
      </c>
      <c r="C13" s="17"/>
      <c r="D13" s="4">
        <f t="shared" si="1"/>
        <v>293</v>
      </c>
      <c r="E13" s="4">
        <f t="shared" si="2"/>
        <v>384</v>
      </c>
      <c r="F13" s="4">
        <f t="shared" si="3"/>
        <v>182</v>
      </c>
      <c r="G13" s="4">
        <f t="shared" si="4"/>
        <v>261</v>
      </c>
      <c r="H13" s="4">
        <f t="shared" si="5"/>
        <v>326</v>
      </c>
      <c r="I13" s="3">
        <f t="shared" si="6"/>
        <v>526</v>
      </c>
      <c r="J13" s="3">
        <f t="shared" si="7"/>
        <v>355</v>
      </c>
      <c r="K13" s="3">
        <f t="shared" si="8"/>
        <v>228</v>
      </c>
      <c r="M13" s="18"/>
      <c r="N13" s="23"/>
      <c r="O13" s="3">
        <v>16</v>
      </c>
      <c r="P13" s="3">
        <v>9</v>
      </c>
      <c r="Q13" s="3">
        <v>-12</v>
      </c>
      <c r="R13" s="3">
        <v>7</v>
      </c>
      <c r="S13" s="3">
        <v>-15</v>
      </c>
      <c r="T13" s="3">
        <v>-22</v>
      </c>
      <c r="U13" s="3">
        <v>-15</v>
      </c>
      <c r="V13" s="3">
        <v>3</v>
      </c>
      <c r="W13" s="3"/>
      <c r="X13" s="24"/>
    </row>
    <row r="14" spans="1:24" x14ac:dyDescent="0.2">
      <c r="A14" s="27"/>
      <c r="B14" s="7">
        <v>13</v>
      </c>
      <c r="C14" s="17"/>
      <c r="D14" s="4">
        <f t="shared" si="1"/>
        <v>276</v>
      </c>
      <c r="E14" s="4">
        <f t="shared" si="2"/>
        <v>384</v>
      </c>
      <c r="F14" s="4">
        <f t="shared" si="3"/>
        <v>172</v>
      </c>
      <c r="G14" s="4">
        <f t="shared" si="4"/>
        <v>285</v>
      </c>
      <c r="H14" s="4">
        <f t="shared" si="5"/>
        <v>339</v>
      </c>
      <c r="I14" s="3">
        <f t="shared" si="6"/>
        <v>521</v>
      </c>
      <c r="J14" s="3">
        <f t="shared" si="7"/>
        <v>341</v>
      </c>
      <c r="K14" s="3">
        <f t="shared" si="8"/>
        <v>223</v>
      </c>
      <c r="M14" s="18"/>
      <c r="N14" s="23"/>
      <c r="O14" s="3">
        <v>-17</v>
      </c>
      <c r="P14" s="3">
        <v>0</v>
      </c>
      <c r="Q14" s="3">
        <v>-10</v>
      </c>
      <c r="R14" s="3">
        <v>24</v>
      </c>
      <c r="S14" s="3">
        <v>13</v>
      </c>
      <c r="T14" s="3">
        <v>-5</v>
      </c>
      <c r="U14" s="3">
        <v>-14</v>
      </c>
      <c r="V14" s="3">
        <v>-5</v>
      </c>
      <c r="W14" s="3"/>
      <c r="X14" s="24"/>
    </row>
    <row r="15" spans="1:24" x14ac:dyDescent="0.2">
      <c r="A15" s="27"/>
      <c r="B15" s="7">
        <v>14</v>
      </c>
      <c r="C15" s="17"/>
      <c r="D15" s="4">
        <f t="shared" si="1"/>
        <v>286</v>
      </c>
      <c r="E15" s="4">
        <f t="shared" si="2"/>
        <v>382</v>
      </c>
      <c r="F15" s="4">
        <f t="shared" si="3"/>
        <v>166</v>
      </c>
      <c r="G15" s="4">
        <f t="shared" si="4"/>
        <v>303</v>
      </c>
      <c r="H15" s="4">
        <f t="shared" si="5"/>
        <v>367</v>
      </c>
      <c r="I15" s="3">
        <f t="shared" si="6"/>
        <v>528</v>
      </c>
      <c r="J15" s="3">
        <f t="shared" si="7"/>
        <v>334</v>
      </c>
      <c r="K15" s="3">
        <f t="shared" si="8"/>
        <v>210</v>
      </c>
      <c r="M15" s="18"/>
      <c r="N15" s="23"/>
      <c r="O15" s="3">
        <v>10</v>
      </c>
      <c r="P15" s="3">
        <v>-2</v>
      </c>
      <c r="Q15" s="3">
        <v>-6</v>
      </c>
      <c r="R15" s="3">
        <v>18</v>
      </c>
      <c r="S15" s="3">
        <v>28</v>
      </c>
      <c r="T15" s="3">
        <v>7</v>
      </c>
      <c r="U15" s="3">
        <v>-7</v>
      </c>
      <c r="V15" s="3">
        <v>-13</v>
      </c>
      <c r="W15" s="3"/>
      <c r="X15" s="24"/>
    </row>
    <row r="16" spans="1:24" x14ac:dyDescent="0.2">
      <c r="A16" s="27" t="s">
        <v>5</v>
      </c>
      <c r="B16" s="7">
        <v>15</v>
      </c>
      <c r="C16" s="17"/>
      <c r="D16" s="4">
        <f t="shared" si="1"/>
        <v>305</v>
      </c>
      <c r="E16" s="4">
        <f t="shared" si="2"/>
        <v>389</v>
      </c>
      <c r="F16" s="4">
        <f t="shared" si="3"/>
        <v>161</v>
      </c>
      <c r="G16" s="4">
        <f t="shared" si="4"/>
        <v>310</v>
      </c>
      <c r="H16" s="4">
        <f t="shared" si="5"/>
        <v>383</v>
      </c>
      <c r="I16" s="3">
        <f t="shared" si="6"/>
        <v>539</v>
      </c>
      <c r="J16" s="3">
        <f t="shared" si="7"/>
        <v>330</v>
      </c>
      <c r="K16" s="3">
        <f t="shared" si="8"/>
        <v>218</v>
      </c>
      <c r="M16" s="18"/>
      <c r="N16" s="23"/>
      <c r="O16" s="3">
        <v>19</v>
      </c>
      <c r="P16" s="3">
        <v>7</v>
      </c>
      <c r="Q16" s="3">
        <v>-5</v>
      </c>
      <c r="R16" s="3">
        <v>7</v>
      </c>
      <c r="S16" s="3">
        <v>16</v>
      </c>
      <c r="T16" s="3">
        <v>11</v>
      </c>
      <c r="U16" s="3">
        <v>-4</v>
      </c>
      <c r="V16" s="3">
        <v>8</v>
      </c>
      <c r="W16" s="3"/>
      <c r="X16" s="24"/>
    </row>
    <row r="17" spans="1:24" x14ac:dyDescent="0.2">
      <c r="A17" s="27"/>
      <c r="B17" s="7">
        <v>16</v>
      </c>
      <c r="C17" s="17"/>
      <c r="D17" s="4">
        <f t="shared" si="1"/>
        <v>335</v>
      </c>
      <c r="E17" s="4">
        <f t="shared" si="2"/>
        <v>409</v>
      </c>
      <c r="F17" s="4">
        <f t="shared" si="3"/>
        <v>168</v>
      </c>
      <c r="G17" s="4">
        <f t="shared" si="4"/>
        <v>303</v>
      </c>
      <c r="H17" s="4">
        <f t="shared" si="5"/>
        <v>410</v>
      </c>
      <c r="I17" s="3">
        <f t="shared" si="6"/>
        <v>542</v>
      </c>
      <c r="J17" s="3">
        <f t="shared" si="7"/>
        <v>322</v>
      </c>
      <c r="K17" s="3">
        <f t="shared" si="8"/>
        <v>238</v>
      </c>
      <c r="M17" s="18"/>
      <c r="N17" s="23"/>
      <c r="O17" s="3">
        <v>30</v>
      </c>
      <c r="P17" s="3">
        <v>20</v>
      </c>
      <c r="Q17" s="3">
        <v>7</v>
      </c>
      <c r="R17" s="3">
        <v>-7</v>
      </c>
      <c r="S17" s="3">
        <v>27</v>
      </c>
      <c r="T17" s="3">
        <v>3</v>
      </c>
      <c r="U17" s="3">
        <v>-8</v>
      </c>
      <c r="V17" s="3">
        <v>20</v>
      </c>
      <c r="W17" s="3"/>
      <c r="X17" s="24"/>
    </row>
    <row r="18" spans="1:24" x14ac:dyDescent="0.2">
      <c r="A18" s="27"/>
      <c r="B18" s="7">
        <v>17</v>
      </c>
      <c r="C18" s="17"/>
      <c r="D18" s="4">
        <f t="shared" si="1"/>
        <v>359</v>
      </c>
      <c r="E18" s="4">
        <f t="shared" si="2"/>
        <v>415</v>
      </c>
      <c r="F18" s="4">
        <f t="shared" si="3"/>
        <v>183</v>
      </c>
      <c r="G18" s="4">
        <f t="shared" si="4"/>
        <v>311</v>
      </c>
      <c r="H18" s="4">
        <f t="shared" si="5"/>
        <v>429</v>
      </c>
      <c r="I18" s="3">
        <f t="shared" si="6"/>
        <v>538</v>
      </c>
      <c r="J18" s="3">
        <f t="shared" si="7"/>
        <v>325</v>
      </c>
      <c r="K18" s="3">
        <f t="shared" si="8"/>
        <v>252</v>
      </c>
      <c r="M18" s="18"/>
      <c r="N18" s="23"/>
      <c r="O18" s="3">
        <v>24</v>
      </c>
      <c r="P18" s="3">
        <v>6</v>
      </c>
      <c r="Q18" s="3">
        <v>15</v>
      </c>
      <c r="R18" s="3">
        <v>8</v>
      </c>
      <c r="S18" s="3">
        <v>19</v>
      </c>
      <c r="T18" s="3">
        <v>-4</v>
      </c>
      <c r="U18" s="3">
        <v>3</v>
      </c>
      <c r="V18" s="3">
        <v>14</v>
      </c>
      <c r="W18" s="3"/>
      <c r="X18" s="24"/>
    </row>
    <row r="19" spans="1:24" x14ac:dyDescent="0.2">
      <c r="A19" s="27"/>
      <c r="B19" s="7">
        <v>18</v>
      </c>
      <c r="C19" s="17"/>
      <c r="D19" s="4">
        <f t="shared" si="1"/>
        <v>387</v>
      </c>
      <c r="E19" s="4">
        <f t="shared" si="2"/>
        <v>432</v>
      </c>
      <c r="F19" s="4">
        <f t="shared" si="3"/>
        <v>198</v>
      </c>
      <c r="G19" s="4">
        <f t="shared" si="4"/>
        <v>320</v>
      </c>
      <c r="H19" s="4">
        <f t="shared" si="5"/>
        <v>460</v>
      </c>
      <c r="I19" s="3">
        <f t="shared" si="6"/>
        <v>543</v>
      </c>
      <c r="J19" s="3">
        <f t="shared" si="7"/>
        <v>328</v>
      </c>
      <c r="K19" s="3">
        <f t="shared" si="8"/>
        <v>286</v>
      </c>
      <c r="M19" s="18"/>
      <c r="N19" s="23"/>
      <c r="O19" s="3">
        <v>28</v>
      </c>
      <c r="P19" s="3">
        <v>17</v>
      </c>
      <c r="Q19" s="3">
        <v>15</v>
      </c>
      <c r="R19" s="3">
        <v>9</v>
      </c>
      <c r="S19" s="3">
        <v>31</v>
      </c>
      <c r="T19" s="3">
        <v>5</v>
      </c>
      <c r="U19" s="3">
        <v>3</v>
      </c>
      <c r="V19" s="3">
        <v>34</v>
      </c>
      <c r="W19" s="3"/>
      <c r="X19" s="24"/>
    </row>
    <row r="20" spans="1:24" x14ac:dyDescent="0.2">
      <c r="A20" s="27" t="s">
        <v>6</v>
      </c>
      <c r="B20" s="7">
        <v>19</v>
      </c>
      <c r="C20" s="17"/>
      <c r="D20" s="4">
        <f t="shared" si="1"/>
        <v>415</v>
      </c>
      <c r="E20" s="4">
        <f t="shared" si="2"/>
        <v>447</v>
      </c>
      <c r="F20" s="4">
        <f t="shared" si="3"/>
        <v>202</v>
      </c>
      <c r="G20" s="4">
        <f t="shared" si="4"/>
        <v>339</v>
      </c>
      <c r="H20" s="4">
        <f t="shared" si="5"/>
        <v>490</v>
      </c>
      <c r="I20" s="3">
        <f t="shared" si="6"/>
        <v>565</v>
      </c>
      <c r="J20" s="3">
        <f t="shared" si="7"/>
        <v>345</v>
      </c>
      <c r="K20" s="3">
        <f t="shared" si="8"/>
        <v>320</v>
      </c>
      <c r="M20" s="18"/>
      <c r="N20" s="23"/>
      <c r="O20" s="3">
        <v>28</v>
      </c>
      <c r="P20" s="3">
        <v>15</v>
      </c>
      <c r="Q20" s="3">
        <v>4</v>
      </c>
      <c r="R20" s="3">
        <v>19</v>
      </c>
      <c r="S20" s="3">
        <v>30</v>
      </c>
      <c r="T20" s="3">
        <v>22</v>
      </c>
      <c r="U20" s="3">
        <v>17</v>
      </c>
      <c r="V20" s="3">
        <v>34</v>
      </c>
      <c r="W20" s="3"/>
      <c r="X20" s="24"/>
    </row>
    <row r="21" spans="1:24" x14ac:dyDescent="0.2">
      <c r="A21" s="27"/>
      <c r="B21" s="7">
        <v>20</v>
      </c>
      <c r="C21" s="17"/>
      <c r="D21" s="4">
        <f t="shared" si="1"/>
        <v>451</v>
      </c>
      <c r="E21" s="4">
        <f t="shared" si="2"/>
        <v>465</v>
      </c>
      <c r="F21" s="4">
        <f t="shared" si="3"/>
        <v>214</v>
      </c>
      <c r="G21" s="4">
        <f t="shared" si="4"/>
        <v>355</v>
      </c>
      <c r="H21" s="4">
        <f t="shared" si="5"/>
        <v>513</v>
      </c>
      <c r="I21" s="3">
        <f t="shared" si="6"/>
        <v>588</v>
      </c>
      <c r="J21" s="3">
        <f t="shared" si="7"/>
        <v>346</v>
      </c>
      <c r="K21" s="3">
        <f t="shared" si="8"/>
        <v>351</v>
      </c>
      <c r="M21" s="18"/>
      <c r="N21" s="23"/>
      <c r="O21" s="3">
        <v>36</v>
      </c>
      <c r="P21" s="3">
        <v>18</v>
      </c>
      <c r="Q21" s="3">
        <v>12</v>
      </c>
      <c r="R21" s="3">
        <v>16</v>
      </c>
      <c r="S21" s="3">
        <v>23</v>
      </c>
      <c r="T21" s="3">
        <v>23</v>
      </c>
      <c r="U21" s="3">
        <v>1</v>
      </c>
      <c r="V21" s="3">
        <v>31</v>
      </c>
      <c r="W21" s="3"/>
      <c r="X21" s="24"/>
    </row>
    <row r="22" spans="1:24" x14ac:dyDescent="0.2">
      <c r="A22" s="27"/>
      <c r="B22" s="7">
        <v>21</v>
      </c>
      <c r="C22" s="17"/>
      <c r="D22" s="4">
        <f t="shared" si="1"/>
        <v>470</v>
      </c>
      <c r="E22" s="4">
        <f t="shared" si="2"/>
        <v>498</v>
      </c>
      <c r="F22" s="4">
        <f t="shared" si="3"/>
        <v>227</v>
      </c>
      <c r="G22" s="4">
        <f t="shared" si="4"/>
        <v>373</v>
      </c>
      <c r="H22" s="4">
        <f t="shared" si="5"/>
        <v>537</v>
      </c>
      <c r="I22" s="3">
        <f t="shared" si="6"/>
        <v>599</v>
      </c>
      <c r="J22" s="3">
        <f t="shared" si="7"/>
        <v>353</v>
      </c>
      <c r="K22" s="3">
        <f t="shared" si="8"/>
        <v>390</v>
      </c>
      <c r="M22" s="18"/>
      <c r="N22" s="23"/>
      <c r="O22" s="3">
        <v>19</v>
      </c>
      <c r="P22" s="3">
        <v>33</v>
      </c>
      <c r="Q22" s="3">
        <v>13</v>
      </c>
      <c r="R22" s="3">
        <v>18</v>
      </c>
      <c r="S22" s="3">
        <v>24</v>
      </c>
      <c r="T22" s="3">
        <v>11</v>
      </c>
      <c r="U22" s="3">
        <v>7</v>
      </c>
      <c r="V22" s="3">
        <v>39</v>
      </c>
      <c r="W22" s="3"/>
      <c r="X22" s="24"/>
    </row>
    <row r="23" spans="1:24" x14ac:dyDescent="0.2">
      <c r="A23" s="27"/>
      <c r="B23" s="7">
        <v>22</v>
      </c>
      <c r="C23" s="17"/>
      <c r="D23" s="4">
        <f t="shared" si="1"/>
        <v>510</v>
      </c>
      <c r="E23" s="4">
        <f t="shared" si="2"/>
        <v>538</v>
      </c>
      <c r="F23" s="4">
        <f t="shared" si="3"/>
        <v>244</v>
      </c>
      <c r="G23" s="4">
        <f t="shared" si="4"/>
        <v>395</v>
      </c>
      <c r="H23" s="4">
        <f t="shared" si="5"/>
        <v>564</v>
      </c>
      <c r="I23" s="3">
        <f t="shared" si="6"/>
        <v>615</v>
      </c>
      <c r="J23" s="3">
        <f t="shared" si="7"/>
        <v>363</v>
      </c>
      <c r="K23" s="3">
        <f t="shared" si="8"/>
        <v>410</v>
      </c>
      <c r="M23" s="18"/>
      <c r="N23" s="23"/>
      <c r="O23" s="3">
        <v>40</v>
      </c>
      <c r="P23" s="3">
        <v>40</v>
      </c>
      <c r="Q23" s="3">
        <v>17</v>
      </c>
      <c r="R23" s="3">
        <v>22</v>
      </c>
      <c r="S23" s="3">
        <v>27</v>
      </c>
      <c r="T23" s="3">
        <v>16</v>
      </c>
      <c r="U23" s="3">
        <v>10</v>
      </c>
      <c r="V23" s="3">
        <v>20</v>
      </c>
      <c r="W23" s="3"/>
      <c r="X23" s="24"/>
    </row>
    <row r="24" spans="1:24" x14ac:dyDescent="0.2">
      <c r="A24" s="27" t="s">
        <v>7</v>
      </c>
      <c r="B24" s="7">
        <v>23</v>
      </c>
      <c r="C24" s="17"/>
      <c r="D24" s="4">
        <f t="shared" si="1"/>
        <v>522</v>
      </c>
      <c r="E24" s="4">
        <f t="shared" si="2"/>
        <v>544</v>
      </c>
      <c r="F24" s="4">
        <f t="shared" si="3"/>
        <v>262</v>
      </c>
      <c r="G24" s="4">
        <f t="shared" si="4"/>
        <v>416</v>
      </c>
      <c r="H24" s="4">
        <f t="shared" si="5"/>
        <v>581</v>
      </c>
      <c r="I24" s="3">
        <f t="shared" si="6"/>
        <v>634</v>
      </c>
      <c r="J24" s="3">
        <f t="shared" si="7"/>
        <v>377</v>
      </c>
      <c r="K24" s="3">
        <f t="shared" si="8"/>
        <v>439</v>
      </c>
      <c r="M24" s="18"/>
      <c r="N24" s="23"/>
      <c r="O24" s="3">
        <v>12</v>
      </c>
      <c r="P24" s="3">
        <v>6</v>
      </c>
      <c r="Q24" s="3">
        <v>18</v>
      </c>
      <c r="R24" s="3">
        <v>21</v>
      </c>
      <c r="S24" s="3">
        <v>17</v>
      </c>
      <c r="T24" s="3">
        <v>19</v>
      </c>
      <c r="U24" s="3">
        <v>14</v>
      </c>
      <c r="V24" s="3">
        <v>29</v>
      </c>
      <c r="W24" s="3"/>
      <c r="X24" s="24"/>
    </row>
    <row r="25" spans="1:24" x14ac:dyDescent="0.2">
      <c r="A25" s="27"/>
      <c r="B25" s="7">
        <v>24</v>
      </c>
      <c r="C25" s="17"/>
      <c r="D25" s="4">
        <f t="shared" si="1"/>
        <v>551</v>
      </c>
      <c r="E25" s="4">
        <f t="shared" si="2"/>
        <v>572</v>
      </c>
      <c r="F25" s="4">
        <f t="shared" si="3"/>
        <v>281</v>
      </c>
      <c r="G25" s="4">
        <f t="shared" si="4"/>
        <v>435</v>
      </c>
      <c r="H25" s="4">
        <f t="shared" si="5"/>
        <v>607</v>
      </c>
      <c r="I25" s="3">
        <f t="shared" si="6"/>
        <v>651</v>
      </c>
      <c r="J25" s="3">
        <f t="shared" si="7"/>
        <v>398</v>
      </c>
      <c r="K25" s="3">
        <f t="shared" si="8"/>
        <v>466</v>
      </c>
      <c r="M25" s="18"/>
      <c r="N25" s="23"/>
      <c r="O25" s="3">
        <v>29</v>
      </c>
      <c r="P25" s="3">
        <v>28</v>
      </c>
      <c r="Q25" s="3">
        <v>19</v>
      </c>
      <c r="R25" s="3">
        <v>19</v>
      </c>
      <c r="S25" s="3">
        <v>26</v>
      </c>
      <c r="T25" s="3">
        <v>17</v>
      </c>
      <c r="U25" s="3">
        <v>21</v>
      </c>
      <c r="V25" s="3">
        <v>27</v>
      </c>
      <c r="W25" s="3"/>
      <c r="X25" s="24"/>
    </row>
    <row r="26" spans="1:24" x14ac:dyDescent="0.2">
      <c r="A26" s="27"/>
      <c r="B26" s="7">
        <v>25</v>
      </c>
      <c r="C26" s="17"/>
      <c r="D26" s="4">
        <f t="shared" si="1"/>
        <v>562</v>
      </c>
      <c r="E26" s="4">
        <f t="shared" si="2"/>
        <v>602</v>
      </c>
      <c r="F26" s="4">
        <f t="shared" si="3"/>
        <v>296</v>
      </c>
      <c r="G26" s="4">
        <f t="shared" si="4"/>
        <v>457</v>
      </c>
      <c r="H26" s="4">
        <f t="shared" si="5"/>
        <v>623</v>
      </c>
      <c r="I26" s="3">
        <f t="shared" si="6"/>
        <v>675</v>
      </c>
      <c r="J26" s="3">
        <f t="shared" si="7"/>
        <v>409</v>
      </c>
      <c r="K26" s="3">
        <f t="shared" si="8"/>
        <v>496</v>
      </c>
      <c r="M26" s="18"/>
      <c r="N26" s="23"/>
      <c r="O26" s="3">
        <v>11</v>
      </c>
      <c r="P26" s="3">
        <v>30</v>
      </c>
      <c r="Q26" s="3">
        <v>15</v>
      </c>
      <c r="R26" s="3">
        <v>22</v>
      </c>
      <c r="S26" s="3">
        <v>16</v>
      </c>
      <c r="T26" s="3">
        <v>24</v>
      </c>
      <c r="U26" s="3">
        <v>11</v>
      </c>
      <c r="V26" s="3">
        <v>30</v>
      </c>
      <c r="W26" s="3"/>
      <c r="X26" s="24"/>
    </row>
    <row r="27" spans="1:24" x14ac:dyDescent="0.2">
      <c r="A27" s="27"/>
      <c r="B27" s="7">
        <v>26</v>
      </c>
      <c r="C27" s="17"/>
      <c r="D27" s="4">
        <f t="shared" si="1"/>
        <v>577</v>
      </c>
      <c r="E27" s="4">
        <f t="shared" si="2"/>
        <v>613</v>
      </c>
      <c r="F27" s="4">
        <f t="shared" si="3"/>
        <v>307</v>
      </c>
      <c r="G27" s="4">
        <f t="shared" si="4"/>
        <v>466</v>
      </c>
      <c r="H27" s="4">
        <f t="shared" si="5"/>
        <v>637</v>
      </c>
      <c r="I27" s="3">
        <f t="shared" si="6"/>
        <v>700</v>
      </c>
      <c r="J27" s="3">
        <f t="shared" si="7"/>
        <v>421</v>
      </c>
      <c r="K27" s="3">
        <f t="shared" si="8"/>
        <v>524</v>
      </c>
      <c r="M27" s="18"/>
      <c r="N27" s="23"/>
      <c r="O27" s="3">
        <v>15</v>
      </c>
      <c r="P27" s="3">
        <v>11</v>
      </c>
      <c r="Q27" s="3">
        <v>11</v>
      </c>
      <c r="R27" s="3">
        <v>9</v>
      </c>
      <c r="S27" s="3">
        <v>14</v>
      </c>
      <c r="T27" s="3">
        <v>25</v>
      </c>
      <c r="U27" s="3">
        <v>12</v>
      </c>
      <c r="V27" s="3">
        <v>28</v>
      </c>
      <c r="W27" s="3"/>
      <c r="X27" s="24"/>
    </row>
    <row r="28" spans="1:24" x14ac:dyDescent="0.2">
      <c r="A28" s="27" t="s">
        <v>8</v>
      </c>
      <c r="B28" s="7">
        <v>27</v>
      </c>
      <c r="C28" s="17"/>
      <c r="D28" s="4">
        <f t="shared" si="1"/>
        <v>615</v>
      </c>
      <c r="E28" s="4">
        <f t="shared" si="2"/>
        <v>644</v>
      </c>
      <c r="F28" s="4">
        <f t="shared" si="3"/>
        <v>322</v>
      </c>
      <c r="G28" s="4">
        <f t="shared" si="4"/>
        <v>487</v>
      </c>
      <c r="H28" s="4">
        <f t="shared" si="5"/>
        <v>651</v>
      </c>
      <c r="I28" s="3">
        <f t="shared" si="6"/>
        <v>712</v>
      </c>
      <c r="J28" s="3">
        <f t="shared" si="7"/>
        <v>432</v>
      </c>
      <c r="K28" s="3">
        <f t="shared" si="8"/>
        <v>556</v>
      </c>
      <c r="M28" s="18"/>
      <c r="N28" s="23"/>
      <c r="O28" s="3">
        <v>38</v>
      </c>
      <c r="P28" s="3">
        <v>31</v>
      </c>
      <c r="Q28" s="3">
        <v>15</v>
      </c>
      <c r="R28" s="3">
        <v>21</v>
      </c>
      <c r="S28" s="3">
        <v>14</v>
      </c>
      <c r="T28" s="3">
        <v>12</v>
      </c>
      <c r="U28" s="3">
        <v>11</v>
      </c>
      <c r="V28" s="3">
        <v>32</v>
      </c>
      <c r="W28" s="3"/>
      <c r="X28" s="24"/>
    </row>
    <row r="29" spans="1:24" x14ac:dyDescent="0.2">
      <c r="A29" s="27"/>
      <c r="B29" s="7">
        <v>28</v>
      </c>
      <c r="C29" s="17"/>
      <c r="D29" s="4">
        <f t="shared" si="1"/>
        <v>642</v>
      </c>
      <c r="E29" s="4">
        <f t="shared" si="2"/>
        <v>658</v>
      </c>
      <c r="F29" s="4">
        <f t="shared" si="3"/>
        <v>342</v>
      </c>
      <c r="G29" s="4">
        <f t="shared" si="4"/>
        <v>503</v>
      </c>
      <c r="H29" s="4">
        <f t="shared" si="5"/>
        <v>678</v>
      </c>
      <c r="I29" s="3">
        <f t="shared" si="6"/>
        <v>721</v>
      </c>
      <c r="J29" s="3">
        <f t="shared" si="7"/>
        <v>458</v>
      </c>
      <c r="K29" s="3">
        <f t="shared" si="8"/>
        <v>586</v>
      </c>
      <c r="M29" s="18"/>
      <c r="N29" s="23"/>
      <c r="O29" s="3">
        <v>27</v>
      </c>
      <c r="P29" s="3">
        <v>14</v>
      </c>
      <c r="Q29" s="3">
        <v>20</v>
      </c>
      <c r="R29" s="3">
        <v>16</v>
      </c>
      <c r="S29" s="3">
        <v>27</v>
      </c>
      <c r="T29" s="3">
        <v>9</v>
      </c>
      <c r="U29" s="3">
        <v>26</v>
      </c>
      <c r="V29" s="3">
        <v>30</v>
      </c>
      <c r="W29" s="3"/>
      <c r="X29" s="24"/>
    </row>
    <row r="30" spans="1:24" x14ac:dyDescent="0.2">
      <c r="A30" s="27"/>
      <c r="B30" s="7">
        <v>29</v>
      </c>
      <c r="C30" s="17"/>
      <c r="D30" s="4">
        <f t="shared" si="1"/>
        <v>665</v>
      </c>
      <c r="E30" s="4">
        <f t="shared" si="2"/>
        <v>666</v>
      </c>
      <c r="F30" s="4">
        <f t="shared" si="3"/>
        <v>358</v>
      </c>
      <c r="G30" s="4">
        <f t="shared" si="4"/>
        <v>503</v>
      </c>
      <c r="H30" s="4">
        <f t="shared" si="5"/>
        <v>700</v>
      </c>
      <c r="I30" s="3">
        <f t="shared" si="6"/>
        <v>735</v>
      </c>
      <c r="J30" s="3">
        <f t="shared" si="7"/>
        <v>467</v>
      </c>
      <c r="K30" s="3">
        <f t="shared" si="8"/>
        <v>608</v>
      </c>
      <c r="M30" s="18"/>
      <c r="N30" s="23"/>
      <c r="O30" s="3">
        <v>23</v>
      </c>
      <c r="P30" s="3">
        <v>8</v>
      </c>
      <c r="Q30" s="3">
        <v>16</v>
      </c>
      <c r="R30" s="3">
        <v>0</v>
      </c>
      <c r="S30" s="3">
        <v>22</v>
      </c>
      <c r="T30" s="3">
        <v>14</v>
      </c>
      <c r="U30" s="3">
        <v>9</v>
      </c>
      <c r="V30" s="3">
        <v>22</v>
      </c>
      <c r="W30" s="3"/>
      <c r="X30" s="24"/>
    </row>
    <row r="31" spans="1:24" x14ac:dyDescent="0.2">
      <c r="A31" s="27"/>
      <c r="B31" s="7">
        <v>30</v>
      </c>
      <c r="C31" s="17"/>
      <c r="D31" s="4">
        <f t="shared" si="1"/>
        <v>682</v>
      </c>
      <c r="E31" s="4">
        <f t="shared" si="2"/>
        <v>671</v>
      </c>
      <c r="F31" s="4">
        <f t="shared" si="3"/>
        <v>373</v>
      </c>
      <c r="G31" s="4">
        <f t="shared" si="4"/>
        <v>503</v>
      </c>
      <c r="H31" s="4">
        <f t="shared" si="5"/>
        <v>711</v>
      </c>
      <c r="I31" s="3">
        <f t="shared" si="6"/>
        <v>736</v>
      </c>
      <c r="J31" s="3">
        <f t="shared" si="7"/>
        <v>468</v>
      </c>
      <c r="K31" s="3">
        <f t="shared" si="8"/>
        <v>621</v>
      </c>
      <c r="M31" s="18"/>
      <c r="N31" s="23"/>
      <c r="O31" s="3">
        <v>17</v>
      </c>
      <c r="P31" s="3">
        <v>5</v>
      </c>
      <c r="Q31" s="3">
        <v>15</v>
      </c>
      <c r="R31" s="3">
        <v>0</v>
      </c>
      <c r="S31" s="3">
        <v>11</v>
      </c>
      <c r="T31" s="3">
        <v>1</v>
      </c>
      <c r="U31" s="3">
        <v>1</v>
      </c>
      <c r="V31" s="3">
        <v>13</v>
      </c>
      <c r="W31" s="3"/>
      <c r="X31" s="24"/>
    </row>
    <row r="32" spans="1:24" x14ac:dyDescent="0.2">
      <c r="A32" s="27" t="s">
        <v>9</v>
      </c>
      <c r="B32" s="7">
        <v>31</v>
      </c>
      <c r="C32" s="17"/>
      <c r="D32" s="4">
        <f t="shared" si="1"/>
        <v>714</v>
      </c>
      <c r="E32" s="4">
        <f t="shared" si="2"/>
        <v>672</v>
      </c>
      <c r="F32" s="4">
        <f t="shared" si="3"/>
        <v>392</v>
      </c>
      <c r="G32" s="4">
        <f t="shared" si="4"/>
        <v>501</v>
      </c>
      <c r="H32" s="4">
        <f t="shared" si="5"/>
        <v>732</v>
      </c>
      <c r="I32" s="3">
        <f t="shared" si="6"/>
        <v>725</v>
      </c>
      <c r="J32" s="3">
        <f t="shared" si="7"/>
        <v>484</v>
      </c>
      <c r="K32" s="3">
        <f t="shared" si="8"/>
        <v>640</v>
      </c>
      <c r="M32" s="18"/>
      <c r="N32" s="23"/>
      <c r="O32" s="3">
        <v>32</v>
      </c>
      <c r="P32" s="3">
        <v>1</v>
      </c>
      <c r="Q32" s="3">
        <v>19</v>
      </c>
      <c r="R32" s="3">
        <v>-2</v>
      </c>
      <c r="S32" s="3">
        <v>21</v>
      </c>
      <c r="T32" s="3">
        <v>-11</v>
      </c>
      <c r="U32" s="3">
        <v>16</v>
      </c>
      <c r="V32" s="3">
        <v>19</v>
      </c>
      <c r="W32" s="3"/>
      <c r="X32" s="24"/>
    </row>
    <row r="33" spans="1:24" x14ac:dyDescent="0.2">
      <c r="A33" s="27"/>
      <c r="B33" s="7">
        <v>32</v>
      </c>
      <c r="C33" s="17"/>
      <c r="D33" s="4">
        <f t="shared" si="1"/>
        <v>737</v>
      </c>
      <c r="E33" s="4">
        <f t="shared" si="2"/>
        <v>677</v>
      </c>
      <c r="F33" s="4">
        <f t="shared" si="3"/>
        <v>412</v>
      </c>
      <c r="G33" s="4">
        <f t="shared" si="4"/>
        <v>515</v>
      </c>
      <c r="H33" s="4">
        <f t="shared" si="5"/>
        <v>751</v>
      </c>
      <c r="I33" s="3">
        <f t="shared" si="6"/>
        <v>724</v>
      </c>
      <c r="J33" s="3">
        <f t="shared" si="7"/>
        <v>501</v>
      </c>
      <c r="K33" s="3">
        <f t="shared" si="8"/>
        <v>656</v>
      </c>
      <c r="M33" s="18"/>
      <c r="N33" s="23"/>
      <c r="O33" s="3">
        <v>23</v>
      </c>
      <c r="P33" s="3">
        <v>5</v>
      </c>
      <c r="Q33" s="3">
        <v>20</v>
      </c>
      <c r="R33" s="3">
        <v>14</v>
      </c>
      <c r="S33" s="3">
        <v>19</v>
      </c>
      <c r="T33" s="3">
        <v>-1</v>
      </c>
      <c r="U33" s="3">
        <v>17</v>
      </c>
      <c r="V33" s="3">
        <v>16</v>
      </c>
      <c r="W33" s="3"/>
      <c r="X33" s="24"/>
    </row>
    <row r="34" spans="1:24" x14ac:dyDescent="0.2">
      <c r="A34" s="27"/>
      <c r="B34" s="7">
        <v>33</v>
      </c>
      <c r="C34" s="17"/>
      <c r="D34" s="4">
        <f t="shared" si="1"/>
        <v>760</v>
      </c>
      <c r="E34" s="4">
        <f t="shared" si="2"/>
        <v>673</v>
      </c>
      <c r="F34" s="4">
        <f t="shared" si="3"/>
        <v>442</v>
      </c>
      <c r="G34" s="4">
        <f t="shared" si="4"/>
        <v>526</v>
      </c>
      <c r="H34" s="4">
        <f t="shared" si="5"/>
        <v>780</v>
      </c>
      <c r="I34" s="3">
        <f t="shared" si="6"/>
        <v>725</v>
      </c>
      <c r="J34" s="3">
        <f t="shared" si="7"/>
        <v>513</v>
      </c>
      <c r="K34" s="3">
        <f t="shared" si="8"/>
        <v>656</v>
      </c>
      <c r="M34" s="18"/>
      <c r="N34" s="23"/>
      <c r="O34" s="3">
        <v>23</v>
      </c>
      <c r="P34" s="3">
        <v>-4</v>
      </c>
      <c r="Q34" s="3">
        <v>30</v>
      </c>
      <c r="R34" s="3">
        <v>11</v>
      </c>
      <c r="S34" s="3">
        <v>29</v>
      </c>
      <c r="T34" s="3">
        <v>1</v>
      </c>
      <c r="U34" s="3">
        <v>12</v>
      </c>
      <c r="V34" s="3">
        <v>0</v>
      </c>
      <c r="W34" s="3"/>
      <c r="X34" s="24"/>
    </row>
    <row r="35" spans="1:24" x14ac:dyDescent="0.2">
      <c r="A35" s="27"/>
      <c r="B35" s="7">
        <v>34</v>
      </c>
      <c r="C35" s="17"/>
      <c r="D35" s="4">
        <f t="shared" ref="D35:D53" si="9">D34+O35</f>
        <v>782</v>
      </c>
      <c r="E35" s="4">
        <f t="shared" ref="E35:E53" si="10">E34+P35</f>
        <v>679</v>
      </c>
      <c r="F35" s="4">
        <f t="shared" ref="F35:F53" si="11">F34+Q35</f>
        <v>461</v>
      </c>
      <c r="G35" s="4">
        <f t="shared" ref="G35:G53" si="12">G34+R35</f>
        <v>531</v>
      </c>
      <c r="H35" s="4">
        <f t="shared" ref="H35:H53" si="13">H34+S35</f>
        <v>794</v>
      </c>
      <c r="I35" s="3">
        <f t="shared" si="6"/>
        <v>729</v>
      </c>
      <c r="J35" s="3">
        <f t="shared" si="7"/>
        <v>517</v>
      </c>
      <c r="K35" s="3">
        <f t="shared" si="8"/>
        <v>679</v>
      </c>
      <c r="M35" s="18"/>
      <c r="N35" s="23"/>
      <c r="O35" s="3">
        <v>22</v>
      </c>
      <c r="P35" s="3">
        <v>6</v>
      </c>
      <c r="Q35" s="3">
        <v>19</v>
      </c>
      <c r="R35" s="3">
        <v>5</v>
      </c>
      <c r="S35" s="3">
        <v>14</v>
      </c>
      <c r="T35" s="3">
        <v>4</v>
      </c>
      <c r="U35" s="3">
        <v>4</v>
      </c>
      <c r="V35" s="3">
        <v>23</v>
      </c>
      <c r="W35" s="3"/>
      <c r="X35" s="24"/>
    </row>
    <row r="36" spans="1:24" x14ac:dyDescent="0.2">
      <c r="A36" s="27"/>
      <c r="B36" s="7">
        <v>35</v>
      </c>
      <c r="C36" s="17"/>
      <c r="D36" s="4">
        <f t="shared" si="9"/>
        <v>819</v>
      </c>
      <c r="E36" s="4">
        <f t="shared" si="10"/>
        <v>680</v>
      </c>
      <c r="F36" s="4">
        <f t="shared" si="11"/>
        <v>491</v>
      </c>
      <c r="G36" s="4">
        <f t="shared" si="12"/>
        <v>554</v>
      </c>
      <c r="H36" s="4">
        <f t="shared" si="13"/>
        <v>804</v>
      </c>
      <c r="I36" s="3">
        <f t="shared" si="6"/>
        <v>749</v>
      </c>
      <c r="J36" s="3">
        <f t="shared" si="7"/>
        <v>529</v>
      </c>
      <c r="K36" s="3">
        <f t="shared" si="8"/>
        <v>691</v>
      </c>
      <c r="M36" s="18"/>
      <c r="N36" s="23"/>
      <c r="O36" s="3">
        <v>37</v>
      </c>
      <c r="P36" s="3">
        <v>1</v>
      </c>
      <c r="Q36" s="3">
        <v>30</v>
      </c>
      <c r="R36" s="3">
        <v>23</v>
      </c>
      <c r="S36" s="3">
        <v>10</v>
      </c>
      <c r="T36" s="3">
        <v>20</v>
      </c>
      <c r="U36" s="3">
        <v>12</v>
      </c>
      <c r="V36" s="3">
        <v>12</v>
      </c>
      <c r="W36" s="3"/>
      <c r="X36" s="24"/>
    </row>
    <row r="37" spans="1:24" x14ac:dyDescent="0.2">
      <c r="A37" s="27" t="s">
        <v>10</v>
      </c>
      <c r="B37" s="7">
        <v>36</v>
      </c>
      <c r="C37" s="17"/>
      <c r="D37" s="4">
        <f t="shared" si="9"/>
        <v>819</v>
      </c>
      <c r="E37" s="4">
        <f t="shared" si="10"/>
        <v>700</v>
      </c>
      <c r="F37" s="4">
        <f t="shared" si="11"/>
        <v>515</v>
      </c>
      <c r="G37" s="4">
        <f t="shared" si="12"/>
        <v>585</v>
      </c>
      <c r="H37" s="4">
        <f t="shared" si="13"/>
        <v>802</v>
      </c>
      <c r="I37" s="3">
        <f t="shared" si="6"/>
        <v>764</v>
      </c>
      <c r="J37" s="3">
        <f t="shared" si="7"/>
        <v>532</v>
      </c>
      <c r="K37" s="3">
        <f t="shared" si="8"/>
        <v>712</v>
      </c>
      <c r="M37" s="18"/>
      <c r="N37" s="23"/>
      <c r="O37" s="3">
        <v>0</v>
      </c>
      <c r="P37" s="3">
        <v>20</v>
      </c>
      <c r="Q37" s="3">
        <v>24</v>
      </c>
      <c r="R37" s="3">
        <v>31</v>
      </c>
      <c r="S37" s="3">
        <v>-2</v>
      </c>
      <c r="T37" s="3">
        <v>15</v>
      </c>
      <c r="U37" s="3">
        <v>3</v>
      </c>
      <c r="V37" s="3">
        <v>21</v>
      </c>
      <c r="W37" s="3"/>
      <c r="X37" s="24"/>
    </row>
    <row r="38" spans="1:24" x14ac:dyDescent="0.2">
      <c r="A38" s="27"/>
      <c r="B38" s="7">
        <v>37</v>
      </c>
      <c r="C38" s="17"/>
      <c r="D38" s="4">
        <f t="shared" si="9"/>
        <v>834</v>
      </c>
      <c r="E38" s="4">
        <f t="shared" si="10"/>
        <v>718</v>
      </c>
      <c r="F38" s="4">
        <f t="shared" si="11"/>
        <v>544</v>
      </c>
      <c r="G38" s="4">
        <f t="shared" si="12"/>
        <v>614</v>
      </c>
      <c r="H38" s="4">
        <f t="shared" si="13"/>
        <v>820</v>
      </c>
      <c r="I38" s="3">
        <f t="shared" si="6"/>
        <v>782</v>
      </c>
      <c r="J38" s="3">
        <f t="shared" si="7"/>
        <v>549</v>
      </c>
      <c r="K38" s="3">
        <f t="shared" si="8"/>
        <v>737</v>
      </c>
      <c r="M38" s="18"/>
      <c r="N38" s="23"/>
      <c r="O38" s="3">
        <v>15</v>
      </c>
      <c r="P38" s="3">
        <v>18</v>
      </c>
      <c r="Q38" s="3">
        <v>29</v>
      </c>
      <c r="R38" s="3">
        <v>29</v>
      </c>
      <c r="S38" s="3">
        <v>18</v>
      </c>
      <c r="T38" s="3">
        <v>18</v>
      </c>
      <c r="U38" s="3">
        <v>17</v>
      </c>
      <c r="V38" s="3">
        <v>25</v>
      </c>
      <c r="W38" s="3"/>
      <c r="X38" s="24"/>
    </row>
    <row r="39" spans="1:24" x14ac:dyDescent="0.2">
      <c r="A39" s="27"/>
      <c r="B39" s="7">
        <v>38</v>
      </c>
      <c r="C39" s="17"/>
      <c r="D39" s="4">
        <f t="shared" si="9"/>
        <v>847</v>
      </c>
      <c r="E39" s="4">
        <f t="shared" si="10"/>
        <v>737</v>
      </c>
      <c r="F39" s="4">
        <f t="shared" si="11"/>
        <v>570</v>
      </c>
      <c r="G39" s="4">
        <f t="shared" si="12"/>
        <v>629</v>
      </c>
      <c r="H39" s="4">
        <f t="shared" si="13"/>
        <v>830</v>
      </c>
      <c r="I39" s="3">
        <f t="shared" si="6"/>
        <v>806</v>
      </c>
      <c r="J39" s="3">
        <f t="shared" si="7"/>
        <v>566</v>
      </c>
      <c r="K39" s="3">
        <f t="shared" si="8"/>
        <v>765</v>
      </c>
      <c r="M39" s="18"/>
      <c r="N39" s="23"/>
      <c r="O39" s="3">
        <v>13</v>
      </c>
      <c r="P39" s="3">
        <v>19</v>
      </c>
      <c r="Q39" s="3">
        <v>26</v>
      </c>
      <c r="R39" s="3">
        <v>15</v>
      </c>
      <c r="S39" s="3">
        <v>10</v>
      </c>
      <c r="T39" s="3">
        <v>24</v>
      </c>
      <c r="U39" s="3">
        <v>17</v>
      </c>
      <c r="V39" s="3">
        <v>28</v>
      </c>
      <c r="W39" s="3"/>
      <c r="X39" s="24"/>
    </row>
    <row r="40" spans="1:24" x14ac:dyDescent="0.2">
      <c r="A40" s="27"/>
      <c r="B40" s="7">
        <v>39</v>
      </c>
      <c r="C40" s="17"/>
      <c r="D40" s="4">
        <f t="shared" si="9"/>
        <v>856</v>
      </c>
      <c r="E40" s="4">
        <f t="shared" si="10"/>
        <v>763</v>
      </c>
      <c r="F40" s="4">
        <f t="shared" si="11"/>
        <v>600</v>
      </c>
      <c r="G40" s="4">
        <f t="shared" si="12"/>
        <v>658</v>
      </c>
      <c r="H40" s="4">
        <f t="shared" si="13"/>
        <v>837</v>
      </c>
      <c r="I40" s="3">
        <f t="shared" si="6"/>
        <v>825</v>
      </c>
      <c r="J40" s="3">
        <f t="shared" si="7"/>
        <v>584</v>
      </c>
      <c r="K40" s="3">
        <f t="shared" si="8"/>
        <v>790</v>
      </c>
      <c r="M40" s="18"/>
      <c r="N40" s="23"/>
      <c r="O40" s="3">
        <v>9</v>
      </c>
      <c r="P40" s="3">
        <v>26</v>
      </c>
      <c r="Q40" s="3">
        <v>30</v>
      </c>
      <c r="R40" s="3">
        <v>29</v>
      </c>
      <c r="S40" s="3">
        <v>7</v>
      </c>
      <c r="T40" s="3">
        <v>19</v>
      </c>
      <c r="U40" s="3">
        <v>18</v>
      </c>
      <c r="V40" s="3">
        <v>25</v>
      </c>
      <c r="W40" s="3"/>
      <c r="X40" s="24"/>
    </row>
    <row r="41" spans="1:24" x14ac:dyDescent="0.2">
      <c r="A41" s="27" t="s">
        <v>11</v>
      </c>
      <c r="B41" s="7">
        <v>40</v>
      </c>
      <c r="C41" s="17"/>
      <c r="D41" s="4">
        <f t="shared" si="9"/>
        <v>870</v>
      </c>
      <c r="E41" s="4">
        <f t="shared" si="10"/>
        <v>765</v>
      </c>
      <c r="F41" s="4">
        <f t="shared" si="11"/>
        <v>635</v>
      </c>
      <c r="G41" s="4">
        <f t="shared" si="12"/>
        <v>685</v>
      </c>
      <c r="H41" s="4">
        <f t="shared" si="13"/>
        <v>839</v>
      </c>
      <c r="I41" s="3">
        <f t="shared" si="6"/>
        <v>841</v>
      </c>
      <c r="J41" s="3">
        <f t="shared" si="7"/>
        <v>609</v>
      </c>
      <c r="K41" s="3">
        <f t="shared" si="8"/>
        <v>803</v>
      </c>
      <c r="M41" s="18"/>
      <c r="N41" s="23"/>
      <c r="O41" s="3">
        <v>14</v>
      </c>
      <c r="P41" s="3">
        <v>2</v>
      </c>
      <c r="Q41" s="3">
        <v>35</v>
      </c>
      <c r="R41" s="3">
        <v>27</v>
      </c>
      <c r="S41" s="3">
        <v>2</v>
      </c>
      <c r="T41" s="3">
        <v>16</v>
      </c>
      <c r="U41" s="3">
        <v>25</v>
      </c>
      <c r="V41" s="3">
        <v>13</v>
      </c>
      <c r="W41" s="3"/>
      <c r="X41" s="24"/>
    </row>
    <row r="42" spans="1:24" x14ac:dyDescent="0.2">
      <c r="A42" s="27"/>
      <c r="B42" s="7">
        <v>41</v>
      </c>
      <c r="C42" s="17"/>
      <c r="D42" s="4">
        <f t="shared" si="9"/>
        <v>873</v>
      </c>
      <c r="E42" s="4">
        <f t="shared" si="10"/>
        <v>783</v>
      </c>
      <c r="F42" s="4">
        <f t="shared" si="11"/>
        <v>642</v>
      </c>
      <c r="G42" s="4">
        <f t="shared" si="12"/>
        <v>706</v>
      </c>
      <c r="H42" s="4">
        <f t="shared" si="13"/>
        <v>845</v>
      </c>
      <c r="I42" s="3">
        <f t="shared" si="6"/>
        <v>852</v>
      </c>
      <c r="J42" s="3">
        <f t="shared" si="7"/>
        <v>621</v>
      </c>
      <c r="K42" s="3">
        <f t="shared" si="8"/>
        <v>822</v>
      </c>
      <c r="M42" s="18"/>
      <c r="N42" s="23"/>
      <c r="O42" s="3">
        <v>3</v>
      </c>
      <c r="P42" s="3">
        <v>18</v>
      </c>
      <c r="Q42" s="3">
        <v>7</v>
      </c>
      <c r="R42" s="3">
        <v>21</v>
      </c>
      <c r="S42" s="3">
        <v>6</v>
      </c>
      <c r="T42" s="3">
        <v>11</v>
      </c>
      <c r="U42" s="3">
        <v>12</v>
      </c>
      <c r="V42" s="3">
        <v>19</v>
      </c>
      <c r="W42" s="3"/>
      <c r="X42" s="24"/>
    </row>
    <row r="43" spans="1:24" x14ac:dyDescent="0.2">
      <c r="A43" s="27"/>
      <c r="B43" s="7">
        <v>42</v>
      </c>
      <c r="C43" s="17"/>
      <c r="D43" s="4">
        <f t="shared" si="9"/>
        <v>874</v>
      </c>
      <c r="E43" s="4">
        <f t="shared" si="10"/>
        <v>801</v>
      </c>
      <c r="F43" s="4">
        <f t="shared" si="11"/>
        <v>651</v>
      </c>
      <c r="G43" s="4">
        <f t="shared" si="12"/>
        <v>734</v>
      </c>
      <c r="H43" s="4">
        <f t="shared" si="13"/>
        <v>869</v>
      </c>
      <c r="I43" s="3">
        <f t="shared" si="6"/>
        <v>860</v>
      </c>
      <c r="J43" s="3">
        <f t="shared" si="7"/>
        <v>627</v>
      </c>
      <c r="K43" s="3">
        <f t="shared" si="8"/>
        <v>837</v>
      </c>
      <c r="M43" s="18"/>
      <c r="N43" s="23"/>
      <c r="O43" s="3">
        <v>1</v>
      </c>
      <c r="P43" s="3">
        <v>18</v>
      </c>
      <c r="Q43" s="3">
        <v>9</v>
      </c>
      <c r="R43" s="3">
        <v>28</v>
      </c>
      <c r="S43" s="3">
        <v>24</v>
      </c>
      <c r="T43" s="3">
        <v>8</v>
      </c>
      <c r="U43" s="3">
        <v>6</v>
      </c>
      <c r="V43" s="3">
        <v>15</v>
      </c>
      <c r="W43" s="3"/>
      <c r="X43" s="24"/>
    </row>
    <row r="44" spans="1:24" x14ac:dyDescent="0.2">
      <c r="A44" s="27"/>
      <c r="B44" s="7">
        <v>43</v>
      </c>
      <c r="C44" s="17"/>
      <c r="D44" s="4">
        <f t="shared" si="9"/>
        <v>873</v>
      </c>
      <c r="E44" s="4">
        <f t="shared" si="10"/>
        <v>813</v>
      </c>
      <c r="F44" s="4">
        <f t="shared" si="11"/>
        <v>660</v>
      </c>
      <c r="G44" s="4">
        <f t="shared" si="12"/>
        <v>750</v>
      </c>
      <c r="H44" s="4">
        <f t="shared" si="13"/>
        <v>885</v>
      </c>
      <c r="I44" s="3">
        <f t="shared" si="6"/>
        <v>860</v>
      </c>
      <c r="J44" s="3">
        <f t="shared" si="7"/>
        <v>649</v>
      </c>
      <c r="K44" s="3">
        <f t="shared" si="8"/>
        <v>841</v>
      </c>
      <c r="M44" s="18"/>
      <c r="N44" s="23"/>
      <c r="O44" s="3">
        <v>-1</v>
      </c>
      <c r="P44" s="3">
        <v>12</v>
      </c>
      <c r="Q44" s="3">
        <v>9</v>
      </c>
      <c r="R44" s="3">
        <v>16</v>
      </c>
      <c r="S44" s="3">
        <v>16</v>
      </c>
      <c r="T44" s="3">
        <v>0</v>
      </c>
      <c r="U44" s="3">
        <v>22</v>
      </c>
      <c r="V44" s="3">
        <v>4</v>
      </c>
      <c r="W44" s="3"/>
      <c r="X44" s="24"/>
    </row>
    <row r="45" spans="1:24" x14ac:dyDescent="0.2">
      <c r="A45" s="27" t="s">
        <v>12</v>
      </c>
      <c r="B45" s="7">
        <v>44</v>
      </c>
      <c r="C45" s="17"/>
      <c r="D45" s="4">
        <f t="shared" si="9"/>
        <v>870</v>
      </c>
      <c r="E45" s="4">
        <f t="shared" si="10"/>
        <v>812</v>
      </c>
      <c r="F45" s="4">
        <f t="shared" si="11"/>
        <v>670</v>
      </c>
      <c r="G45" s="4">
        <f t="shared" si="12"/>
        <v>749</v>
      </c>
      <c r="H45" s="4">
        <f t="shared" si="13"/>
        <v>896</v>
      </c>
      <c r="I45" s="3">
        <f t="shared" si="6"/>
        <v>851</v>
      </c>
      <c r="J45" s="3">
        <f t="shared" si="7"/>
        <v>666</v>
      </c>
      <c r="K45" s="3">
        <f t="shared" si="8"/>
        <v>839</v>
      </c>
      <c r="M45" s="18"/>
      <c r="N45" s="23"/>
      <c r="O45" s="3">
        <v>-3</v>
      </c>
      <c r="P45" s="3">
        <v>-1</v>
      </c>
      <c r="Q45" s="3">
        <v>10</v>
      </c>
      <c r="R45" s="3">
        <v>-1</v>
      </c>
      <c r="S45" s="3">
        <v>11</v>
      </c>
      <c r="T45" s="3">
        <v>-9</v>
      </c>
      <c r="U45" s="3">
        <v>17</v>
      </c>
      <c r="V45" s="3">
        <v>-2</v>
      </c>
      <c r="W45" s="3"/>
      <c r="X45" s="24"/>
    </row>
    <row r="46" spans="1:24" x14ac:dyDescent="0.2">
      <c r="A46" s="27"/>
      <c r="B46" s="7">
        <v>45</v>
      </c>
      <c r="C46" s="17"/>
      <c r="D46" s="4">
        <f t="shared" si="9"/>
        <v>877</v>
      </c>
      <c r="E46" s="4">
        <f t="shared" si="10"/>
        <v>794</v>
      </c>
      <c r="F46" s="4">
        <f t="shared" si="11"/>
        <v>658</v>
      </c>
      <c r="G46" s="4">
        <f t="shared" si="12"/>
        <v>748</v>
      </c>
      <c r="H46" s="4">
        <f t="shared" si="13"/>
        <v>923</v>
      </c>
      <c r="I46" s="3">
        <f t="shared" si="6"/>
        <v>852</v>
      </c>
      <c r="J46" s="3">
        <f t="shared" si="7"/>
        <v>687</v>
      </c>
      <c r="K46" s="3">
        <f t="shared" si="8"/>
        <v>841</v>
      </c>
      <c r="M46" s="18"/>
      <c r="N46" s="23"/>
      <c r="O46" s="3">
        <v>7</v>
      </c>
      <c r="P46" s="3">
        <v>-18</v>
      </c>
      <c r="Q46" s="3">
        <v>-12</v>
      </c>
      <c r="R46" s="3">
        <v>-1</v>
      </c>
      <c r="S46" s="3">
        <v>27</v>
      </c>
      <c r="T46" s="3">
        <v>1</v>
      </c>
      <c r="U46" s="3">
        <v>21</v>
      </c>
      <c r="V46" s="3">
        <v>2</v>
      </c>
      <c r="W46" s="3"/>
      <c r="X46" s="24"/>
    </row>
    <row r="47" spans="1:24" x14ac:dyDescent="0.2">
      <c r="A47" s="27"/>
      <c r="B47" s="7">
        <v>46</v>
      </c>
      <c r="C47" s="17"/>
      <c r="D47" s="4">
        <f t="shared" si="9"/>
        <v>878</v>
      </c>
      <c r="E47" s="4">
        <f t="shared" si="10"/>
        <v>769</v>
      </c>
      <c r="F47" s="4">
        <f t="shared" si="11"/>
        <v>629</v>
      </c>
      <c r="G47" s="4">
        <f t="shared" si="12"/>
        <v>717</v>
      </c>
      <c r="H47" s="4">
        <f t="shared" si="13"/>
        <v>903</v>
      </c>
      <c r="I47" s="3">
        <f t="shared" si="6"/>
        <v>847</v>
      </c>
      <c r="J47" s="3">
        <f t="shared" si="7"/>
        <v>688</v>
      </c>
      <c r="K47" s="3">
        <f t="shared" si="8"/>
        <v>850</v>
      </c>
      <c r="M47" s="18"/>
      <c r="N47" s="23"/>
      <c r="O47" s="3">
        <v>1</v>
      </c>
      <c r="P47" s="3">
        <v>-25</v>
      </c>
      <c r="Q47" s="3">
        <v>-29</v>
      </c>
      <c r="R47" s="3">
        <v>-31</v>
      </c>
      <c r="S47" s="3">
        <v>-20</v>
      </c>
      <c r="T47" s="3">
        <v>-5</v>
      </c>
      <c r="U47" s="3">
        <v>1</v>
      </c>
      <c r="V47" s="3">
        <v>9</v>
      </c>
      <c r="W47" s="3"/>
      <c r="X47" s="24"/>
    </row>
    <row r="48" spans="1:24" x14ac:dyDescent="0.2">
      <c r="A48" s="27"/>
      <c r="B48" s="7">
        <v>47</v>
      </c>
      <c r="C48" s="17"/>
      <c r="D48" s="4">
        <f t="shared" si="9"/>
        <v>864</v>
      </c>
      <c r="E48" s="4">
        <f t="shared" si="10"/>
        <v>754</v>
      </c>
      <c r="F48" s="4">
        <f t="shared" si="11"/>
        <v>615</v>
      </c>
      <c r="G48" s="4">
        <f t="shared" si="12"/>
        <v>677</v>
      </c>
      <c r="H48" s="4">
        <f t="shared" si="13"/>
        <v>899</v>
      </c>
      <c r="I48" s="3">
        <f t="shared" si="6"/>
        <v>843</v>
      </c>
      <c r="J48" s="3">
        <f t="shared" si="7"/>
        <v>664</v>
      </c>
      <c r="K48" s="3">
        <f t="shared" si="8"/>
        <v>863</v>
      </c>
      <c r="M48" s="18"/>
      <c r="N48" s="23"/>
      <c r="O48" s="3">
        <v>-14</v>
      </c>
      <c r="P48" s="3">
        <v>-15</v>
      </c>
      <c r="Q48" s="3">
        <v>-14</v>
      </c>
      <c r="R48" s="3">
        <v>-40</v>
      </c>
      <c r="S48" s="3">
        <v>-4</v>
      </c>
      <c r="T48" s="3">
        <v>-4</v>
      </c>
      <c r="U48" s="3">
        <v>-24</v>
      </c>
      <c r="V48" s="3">
        <v>13</v>
      </c>
      <c r="W48" s="3"/>
      <c r="X48" s="24"/>
    </row>
    <row r="49" spans="1:24" x14ac:dyDescent="0.2">
      <c r="A49" s="27" t="s">
        <v>13</v>
      </c>
      <c r="B49" s="7">
        <v>48</v>
      </c>
      <c r="C49" s="17"/>
      <c r="D49" s="4">
        <f t="shared" si="9"/>
        <v>833</v>
      </c>
      <c r="E49" s="4">
        <f t="shared" si="10"/>
        <v>730</v>
      </c>
      <c r="F49" s="4">
        <f t="shared" si="11"/>
        <v>579</v>
      </c>
      <c r="G49" s="4">
        <f t="shared" si="12"/>
        <v>669</v>
      </c>
      <c r="H49" s="4">
        <f t="shared" si="13"/>
        <v>906</v>
      </c>
      <c r="I49" s="3">
        <f t="shared" si="6"/>
        <v>848</v>
      </c>
      <c r="J49" s="3">
        <f t="shared" si="7"/>
        <v>622</v>
      </c>
      <c r="K49" s="3">
        <f t="shared" si="8"/>
        <v>876</v>
      </c>
      <c r="M49" s="18"/>
      <c r="N49" s="23"/>
      <c r="O49" s="3">
        <v>-31</v>
      </c>
      <c r="P49" s="3">
        <v>-24</v>
      </c>
      <c r="Q49" s="3">
        <v>-36</v>
      </c>
      <c r="R49" s="3">
        <v>-8</v>
      </c>
      <c r="S49" s="3">
        <v>7</v>
      </c>
      <c r="T49" s="3">
        <v>5</v>
      </c>
      <c r="U49" s="3">
        <v>-42</v>
      </c>
      <c r="V49" s="3">
        <v>13</v>
      </c>
      <c r="W49" s="3"/>
      <c r="X49" s="24"/>
    </row>
    <row r="50" spans="1:24" x14ac:dyDescent="0.2">
      <c r="A50" s="27"/>
      <c r="B50" s="7">
        <v>49</v>
      </c>
      <c r="C50" s="17"/>
      <c r="D50" s="4">
        <f t="shared" si="9"/>
        <v>822</v>
      </c>
      <c r="E50" s="4">
        <f t="shared" si="10"/>
        <v>714</v>
      </c>
      <c r="F50" s="4">
        <f t="shared" si="11"/>
        <v>555</v>
      </c>
      <c r="G50" s="4">
        <f t="shared" si="12"/>
        <v>644</v>
      </c>
      <c r="H50" s="4">
        <f t="shared" si="13"/>
        <v>920</v>
      </c>
      <c r="I50" s="3">
        <f t="shared" si="6"/>
        <v>837</v>
      </c>
      <c r="J50" s="3">
        <f t="shared" si="7"/>
        <v>611</v>
      </c>
      <c r="K50" s="3">
        <f t="shared" si="8"/>
        <v>879</v>
      </c>
      <c r="M50" s="18"/>
      <c r="N50" s="23"/>
      <c r="O50" s="3">
        <v>-11</v>
      </c>
      <c r="P50" s="3">
        <v>-16</v>
      </c>
      <c r="Q50" s="3">
        <v>-24</v>
      </c>
      <c r="R50" s="3">
        <v>-25</v>
      </c>
      <c r="S50" s="3">
        <v>14</v>
      </c>
      <c r="T50" s="3">
        <v>-11</v>
      </c>
      <c r="U50" s="3">
        <v>-11</v>
      </c>
      <c r="V50" s="3">
        <v>3</v>
      </c>
      <c r="W50" s="3"/>
      <c r="X50" s="24"/>
    </row>
    <row r="51" spans="1:24" x14ac:dyDescent="0.2">
      <c r="A51" s="27"/>
      <c r="B51" s="7">
        <v>50</v>
      </c>
      <c r="C51" s="17"/>
      <c r="D51" s="4">
        <f t="shared" si="9"/>
        <v>774</v>
      </c>
      <c r="E51" s="4">
        <f t="shared" si="10"/>
        <v>673</v>
      </c>
      <c r="F51" s="4">
        <f t="shared" si="11"/>
        <v>550</v>
      </c>
      <c r="G51" s="4">
        <f t="shared" si="12"/>
        <v>603</v>
      </c>
      <c r="H51" s="4">
        <f t="shared" si="13"/>
        <v>904</v>
      </c>
      <c r="I51" s="3">
        <f t="shared" si="6"/>
        <v>815</v>
      </c>
      <c r="J51" s="3">
        <f t="shared" si="7"/>
        <v>570</v>
      </c>
      <c r="K51" s="3">
        <f t="shared" si="8"/>
        <v>883</v>
      </c>
      <c r="M51" s="18"/>
      <c r="N51" s="23"/>
      <c r="O51" s="3">
        <v>-48</v>
      </c>
      <c r="P51" s="3">
        <v>-41</v>
      </c>
      <c r="Q51" s="3">
        <v>-5</v>
      </c>
      <c r="R51" s="3">
        <v>-41</v>
      </c>
      <c r="S51" s="3">
        <v>-16</v>
      </c>
      <c r="T51" s="3">
        <v>-22</v>
      </c>
      <c r="U51" s="3">
        <v>-41</v>
      </c>
      <c r="V51" s="3">
        <v>4</v>
      </c>
      <c r="W51" s="3"/>
      <c r="X51" s="24"/>
    </row>
    <row r="52" spans="1:24" x14ac:dyDescent="0.2">
      <c r="A52" s="27"/>
      <c r="B52" s="7">
        <v>51</v>
      </c>
      <c r="C52" s="17">
        <v>671</v>
      </c>
      <c r="D52" s="4">
        <f t="shared" si="9"/>
        <v>749</v>
      </c>
      <c r="E52" s="4">
        <f t="shared" si="10"/>
        <v>616</v>
      </c>
      <c r="F52" s="4">
        <f t="shared" si="11"/>
        <v>498</v>
      </c>
      <c r="G52" s="4">
        <f t="shared" si="12"/>
        <v>563</v>
      </c>
      <c r="H52" s="4">
        <f t="shared" si="13"/>
        <v>883</v>
      </c>
      <c r="I52" s="3">
        <f t="shared" si="6"/>
        <v>789</v>
      </c>
      <c r="J52" s="3">
        <f t="shared" si="7"/>
        <v>524</v>
      </c>
      <c r="K52" s="3">
        <f t="shared" si="8"/>
        <v>881</v>
      </c>
      <c r="M52" s="18"/>
      <c r="N52" s="23"/>
      <c r="O52" s="3">
        <v>-25</v>
      </c>
      <c r="P52" s="3">
        <v>-57</v>
      </c>
      <c r="Q52" s="3">
        <v>-52</v>
      </c>
      <c r="R52" s="3">
        <v>-40</v>
      </c>
      <c r="S52" s="3">
        <v>-21</v>
      </c>
      <c r="T52" s="3">
        <v>-26</v>
      </c>
      <c r="U52" s="3">
        <v>-46</v>
      </c>
      <c r="V52" s="3">
        <v>-2</v>
      </c>
      <c r="W52" s="3"/>
      <c r="X52" s="24"/>
    </row>
    <row r="53" spans="1:24" ht="13.5" thickBot="1" x14ac:dyDescent="0.25">
      <c r="A53" s="28"/>
      <c r="B53" s="8">
        <v>52</v>
      </c>
      <c r="C53" s="19">
        <v>631</v>
      </c>
      <c r="D53" s="1">
        <f t="shared" si="9"/>
        <v>725</v>
      </c>
      <c r="E53" s="1">
        <f t="shared" si="10"/>
        <v>585</v>
      </c>
      <c r="F53" s="1">
        <f t="shared" si="11"/>
        <v>468</v>
      </c>
      <c r="G53" s="1">
        <f t="shared" si="12"/>
        <v>544</v>
      </c>
      <c r="H53" s="1">
        <f t="shared" si="13"/>
        <v>847</v>
      </c>
      <c r="I53" s="2">
        <f>I52+T53</f>
        <v>740</v>
      </c>
      <c r="J53" s="2">
        <f t="shared" si="7"/>
        <v>473</v>
      </c>
      <c r="K53" s="2">
        <f t="shared" si="8"/>
        <v>865</v>
      </c>
      <c r="L53" s="1"/>
      <c r="M53" s="20"/>
      <c r="N53" s="25"/>
      <c r="O53" s="2">
        <v>-24</v>
      </c>
      <c r="P53" s="2">
        <v>-31</v>
      </c>
      <c r="Q53" s="2">
        <v>-30</v>
      </c>
      <c r="R53" s="2">
        <v>-19</v>
      </c>
      <c r="S53" s="2">
        <v>-36</v>
      </c>
      <c r="T53" s="2">
        <v>-49</v>
      </c>
      <c r="U53" s="2">
        <v>-51</v>
      </c>
      <c r="V53" s="2">
        <v>-16</v>
      </c>
      <c r="W53" s="2"/>
      <c r="X53" s="26"/>
    </row>
  </sheetData>
  <phoneticPr fontId="0" type="noConversion"/>
  <pageMargins left="0.4" right="0.4" top="1" bottom="1" header="0.5" footer="0.5"/>
  <pageSetup scale="60" orientation="landscape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3"/>
  <sheetViews>
    <sheetView zoomScale="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W2" sqref="W2"/>
    </sheetView>
  </sheetViews>
  <sheetFormatPr defaultRowHeight="12.75" x14ac:dyDescent="0.2"/>
  <cols>
    <col min="1" max="1" width="9.140625" style="4"/>
    <col min="2" max="2" width="9.140625" style="5"/>
    <col min="3" max="16384" width="9.140625" style="4"/>
  </cols>
  <sheetData>
    <row r="1" spans="1:24" ht="13.5" thickBot="1" x14ac:dyDescent="0.25">
      <c r="A1" s="6" t="s">
        <v>0</v>
      </c>
      <c r="B1" s="6" t="s">
        <v>1</v>
      </c>
      <c r="C1" s="9">
        <v>1993</v>
      </c>
      <c r="D1" s="10">
        <v>1994</v>
      </c>
      <c r="E1" s="10">
        <v>1995</v>
      </c>
      <c r="F1" s="10">
        <v>1996</v>
      </c>
      <c r="G1" s="10">
        <v>1997</v>
      </c>
      <c r="H1" s="10">
        <v>1998</v>
      </c>
      <c r="I1" s="11">
        <v>1999</v>
      </c>
      <c r="J1" s="11">
        <v>2000</v>
      </c>
      <c r="K1" s="11">
        <v>2001</v>
      </c>
      <c r="L1" s="11">
        <v>2002</v>
      </c>
      <c r="M1" s="12">
        <v>2003</v>
      </c>
      <c r="N1" s="9">
        <v>1993</v>
      </c>
      <c r="O1" s="10">
        <v>1994</v>
      </c>
      <c r="P1" s="10">
        <v>1995</v>
      </c>
      <c r="Q1" s="10">
        <v>1996</v>
      </c>
      <c r="R1" s="10">
        <v>1997</v>
      </c>
      <c r="S1" s="10">
        <v>1998</v>
      </c>
      <c r="T1" s="11">
        <v>1999</v>
      </c>
      <c r="U1" s="11">
        <v>2000</v>
      </c>
      <c r="V1" s="11">
        <v>2001</v>
      </c>
      <c r="W1" s="11">
        <v>2002</v>
      </c>
      <c r="X1" s="12">
        <v>2003</v>
      </c>
    </row>
    <row r="2" spans="1:24" x14ac:dyDescent="0.2">
      <c r="A2" s="27" t="s">
        <v>2</v>
      </c>
      <c r="B2" s="6">
        <v>1</v>
      </c>
      <c r="C2" s="13"/>
      <c r="D2" s="14">
        <f t="shared" ref="D2:J2" si="0">C53+O2</f>
        <v>363</v>
      </c>
      <c r="E2" s="14">
        <f t="shared" si="0"/>
        <v>333</v>
      </c>
      <c r="F2" s="14">
        <f t="shared" si="0"/>
        <v>356</v>
      </c>
      <c r="G2" s="14">
        <f t="shared" si="0"/>
        <v>282</v>
      </c>
      <c r="H2" s="14">
        <f t="shared" si="0"/>
        <v>263</v>
      </c>
      <c r="I2" s="15">
        <f t="shared" si="0"/>
        <v>385</v>
      </c>
      <c r="J2" s="15">
        <f t="shared" si="0"/>
        <v>383</v>
      </c>
      <c r="K2" s="15">
        <f>J53+V2</f>
        <v>286</v>
      </c>
      <c r="L2" s="15">
        <f>K53+W2</f>
        <v>414</v>
      </c>
      <c r="M2" s="16"/>
      <c r="N2" s="21"/>
      <c r="O2" s="15">
        <v>-11</v>
      </c>
      <c r="P2" s="15">
        <v>-27</v>
      </c>
      <c r="Q2" s="15">
        <v>-10</v>
      </c>
      <c r="R2" s="15">
        <v>4</v>
      </c>
      <c r="S2" s="15">
        <v>-11</v>
      </c>
      <c r="T2" s="15">
        <v>-7</v>
      </c>
      <c r="U2" s="15">
        <v>-10</v>
      </c>
      <c r="V2" s="15">
        <v>-4</v>
      </c>
      <c r="W2" s="15">
        <v>-12</v>
      </c>
      <c r="X2" s="22"/>
    </row>
    <row r="3" spans="1:24" x14ac:dyDescent="0.2">
      <c r="A3" s="27"/>
      <c r="B3" s="7">
        <v>2</v>
      </c>
      <c r="C3" s="17"/>
      <c r="D3" s="4">
        <f t="shared" ref="D3:D34" si="1">D2+O3</f>
        <v>348</v>
      </c>
      <c r="E3" s="4">
        <f t="shared" ref="E3:E34" si="2">E2+P3</f>
        <v>330</v>
      </c>
      <c r="F3" s="4">
        <f t="shared" ref="F3:F34" si="3">F2+Q3</f>
        <v>345</v>
      </c>
      <c r="G3" s="4">
        <f t="shared" ref="G3:G34" si="4">G2+R3</f>
        <v>265</v>
      </c>
      <c r="H3" s="4">
        <f t="shared" ref="H3:H34" si="5">H2+S3</f>
        <v>247</v>
      </c>
      <c r="I3" s="3">
        <f t="shared" ref="I3:I52" si="6">I2+T3</f>
        <v>368</v>
      </c>
      <c r="J3" s="3">
        <f t="shared" ref="J3:J53" si="7">J2+U3</f>
        <v>356</v>
      </c>
      <c r="K3" s="3">
        <f t="shared" ref="K3:L53" si="8">K2+V3</f>
        <v>277</v>
      </c>
      <c r="L3" s="3">
        <f t="shared" si="8"/>
        <v>407</v>
      </c>
      <c r="M3" s="18"/>
      <c r="N3" s="23"/>
      <c r="O3" s="3">
        <v>-15</v>
      </c>
      <c r="P3" s="3">
        <v>-3</v>
      </c>
      <c r="Q3" s="3">
        <v>-11</v>
      </c>
      <c r="R3" s="3">
        <v>-17</v>
      </c>
      <c r="S3" s="3">
        <v>-16</v>
      </c>
      <c r="T3" s="3">
        <v>-17</v>
      </c>
      <c r="U3" s="3">
        <v>-27</v>
      </c>
      <c r="V3" s="3">
        <v>-9</v>
      </c>
      <c r="W3" s="3">
        <v>-7</v>
      </c>
      <c r="X3" s="24"/>
    </row>
    <row r="4" spans="1:24" x14ac:dyDescent="0.2">
      <c r="A4" s="27"/>
      <c r="B4" s="7">
        <v>3</v>
      </c>
      <c r="C4" s="17"/>
      <c r="D4" s="4">
        <f t="shared" si="1"/>
        <v>334</v>
      </c>
      <c r="E4" s="4">
        <f t="shared" si="2"/>
        <v>317</v>
      </c>
      <c r="F4" s="4">
        <f t="shared" si="3"/>
        <v>330</v>
      </c>
      <c r="G4" s="4">
        <f t="shared" si="4"/>
        <v>237</v>
      </c>
      <c r="H4" s="4">
        <f t="shared" si="5"/>
        <v>229</v>
      </c>
      <c r="I4" s="3">
        <f t="shared" si="6"/>
        <v>356</v>
      </c>
      <c r="J4" s="3">
        <f t="shared" si="7"/>
        <v>347</v>
      </c>
      <c r="K4" s="3">
        <f t="shared" si="8"/>
        <v>264</v>
      </c>
      <c r="L4" s="3">
        <f t="shared" si="8"/>
        <v>400</v>
      </c>
      <c r="M4" s="18"/>
      <c r="N4" s="23"/>
      <c r="O4" s="3">
        <v>-14</v>
      </c>
      <c r="P4" s="3">
        <v>-13</v>
      </c>
      <c r="Q4" s="3">
        <v>-15</v>
      </c>
      <c r="R4" s="3">
        <v>-28</v>
      </c>
      <c r="S4" s="3">
        <v>-18</v>
      </c>
      <c r="T4" s="3">
        <v>-12</v>
      </c>
      <c r="U4" s="3">
        <v>-9</v>
      </c>
      <c r="V4" s="3">
        <v>-13</v>
      </c>
      <c r="W4" s="3">
        <v>-7</v>
      </c>
      <c r="X4" s="24"/>
    </row>
    <row r="5" spans="1:24" x14ac:dyDescent="0.2">
      <c r="A5" s="27"/>
      <c r="B5" s="7">
        <v>4</v>
      </c>
      <c r="C5" s="17"/>
      <c r="D5" s="4">
        <f t="shared" si="1"/>
        <v>321</v>
      </c>
      <c r="E5" s="4">
        <f t="shared" si="2"/>
        <v>304</v>
      </c>
      <c r="F5" s="4">
        <f t="shared" si="3"/>
        <v>303</v>
      </c>
      <c r="G5" s="4">
        <f t="shared" si="4"/>
        <v>222</v>
      </c>
      <c r="H5" s="4">
        <f t="shared" si="5"/>
        <v>221</v>
      </c>
      <c r="I5" s="3">
        <f t="shared" si="6"/>
        <v>350</v>
      </c>
      <c r="J5" s="3">
        <f t="shared" si="7"/>
        <v>337</v>
      </c>
      <c r="K5" s="3">
        <f t="shared" si="8"/>
        <v>241</v>
      </c>
      <c r="L5" s="3">
        <f t="shared" si="8"/>
        <v>379</v>
      </c>
      <c r="M5" s="18"/>
      <c r="N5" s="23"/>
      <c r="O5" s="3">
        <v>-13</v>
      </c>
      <c r="P5" s="3">
        <v>-13</v>
      </c>
      <c r="Q5" s="3">
        <v>-27</v>
      </c>
      <c r="R5" s="3">
        <v>-15</v>
      </c>
      <c r="S5" s="3">
        <v>-8</v>
      </c>
      <c r="T5" s="3">
        <v>-6</v>
      </c>
      <c r="U5" s="3">
        <v>-10</v>
      </c>
      <c r="V5" s="3">
        <v>-23</v>
      </c>
      <c r="W5" s="3">
        <v>-21</v>
      </c>
      <c r="X5" s="24"/>
    </row>
    <row r="6" spans="1:24" x14ac:dyDescent="0.2">
      <c r="A6" s="27"/>
      <c r="B6" s="7">
        <v>5</v>
      </c>
      <c r="C6" s="17"/>
      <c r="D6" s="4">
        <f t="shared" si="1"/>
        <v>296</v>
      </c>
      <c r="E6" s="4">
        <f t="shared" si="2"/>
        <v>302</v>
      </c>
      <c r="F6" s="4">
        <f t="shared" si="3"/>
        <v>271</v>
      </c>
      <c r="G6" s="4">
        <f t="shared" si="4"/>
        <v>213</v>
      </c>
      <c r="H6" s="4">
        <f t="shared" si="5"/>
        <v>215</v>
      </c>
      <c r="I6" s="3">
        <f t="shared" si="6"/>
        <v>332</v>
      </c>
      <c r="J6" s="3">
        <f t="shared" si="7"/>
        <v>321</v>
      </c>
      <c r="K6" s="3">
        <f t="shared" si="8"/>
        <v>222</v>
      </c>
      <c r="M6" s="18"/>
      <c r="N6" s="23"/>
      <c r="O6" s="3">
        <v>-25</v>
      </c>
      <c r="P6" s="3">
        <v>-2</v>
      </c>
      <c r="Q6" s="3">
        <v>-32</v>
      </c>
      <c r="R6" s="3">
        <v>-9</v>
      </c>
      <c r="S6" s="3">
        <v>-6</v>
      </c>
      <c r="T6" s="3">
        <v>-18</v>
      </c>
      <c r="U6" s="3">
        <v>-16</v>
      </c>
      <c r="V6" s="3">
        <v>-19</v>
      </c>
      <c r="W6" s="3"/>
      <c r="X6" s="24"/>
    </row>
    <row r="7" spans="1:24" x14ac:dyDescent="0.2">
      <c r="A7" s="27" t="s">
        <v>3</v>
      </c>
      <c r="B7" s="7">
        <v>6</v>
      </c>
      <c r="C7" s="17"/>
      <c r="D7" s="4">
        <f t="shared" si="1"/>
        <v>276</v>
      </c>
      <c r="E7" s="4">
        <f t="shared" si="2"/>
        <v>297</v>
      </c>
      <c r="F7" s="4">
        <f t="shared" si="3"/>
        <v>263</v>
      </c>
      <c r="G7" s="4">
        <f t="shared" si="4"/>
        <v>202</v>
      </c>
      <c r="H7" s="4">
        <f t="shared" si="5"/>
        <v>233</v>
      </c>
      <c r="I7" s="3">
        <f t="shared" si="6"/>
        <v>320</v>
      </c>
      <c r="J7" s="3">
        <f t="shared" si="7"/>
        <v>310</v>
      </c>
      <c r="K7" s="3">
        <f t="shared" si="8"/>
        <v>202</v>
      </c>
      <c r="M7" s="18"/>
      <c r="N7" s="23"/>
      <c r="O7" s="3">
        <v>-20</v>
      </c>
      <c r="P7" s="3">
        <v>-5</v>
      </c>
      <c r="Q7" s="3">
        <v>-8</v>
      </c>
      <c r="R7" s="3">
        <v>-11</v>
      </c>
      <c r="S7" s="3">
        <v>18</v>
      </c>
      <c r="T7" s="3">
        <v>-12</v>
      </c>
      <c r="U7" s="3">
        <v>-11</v>
      </c>
      <c r="V7" s="3">
        <v>-20</v>
      </c>
      <c r="W7" s="3"/>
      <c r="X7" s="24"/>
    </row>
    <row r="8" spans="1:24" x14ac:dyDescent="0.2">
      <c r="A8" s="27"/>
      <c r="B8" s="7">
        <v>7</v>
      </c>
      <c r="C8" s="17"/>
      <c r="D8" s="4">
        <f t="shared" si="1"/>
        <v>258</v>
      </c>
      <c r="E8" s="4">
        <f t="shared" si="2"/>
        <v>282</v>
      </c>
      <c r="F8" s="4">
        <f t="shared" si="3"/>
        <v>260</v>
      </c>
      <c r="G8" s="4">
        <f t="shared" si="4"/>
        <v>188</v>
      </c>
      <c r="H8" s="4">
        <f t="shared" si="5"/>
        <v>212</v>
      </c>
      <c r="I8" s="3">
        <f t="shared" si="6"/>
        <v>299</v>
      </c>
      <c r="J8" s="3">
        <f t="shared" si="7"/>
        <v>295</v>
      </c>
      <c r="K8" s="3">
        <f t="shared" si="8"/>
        <v>182</v>
      </c>
      <c r="M8" s="18"/>
      <c r="N8" s="23"/>
      <c r="O8" s="3">
        <v>-18</v>
      </c>
      <c r="P8" s="3">
        <v>-15</v>
      </c>
      <c r="Q8" s="3">
        <v>-3</v>
      </c>
      <c r="R8" s="3">
        <v>-14</v>
      </c>
      <c r="S8" s="3">
        <v>-21</v>
      </c>
      <c r="T8" s="3">
        <v>-21</v>
      </c>
      <c r="U8" s="3">
        <v>-15</v>
      </c>
      <c r="V8" s="3">
        <v>-20</v>
      </c>
      <c r="W8" s="3"/>
      <c r="X8" s="24"/>
    </row>
    <row r="9" spans="1:24" x14ac:dyDescent="0.2">
      <c r="A9" s="27"/>
      <c r="B9" s="7">
        <v>8</v>
      </c>
      <c r="C9" s="17"/>
      <c r="D9" s="4">
        <f t="shared" si="1"/>
        <v>242</v>
      </c>
      <c r="E9" s="4">
        <f t="shared" si="2"/>
        <v>284</v>
      </c>
      <c r="F9" s="4">
        <f t="shared" si="3"/>
        <v>255</v>
      </c>
      <c r="G9" s="4">
        <f t="shared" si="4"/>
        <v>187</v>
      </c>
      <c r="H9" s="4">
        <f t="shared" si="5"/>
        <v>202</v>
      </c>
      <c r="I9" s="3">
        <f t="shared" si="6"/>
        <v>290</v>
      </c>
      <c r="J9" s="3">
        <f t="shared" si="7"/>
        <v>280</v>
      </c>
      <c r="K9" s="3">
        <f t="shared" si="8"/>
        <v>166</v>
      </c>
      <c r="M9" s="18"/>
      <c r="N9" s="23"/>
      <c r="O9" s="3">
        <v>-16</v>
      </c>
      <c r="P9" s="3">
        <v>2</v>
      </c>
      <c r="Q9" s="3">
        <v>-5</v>
      </c>
      <c r="R9" s="3">
        <v>-1</v>
      </c>
      <c r="S9" s="3">
        <v>-10</v>
      </c>
      <c r="T9" s="3">
        <v>-9</v>
      </c>
      <c r="U9" s="3">
        <v>-15</v>
      </c>
      <c r="V9" s="3">
        <v>-16</v>
      </c>
      <c r="W9" s="3"/>
      <c r="X9" s="24"/>
    </row>
    <row r="10" spans="1:24" x14ac:dyDescent="0.2">
      <c r="A10" s="27"/>
      <c r="B10" s="7">
        <v>9</v>
      </c>
      <c r="C10" s="17"/>
      <c r="D10" s="4">
        <f t="shared" si="1"/>
        <v>235</v>
      </c>
      <c r="E10" s="4">
        <f t="shared" si="2"/>
        <v>277</v>
      </c>
      <c r="F10" s="4">
        <f t="shared" si="3"/>
        <v>232</v>
      </c>
      <c r="G10" s="4">
        <f t="shared" si="4"/>
        <v>176</v>
      </c>
      <c r="H10" s="4">
        <f t="shared" si="5"/>
        <v>186</v>
      </c>
      <c r="I10" s="3">
        <f t="shared" si="6"/>
        <v>284</v>
      </c>
      <c r="J10" s="3">
        <f t="shared" si="7"/>
        <v>267</v>
      </c>
      <c r="K10" s="3">
        <f t="shared" si="8"/>
        <v>161</v>
      </c>
      <c r="M10" s="18"/>
      <c r="N10" s="23"/>
      <c r="O10" s="3">
        <v>-7</v>
      </c>
      <c r="P10" s="3">
        <v>-7</v>
      </c>
      <c r="Q10" s="3">
        <v>-23</v>
      </c>
      <c r="R10" s="3">
        <v>-11</v>
      </c>
      <c r="S10" s="3">
        <v>-16</v>
      </c>
      <c r="T10" s="3">
        <v>-6</v>
      </c>
      <c r="U10" s="3">
        <v>-13</v>
      </c>
      <c r="V10" s="3">
        <v>-5</v>
      </c>
      <c r="W10" s="3"/>
      <c r="X10" s="24"/>
    </row>
    <row r="11" spans="1:24" x14ac:dyDescent="0.2">
      <c r="A11" s="27" t="s">
        <v>4</v>
      </c>
      <c r="B11" s="7">
        <v>10</v>
      </c>
      <c r="C11" s="17"/>
      <c r="D11" s="4">
        <f t="shared" si="1"/>
        <v>230</v>
      </c>
      <c r="E11" s="4">
        <f t="shared" si="2"/>
        <v>268</v>
      </c>
      <c r="F11" s="4">
        <f t="shared" si="3"/>
        <v>225</v>
      </c>
      <c r="G11" s="4">
        <f t="shared" si="4"/>
        <v>165</v>
      </c>
      <c r="H11" s="4">
        <f t="shared" si="5"/>
        <v>176</v>
      </c>
      <c r="I11" s="3">
        <f t="shared" si="6"/>
        <v>282</v>
      </c>
      <c r="J11" s="3">
        <f t="shared" si="7"/>
        <v>258</v>
      </c>
      <c r="K11" s="3">
        <f t="shared" si="8"/>
        <v>148</v>
      </c>
      <c r="M11" s="18"/>
      <c r="N11" s="23"/>
      <c r="O11" s="3">
        <v>-5</v>
      </c>
      <c r="P11" s="3">
        <v>-9</v>
      </c>
      <c r="Q11" s="3">
        <v>-7</v>
      </c>
      <c r="R11" s="3">
        <v>-11</v>
      </c>
      <c r="S11" s="3">
        <v>-10</v>
      </c>
      <c r="T11" s="3">
        <v>-2</v>
      </c>
      <c r="U11" s="3">
        <v>-9</v>
      </c>
      <c r="V11" s="3">
        <v>-13</v>
      </c>
      <c r="W11" s="3"/>
      <c r="X11" s="24"/>
    </row>
    <row r="12" spans="1:24" x14ac:dyDescent="0.2">
      <c r="A12" s="27"/>
      <c r="B12" s="7">
        <v>11</v>
      </c>
      <c r="C12" s="17"/>
      <c r="D12" s="4">
        <f t="shared" si="1"/>
        <v>234</v>
      </c>
      <c r="E12" s="4">
        <f t="shared" si="2"/>
        <v>269</v>
      </c>
      <c r="F12" s="4">
        <f t="shared" si="3"/>
        <v>225</v>
      </c>
      <c r="G12" s="4">
        <f t="shared" si="4"/>
        <v>163</v>
      </c>
      <c r="H12" s="4">
        <f t="shared" si="5"/>
        <v>168</v>
      </c>
      <c r="I12" s="3">
        <f t="shared" si="6"/>
        <v>265</v>
      </c>
      <c r="J12" s="3">
        <f t="shared" si="7"/>
        <v>245</v>
      </c>
      <c r="K12" s="3">
        <f t="shared" si="8"/>
        <v>145</v>
      </c>
      <c r="M12" s="18"/>
      <c r="N12" s="23"/>
      <c r="O12" s="3">
        <v>4</v>
      </c>
      <c r="P12" s="3">
        <v>1</v>
      </c>
      <c r="Q12" s="3">
        <v>0</v>
      </c>
      <c r="R12" s="3">
        <v>-2</v>
      </c>
      <c r="S12" s="3">
        <v>-8</v>
      </c>
      <c r="T12" s="3">
        <v>-17</v>
      </c>
      <c r="U12" s="3">
        <v>-13</v>
      </c>
      <c r="V12" s="3">
        <v>-3</v>
      </c>
      <c r="W12" s="3"/>
      <c r="X12" s="24"/>
    </row>
    <row r="13" spans="1:24" x14ac:dyDescent="0.2">
      <c r="A13" s="27"/>
      <c r="B13" s="7">
        <v>12</v>
      </c>
      <c r="C13" s="17"/>
      <c r="D13" s="4">
        <f t="shared" si="1"/>
        <v>230</v>
      </c>
      <c r="E13" s="4">
        <f t="shared" si="2"/>
        <v>264</v>
      </c>
      <c r="F13" s="4">
        <f t="shared" si="3"/>
        <v>226</v>
      </c>
      <c r="G13" s="4">
        <f t="shared" si="4"/>
        <v>165</v>
      </c>
      <c r="H13" s="4">
        <f t="shared" si="5"/>
        <v>172</v>
      </c>
      <c r="I13" s="3">
        <f t="shared" si="6"/>
        <v>257</v>
      </c>
      <c r="J13" s="3">
        <f t="shared" si="7"/>
        <v>236</v>
      </c>
      <c r="K13" s="3">
        <f t="shared" si="8"/>
        <v>150</v>
      </c>
      <c r="M13" s="18"/>
      <c r="N13" s="23"/>
      <c r="O13" s="3">
        <v>-4</v>
      </c>
      <c r="P13" s="3">
        <v>-5</v>
      </c>
      <c r="Q13" s="3">
        <v>1</v>
      </c>
      <c r="R13" s="3">
        <v>2</v>
      </c>
      <c r="S13" s="3">
        <v>4</v>
      </c>
      <c r="T13" s="3">
        <v>-8</v>
      </c>
      <c r="U13" s="3">
        <v>-9</v>
      </c>
      <c r="V13" s="3">
        <v>5</v>
      </c>
      <c r="W13" s="3"/>
      <c r="X13" s="24"/>
    </row>
    <row r="14" spans="1:24" x14ac:dyDescent="0.2">
      <c r="A14" s="27"/>
      <c r="B14" s="7">
        <v>13</v>
      </c>
      <c r="C14" s="17"/>
      <c r="D14" s="4">
        <f t="shared" si="1"/>
        <v>229</v>
      </c>
      <c r="E14" s="4">
        <f t="shared" si="2"/>
        <v>258</v>
      </c>
      <c r="F14" s="4">
        <f t="shared" si="3"/>
        <v>220</v>
      </c>
      <c r="G14" s="4">
        <f t="shared" si="4"/>
        <v>168</v>
      </c>
      <c r="H14" s="4">
        <f t="shared" si="5"/>
        <v>177</v>
      </c>
      <c r="I14" s="3">
        <f t="shared" si="6"/>
        <v>258</v>
      </c>
      <c r="J14" s="3">
        <f t="shared" si="7"/>
        <v>251</v>
      </c>
      <c r="K14" s="3">
        <f t="shared" si="8"/>
        <v>156</v>
      </c>
      <c r="M14" s="18"/>
      <c r="N14" s="23"/>
      <c r="O14" s="3">
        <v>-1</v>
      </c>
      <c r="P14" s="3">
        <v>-6</v>
      </c>
      <c r="Q14" s="3">
        <v>-6</v>
      </c>
      <c r="R14" s="3">
        <v>3</v>
      </c>
      <c r="S14" s="3">
        <v>5</v>
      </c>
      <c r="T14" s="3">
        <v>1</v>
      </c>
      <c r="U14" s="3">
        <v>15</v>
      </c>
      <c r="V14" s="3">
        <v>6</v>
      </c>
      <c r="W14" s="3"/>
      <c r="X14" s="24"/>
    </row>
    <row r="15" spans="1:24" x14ac:dyDescent="0.2">
      <c r="A15" s="27"/>
      <c r="B15" s="7">
        <v>14</v>
      </c>
      <c r="C15" s="17"/>
      <c r="D15" s="4">
        <f t="shared" si="1"/>
        <v>227</v>
      </c>
      <c r="E15" s="4">
        <f t="shared" si="2"/>
        <v>263</v>
      </c>
      <c r="F15" s="4">
        <f t="shared" si="3"/>
        <v>219</v>
      </c>
      <c r="G15" s="4">
        <f t="shared" si="4"/>
        <v>170</v>
      </c>
      <c r="H15" s="4">
        <f t="shared" si="5"/>
        <v>166</v>
      </c>
      <c r="I15" s="3">
        <f t="shared" si="6"/>
        <v>251</v>
      </c>
      <c r="J15" s="3">
        <f t="shared" si="7"/>
        <v>256</v>
      </c>
      <c r="K15" s="3">
        <f t="shared" si="8"/>
        <v>164</v>
      </c>
      <c r="M15" s="18"/>
      <c r="N15" s="23"/>
      <c r="O15" s="3">
        <v>-2</v>
      </c>
      <c r="P15" s="3">
        <v>5</v>
      </c>
      <c r="Q15" s="3">
        <v>-1</v>
      </c>
      <c r="R15" s="3">
        <v>2</v>
      </c>
      <c r="S15" s="3">
        <v>-11</v>
      </c>
      <c r="T15" s="3">
        <v>-7</v>
      </c>
      <c r="U15" s="3">
        <v>5</v>
      </c>
      <c r="V15" s="3">
        <v>8</v>
      </c>
      <c r="W15" s="3"/>
      <c r="X15" s="24"/>
    </row>
    <row r="16" spans="1:24" x14ac:dyDescent="0.2">
      <c r="A16" s="27" t="s">
        <v>5</v>
      </c>
      <c r="B16" s="7">
        <v>15</v>
      </c>
      <c r="C16" s="17"/>
      <c r="D16" s="4">
        <f t="shared" si="1"/>
        <v>226</v>
      </c>
      <c r="E16" s="4">
        <f t="shared" si="2"/>
        <v>261</v>
      </c>
      <c r="F16" s="4">
        <f t="shared" si="3"/>
        <v>225</v>
      </c>
      <c r="G16" s="4">
        <f t="shared" si="4"/>
        <v>170</v>
      </c>
      <c r="H16" s="4">
        <f t="shared" si="5"/>
        <v>163</v>
      </c>
      <c r="I16" s="3">
        <f t="shared" si="6"/>
        <v>236</v>
      </c>
      <c r="J16" s="3">
        <f t="shared" si="7"/>
        <v>261</v>
      </c>
      <c r="K16" s="3">
        <f t="shared" si="8"/>
        <v>171</v>
      </c>
      <c r="M16" s="18"/>
      <c r="N16" s="23"/>
      <c r="O16" s="3">
        <v>-1</v>
      </c>
      <c r="P16" s="3">
        <v>-2</v>
      </c>
      <c r="Q16" s="3">
        <v>6</v>
      </c>
      <c r="R16" s="3">
        <v>0</v>
      </c>
      <c r="S16" s="3">
        <v>-3</v>
      </c>
      <c r="T16" s="3">
        <v>-15</v>
      </c>
      <c r="U16" s="3">
        <v>5</v>
      </c>
      <c r="V16" s="3">
        <v>7</v>
      </c>
      <c r="W16" s="3"/>
      <c r="X16" s="24"/>
    </row>
    <row r="17" spans="1:24" x14ac:dyDescent="0.2">
      <c r="A17" s="27"/>
      <c r="B17" s="7">
        <v>16</v>
      </c>
      <c r="C17" s="17"/>
      <c r="D17" s="4">
        <f t="shared" si="1"/>
        <v>232</v>
      </c>
      <c r="E17" s="4">
        <f t="shared" si="2"/>
        <v>255</v>
      </c>
      <c r="F17" s="4">
        <f t="shared" si="3"/>
        <v>226</v>
      </c>
      <c r="G17" s="4">
        <f t="shared" si="4"/>
        <v>172</v>
      </c>
      <c r="H17" s="4">
        <f t="shared" si="5"/>
        <v>157</v>
      </c>
      <c r="I17" s="3">
        <f t="shared" si="6"/>
        <v>230</v>
      </c>
      <c r="J17" s="3">
        <f t="shared" si="7"/>
        <v>269</v>
      </c>
      <c r="K17" s="3">
        <f t="shared" si="8"/>
        <v>172</v>
      </c>
      <c r="M17" s="18"/>
      <c r="N17" s="23"/>
      <c r="O17" s="3">
        <v>6</v>
      </c>
      <c r="P17" s="3">
        <v>-6</v>
      </c>
      <c r="Q17" s="3">
        <v>1</v>
      </c>
      <c r="R17" s="3">
        <v>2</v>
      </c>
      <c r="S17" s="3">
        <v>-6</v>
      </c>
      <c r="T17" s="3">
        <v>-6</v>
      </c>
      <c r="U17" s="3">
        <v>8</v>
      </c>
      <c r="V17" s="3">
        <v>1</v>
      </c>
      <c r="W17" s="3"/>
      <c r="X17" s="24"/>
    </row>
    <row r="18" spans="1:24" x14ac:dyDescent="0.2">
      <c r="A18" s="27"/>
      <c r="B18" s="7">
        <v>17</v>
      </c>
      <c r="C18" s="17"/>
      <c r="D18" s="4">
        <f t="shared" si="1"/>
        <v>235</v>
      </c>
      <c r="E18" s="4">
        <f t="shared" si="2"/>
        <v>258</v>
      </c>
      <c r="F18" s="4">
        <f t="shared" si="3"/>
        <v>231</v>
      </c>
      <c r="G18" s="4">
        <f t="shared" si="4"/>
        <v>179</v>
      </c>
      <c r="H18" s="4">
        <f t="shared" si="5"/>
        <v>169</v>
      </c>
      <c r="I18" s="3">
        <f t="shared" si="6"/>
        <v>236</v>
      </c>
      <c r="J18" s="3">
        <f t="shared" si="7"/>
        <v>277</v>
      </c>
      <c r="K18" s="3">
        <f t="shared" si="8"/>
        <v>181</v>
      </c>
      <c r="M18" s="18"/>
      <c r="N18" s="23"/>
      <c r="O18" s="3">
        <v>3</v>
      </c>
      <c r="P18" s="3">
        <v>3</v>
      </c>
      <c r="Q18" s="3">
        <v>5</v>
      </c>
      <c r="R18" s="3">
        <v>7</v>
      </c>
      <c r="S18" s="3">
        <v>12</v>
      </c>
      <c r="T18" s="3">
        <v>6</v>
      </c>
      <c r="U18" s="3">
        <v>8</v>
      </c>
      <c r="V18" s="3">
        <v>9</v>
      </c>
      <c r="W18" s="3"/>
      <c r="X18" s="24"/>
    </row>
    <row r="19" spans="1:24" x14ac:dyDescent="0.2">
      <c r="A19" s="27"/>
      <c r="B19" s="7">
        <v>18</v>
      </c>
      <c r="C19" s="17"/>
      <c r="D19" s="4">
        <f t="shared" si="1"/>
        <v>246</v>
      </c>
      <c r="E19" s="4">
        <f t="shared" si="2"/>
        <v>262</v>
      </c>
      <c r="F19" s="4">
        <f t="shared" si="3"/>
        <v>234</v>
      </c>
      <c r="G19" s="4">
        <f t="shared" si="4"/>
        <v>188</v>
      </c>
      <c r="H19" s="4">
        <f t="shared" si="5"/>
        <v>182</v>
      </c>
      <c r="I19" s="3">
        <f t="shared" si="6"/>
        <v>242</v>
      </c>
      <c r="J19" s="3">
        <f t="shared" si="7"/>
        <v>286</v>
      </c>
      <c r="K19" s="3">
        <f t="shared" si="8"/>
        <v>192</v>
      </c>
      <c r="M19" s="18"/>
      <c r="N19" s="23"/>
      <c r="O19" s="3">
        <v>11</v>
      </c>
      <c r="P19" s="3">
        <v>4</v>
      </c>
      <c r="Q19" s="3">
        <v>3</v>
      </c>
      <c r="R19" s="3">
        <v>9</v>
      </c>
      <c r="S19" s="3">
        <v>13</v>
      </c>
      <c r="T19" s="3">
        <v>6</v>
      </c>
      <c r="U19" s="3">
        <v>9</v>
      </c>
      <c r="V19" s="3">
        <v>11</v>
      </c>
      <c r="W19" s="3"/>
      <c r="X19" s="24"/>
    </row>
    <row r="20" spans="1:24" x14ac:dyDescent="0.2">
      <c r="A20" s="27" t="s">
        <v>6</v>
      </c>
      <c r="B20" s="7">
        <v>19</v>
      </c>
      <c r="C20" s="17"/>
      <c r="D20" s="4">
        <f t="shared" si="1"/>
        <v>259</v>
      </c>
      <c r="E20" s="4">
        <f t="shared" si="2"/>
        <v>269</v>
      </c>
      <c r="F20" s="4">
        <f t="shared" si="3"/>
        <v>241</v>
      </c>
      <c r="G20" s="4">
        <f t="shared" si="4"/>
        <v>199</v>
      </c>
      <c r="H20" s="4">
        <f t="shared" si="5"/>
        <v>199</v>
      </c>
      <c r="I20" s="3">
        <f t="shared" si="6"/>
        <v>244</v>
      </c>
      <c r="J20" s="3">
        <f t="shared" si="7"/>
        <v>293</v>
      </c>
      <c r="K20" s="3">
        <f t="shared" si="8"/>
        <v>206</v>
      </c>
      <c r="M20" s="18"/>
      <c r="N20" s="23"/>
      <c r="O20" s="3">
        <v>13</v>
      </c>
      <c r="P20" s="3">
        <v>7</v>
      </c>
      <c r="Q20" s="3">
        <v>7</v>
      </c>
      <c r="R20" s="3">
        <v>11</v>
      </c>
      <c r="S20" s="3">
        <v>17</v>
      </c>
      <c r="T20" s="3">
        <v>2</v>
      </c>
      <c r="U20" s="3">
        <v>7</v>
      </c>
      <c r="V20" s="3">
        <v>14</v>
      </c>
      <c r="W20" s="3"/>
      <c r="X20" s="24"/>
    </row>
    <row r="21" spans="1:24" x14ac:dyDescent="0.2">
      <c r="A21" s="27"/>
      <c r="B21" s="7">
        <v>20</v>
      </c>
      <c r="C21" s="17"/>
      <c r="D21" s="4">
        <f t="shared" si="1"/>
        <v>266</v>
      </c>
      <c r="E21" s="4">
        <f t="shared" si="2"/>
        <v>279</v>
      </c>
      <c r="F21" s="4">
        <f t="shared" si="3"/>
        <v>250</v>
      </c>
      <c r="G21" s="4">
        <f t="shared" si="4"/>
        <v>209</v>
      </c>
      <c r="H21" s="4">
        <f t="shared" si="5"/>
        <v>212</v>
      </c>
      <c r="I21" s="3">
        <f t="shared" si="6"/>
        <v>255</v>
      </c>
      <c r="J21" s="3">
        <f t="shared" si="7"/>
        <v>298</v>
      </c>
      <c r="K21" s="3">
        <f t="shared" si="8"/>
        <v>219</v>
      </c>
      <c r="M21" s="18"/>
      <c r="N21" s="23"/>
      <c r="O21" s="3">
        <v>7</v>
      </c>
      <c r="P21" s="3">
        <v>10</v>
      </c>
      <c r="Q21" s="3">
        <v>9</v>
      </c>
      <c r="R21" s="3">
        <v>10</v>
      </c>
      <c r="S21" s="3">
        <v>13</v>
      </c>
      <c r="T21" s="3">
        <v>11</v>
      </c>
      <c r="U21" s="3">
        <v>5</v>
      </c>
      <c r="V21" s="3">
        <v>13</v>
      </c>
      <c r="W21" s="3"/>
      <c r="X21" s="24"/>
    </row>
    <row r="22" spans="1:24" x14ac:dyDescent="0.2">
      <c r="A22" s="27"/>
      <c r="B22" s="7">
        <v>21</v>
      </c>
      <c r="C22" s="17"/>
      <c r="D22" s="4">
        <f t="shared" si="1"/>
        <v>281</v>
      </c>
      <c r="E22" s="4">
        <f t="shared" si="2"/>
        <v>286</v>
      </c>
      <c r="F22" s="4">
        <f t="shared" si="3"/>
        <v>261</v>
      </c>
      <c r="G22" s="4">
        <f t="shared" si="4"/>
        <v>220</v>
      </c>
      <c r="H22" s="4">
        <f t="shared" si="5"/>
        <v>226</v>
      </c>
      <c r="I22" s="3">
        <f t="shared" si="6"/>
        <v>262</v>
      </c>
      <c r="J22" s="3">
        <f t="shared" si="7"/>
        <v>304</v>
      </c>
      <c r="K22" s="3">
        <f t="shared" si="8"/>
        <v>234</v>
      </c>
      <c r="M22" s="18"/>
      <c r="N22" s="23"/>
      <c r="O22" s="3">
        <v>15</v>
      </c>
      <c r="P22" s="3">
        <v>7</v>
      </c>
      <c r="Q22" s="3">
        <v>11</v>
      </c>
      <c r="R22" s="3">
        <v>11</v>
      </c>
      <c r="S22" s="3">
        <v>14</v>
      </c>
      <c r="T22" s="3">
        <v>7</v>
      </c>
      <c r="U22" s="3">
        <v>6</v>
      </c>
      <c r="V22" s="3">
        <v>15</v>
      </c>
      <c r="W22" s="3"/>
      <c r="X22" s="24"/>
    </row>
    <row r="23" spans="1:24" x14ac:dyDescent="0.2">
      <c r="A23" s="27"/>
      <c r="B23" s="7">
        <v>22</v>
      </c>
      <c r="C23" s="17"/>
      <c r="D23" s="4">
        <f t="shared" si="1"/>
        <v>293</v>
      </c>
      <c r="E23" s="4">
        <f t="shared" si="2"/>
        <v>300</v>
      </c>
      <c r="F23" s="4">
        <f t="shared" si="3"/>
        <v>270</v>
      </c>
      <c r="G23" s="4">
        <f t="shared" si="4"/>
        <v>229</v>
      </c>
      <c r="H23" s="4">
        <f t="shared" si="5"/>
        <v>243</v>
      </c>
      <c r="I23" s="3">
        <f t="shared" si="6"/>
        <v>274</v>
      </c>
      <c r="J23" s="3">
        <f t="shared" si="7"/>
        <v>310</v>
      </c>
      <c r="K23" s="3">
        <f t="shared" si="8"/>
        <v>247</v>
      </c>
      <c r="M23" s="18"/>
      <c r="N23" s="23"/>
      <c r="O23" s="3">
        <v>12</v>
      </c>
      <c r="P23" s="3">
        <v>14</v>
      </c>
      <c r="Q23" s="3">
        <v>9</v>
      </c>
      <c r="R23" s="3">
        <v>9</v>
      </c>
      <c r="S23" s="3">
        <v>17</v>
      </c>
      <c r="T23" s="3">
        <v>12</v>
      </c>
      <c r="U23" s="3">
        <v>6</v>
      </c>
      <c r="V23" s="3">
        <v>13</v>
      </c>
      <c r="W23" s="3"/>
      <c r="X23" s="24"/>
    </row>
    <row r="24" spans="1:24" x14ac:dyDescent="0.2">
      <c r="A24" s="27" t="s">
        <v>7</v>
      </c>
      <c r="B24" s="7">
        <v>23</v>
      </c>
      <c r="C24" s="17"/>
      <c r="D24" s="4">
        <f t="shared" si="1"/>
        <v>312</v>
      </c>
      <c r="E24" s="4">
        <f t="shared" si="2"/>
        <v>314</v>
      </c>
      <c r="F24" s="4">
        <f t="shared" si="3"/>
        <v>278</v>
      </c>
      <c r="G24" s="4">
        <f t="shared" si="4"/>
        <v>240</v>
      </c>
      <c r="H24" s="4">
        <f t="shared" si="5"/>
        <v>258</v>
      </c>
      <c r="I24" s="3">
        <f t="shared" si="6"/>
        <v>288</v>
      </c>
      <c r="J24" s="3">
        <f t="shared" si="7"/>
        <v>322</v>
      </c>
      <c r="K24" s="3">
        <f t="shared" si="8"/>
        <v>265</v>
      </c>
      <c r="M24" s="18"/>
      <c r="N24" s="23"/>
      <c r="O24" s="3">
        <v>19</v>
      </c>
      <c r="P24" s="3">
        <v>14</v>
      </c>
      <c r="Q24" s="3">
        <v>8</v>
      </c>
      <c r="R24" s="3">
        <v>11</v>
      </c>
      <c r="S24" s="3">
        <v>15</v>
      </c>
      <c r="T24" s="3">
        <v>14</v>
      </c>
      <c r="U24" s="3">
        <v>12</v>
      </c>
      <c r="V24" s="3">
        <v>18</v>
      </c>
      <c r="W24" s="3"/>
      <c r="X24" s="24"/>
    </row>
    <row r="25" spans="1:24" x14ac:dyDescent="0.2">
      <c r="A25" s="27"/>
      <c r="B25" s="7">
        <v>24</v>
      </c>
      <c r="C25" s="17"/>
      <c r="D25" s="4">
        <f t="shared" si="1"/>
        <v>312</v>
      </c>
      <c r="E25" s="4">
        <f t="shared" si="2"/>
        <v>324</v>
      </c>
      <c r="F25" s="4">
        <f t="shared" si="3"/>
        <v>280</v>
      </c>
      <c r="G25" s="4">
        <f t="shared" si="4"/>
        <v>252</v>
      </c>
      <c r="H25" s="4">
        <f t="shared" si="5"/>
        <v>277</v>
      </c>
      <c r="I25" s="3">
        <f t="shared" si="6"/>
        <v>300</v>
      </c>
      <c r="J25" s="3">
        <f t="shared" si="7"/>
        <v>326</v>
      </c>
      <c r="K25" s="3">
        <f t="shared" si="8"/>
        <v>279</v>
      </c>
      <c r="M25" s="18"/>
      <c r="N25" s="23"/>
      <c r="O25" s="3">
        <v>0</v>
      </c>
      <c r="P25" s="3">
        <v>10</v>
      </c>
      <c r="Q25" s="3">
        <v>2</v>
      </c>
      <c r="R25" s="3">
        <v>12</v>
      </c>
      <c r="S25" s="3">
        <v>19</v>
      </c>
      <c r="T25" s="3">
        <v>12</v>
      </c>
      <c r="U25" s="3">
        <v>4</v>
      </c>
      <c r="V25" s="3">
        <v>14</v>
      </c>
      <c r="W25" s="3"/>
      <c r="X25" s="24"/>
    </row>
    <row r="26" spans="1:24" x14ac:dyDescent="0.2">
      <c r="A26" s="27"/>
      <c r="B26" s="7">
        <v>25</v>
      </c>
      <c r="C26" s="17"/>
      <c r="D26" s="4">
        <f t="shared" si="1"/>
        <v>321</v>
      </c>
      <c r="E26" s="4">
        <f t="shared" si="2"/>
        <v>334</v>
      </c>
      <c r="F26" s="4">
        <f t="shared" si="3"/>
        <v>290</v>
      </c>
      <c r="G26" s="4">
        <f t="shared" si="4"/>
        <v>262</v>
      </c>
      <c r="H26" s="4">
        <f t="shared" si="5"/>
        <v>288</v>
      </c>
      <c r="I26" s="3">
        <f t="shared" si="6"/>
        <v>311</v>
      </c>
      <c r="J26" s="3">
        <f t="shared" si="7"/>
        <v>331</v>
      </c>
      <c r="K26" s="3">
        <f t="shared" si="8"/>
        <v>293</v>
      </c>
      <c r="M26" s="18"/>
      <c r="N26" s="23"/>
      <c r="O26" s="3">
        <v>9</v>
      </c>
      <c r="P26" s="3">
        <v>10</v>
      </c>
      <c r="Q26" s="3">
        <v>10</v>
      </c>
      <c r="R26" s="3">
        <v>10</v>
      </c>
      <c r="S26" s="3">
        <v>11</v>
      </c>
      <c r="T26" s="3">
        <v>11</v>
      </c>
      <c r="U26" s="3">
        <v>5</v>
      </c>
      <c r="V26" s="3">
        <v>14</v>
      </c>
      <c r="W26" s="3"/>
      <c r="X26" s="24"/>
    </row>
    <row r="27" spans="1:24" x14ac:dyDescent="0.2">
      <c r="A27" s="27"/>
      <c r="B27" s="7">
        <v>26</v>
      </c>
      <c r="C27" s="17"/>
      <c r="D27" s="4">
        <f t="shared" si="1"/>
        <v>326</v>
      </c>
      <c r="E27" s="4">
        <f t="shared" si="2"/>
        <v>337</v>
      </c>
      <c r="F27" s="4">
        <f t="shared" si="3"/>
        <v>300</v>
      </c>
      <c r="G27" s="4">
        <f t="shared" si="4"/>
        <v>273</v>
      </c>
      <c r="H27" s="4">
        <f t="shared" si="5"/>
        <v>300</v>
      </c>
      <c r="I27" s="3">
        <f t="shared" si="6"/>
        <v>322</v>
      </c>
      <c r="J27" s="3">
        <f t="shared" si="7"/>
        <v>340</v>
      </c>
      <c r="K27" s="3">
        <f t="shared" si="8"/>
        <v>305</v>
      </c>
      <c r="M27" s="18"/>
      <c r="N27" s="23"/>
      <c r="O27" s="3">
        <v>5</v>
      </c>
      <c r="P27" s="3">
        <v>3</v>
      </c>
      <c r="Q27" s="3">
        <v>10</v>
      </c>
      <c r="R27" s="3">
        <v>11</v>
      </c>
      <c r="S27" s="3">
        <v>12</v>
      </c>
      <c r="T27" s="3">
        <v>11</v>
      </c>
      <c r="U27" s="3">
        <v>9</v>
      </c>
      <c r="V27" s="3">
        <v>12</v>
      </c>
      <c r="W27" s="3"/>
      <c r="X27" s="24"/>
    </row>
    <row r="28" spans="1:24" x14ac:dyDescent="0.2">
      <c r="A28" s="27" t="s">
        <v>8</v>
      </c>
      <c r="B28" s="7">
        <v>27</v>
      </c>
      <c r="C28" s="17"/>
      <c r="D28" s="4">
        <f t="shared" si="1"/>
        <v>337</v>
      </c>
      <c r="E28" s="4">
        <f t="shared" si="2"/>
        <v>356</v>
      </c>
      <c r="F28" s="4">
        <f t="shared" si="3"/>
        <v>305</v>
      </c>
      <c r="G28" s="4">
        <f t="shared" si="4"/>
        <v>284</v>
      </c>
      <c r="H28" s="4">
        <f t="shared" si="5"/>
        <v>310</v>
      </c>
      <c r="I28" s="3">
        <f t="shared" si="6"/>
        <v>333</v>
      </c>
      <c r="J28" s="3">
        <f t="shared" si="7"/>
        <v>348</v>
      </c>
      <c r="K28" s="3">
        <f t="shared" si="8"/>
        <v>316</v>
      </c>
      <c r="M28" s="18"/>
      <c r="N28" s="23"/>
      <c r="O28" s="3">
        <v>11</v>
      </c>
      <c r="P28" s="3">
        <v>19</v>
      </c>
      <c r="Q28" s="3">
        <v>5</v>
      </c>
      <c r="R28" s="3">
        <v>11</v>
      </c>
      <c r="S28" s="3">
        <v>10</v>
      </c>
      <c r="T28" s="3">
        <v>11</v>
      </c>
      <c r="U28" s="3">
        <v>8</v>
      </c>
      <c r="V28" s="3">
        <v>11</v>
      </c>
      <c r="W28" s="3"/>
      <c r="X28" s="24"/>
    </row>
    <row r="29" spans="1:24" x14ac:dyDescent="0.2">
      <c r="A29" s="27"/>
      <c r="B29" s="7">
        <v>28</v>
      </c>
      <c r="C29" s="17"/>
      <c r="D29" s="4">
        <f t="shared" si="1"/>
        <v>345</v>
      </c>
      <c r="E29" s="4">
        <f t="shared" si="2"/>
        <v>365</v>
      </c>
      <c r="F29" s="4">
        <f t="shared" si="3"/>
        <v>312</v>
      </c>
      <c r="G29" s="4">
        <f t="shared" si="4"/>
        <v>290</v>
      </c>
      <c r="H29" s="4">
        <f t="shared" si="5"/>
        <v>321</v>
      </c>
      <c r="I29" s="3">
        <f t="shared" si="6"/>
        <v>347</v>
      </c>
      <c r="J29" s="3">
        <f t="shared" si="7"/>
        <v>356</v>
      </c>
      <c r="K29" s="3">
        <f t="shared" si="8"/>
        <v>325</v>
      </c>
      <c r="M29" s="18"/>
      <c r="N29" s="23"/>
      <c r="O29" s="3">
        <v>8</v>
      </c>
      <c r="P29" s="3">
        <v>9</v>
      </c>
      <c r="Q29" s="3">
        <v>7</v>
      </c>
      <c r="R29" s="3">
        <v>6</v>
      </c>
      <c r="S29" s="3">
        <v>11</v>
      </c>
      <c r="T29" s="3">
        <v>14</v>
      </c>
      <c r="U29" s="3">
        <v>8</v>
      </c>
      <c r="V29" s="3">
        <v>9</v>
      </c>
      <c r="W29" s="3"/>
      <c r="X29" s="24"/>
    </row>
    <row r="30" spans="1:24" x14ac:dyDescent="0.2">
      <c r="A30" s="27"/>
      <c r="B30" s="7">
        <v>29</v>
      </c>
      <c r="C30" s="17"/>
      <c r="D30" s="4">
        <f t="shared" si="1"/>
        <v>354</v>
      </c>
      <c r="E30" s="4">
        <f t="shared" si="2"/>
        <v>371</v>
      </c>
      <c r="F30" s="4">
        <f t="shared" si="3"/>
        <v>318</v>
      </c>
      <c r="G30" s="4">
        <f t="shared" si="4"/>
        <v>300</v>
      </c>
      <c r="H30" s="4">
        <f t="shared" si="5"/>
        <v>324</v>
      </c>
      <c r="I30" s="3">
        <f t="shared" si="6"/>
        <v>355</v>
      </c>
      <c r="J30" s="3">
        <f t="shared" si="7"/>
        <v>365</v>
      </c>
      <c r="K30" s="3">
        <f t="shared" si="8"/>
        <v>351</v>
      </c>
      <c r="M30" s="18"/>
      <c r="N30" s="23"/>
      <c r="O30" s="3">
        <v>9</v>
      </c>
      <c r="P30" s="3">
        <v>6</v>
      </c>
      <c r="Q30" s="3">
        <v>6</v>
      </c>
      <c r="R30" s="3">
        <v>10</v>
      </c>
      <c r="S30" s="3">
        <v>3</v>
      </c>
      <c r="T30" s="3">
        <v>8</v>
      </c>
      <c r="U30" s="3">
        <v>9</v>
      </c>
      <c r="V30" s="3">
        <v>26</v>
      </c>
      <c r="W30" s="3"/>
      <c r="X30" s="24"/>
    </row>
    <row r="31" spans="1:24" x14ac:dyDescent="0.2">
      <c r="A31" s="27"/>
      <c r="B31" s="7">
        <v>30</v>
      </c>
      <c r="C31" s="17"/>
      <c r="D31" s="4">
        <f t="shared" si="1"/>
        <v>359</v>
      </c>
      <c r="E31" s="4">
        <f t="shared" si="2"/>
        <v>375</v>
      </c>
      <c r="F31" s="4">
        <f t="shared" si="3"/>
        <v>317</v>
      </c>
      <c r="G31" s="4">
        <f t="shared" si="4"/>
        <v>304</v>
      </c>
      <c r="H31" s="4">
        <f t="shared" si="5"/>
        <v>331</v>
      </c>
      <c r="I31" s="3">
        <f t="shared" si="6"/>
        <v>365</v>
      </c>
      <c r="J31" s="3">
        <f t="shared" si="7"/>
        <v>370</v>
      </c>
      <c r="K31" s="3">
        <f t="shared" si="8"/>
        <v>362</v>
      </c>
      <c r="M31" s="18"/>
      <c r="N31" s="23"/>
      <c r="O31" s="3">
        <v>5</v>
      </c>
      <c r="P31" s="3">
        <v>4</v>
      </c>
      <c r="Q31" s="3">
        <v>-1</v>
      </c>
      <c r="R31" s="3">
        <v>4</v>
      </c>
      <c r="S31" s="3">
        <v>7</v>
      </c>
      <c r="T31" s="3">
        <v>10</v>
      </c>
      <c r="U31" s="3">
        <v>5</v>
      </c>
      <c r="V31" s="3">
        <v>11</v>
      </c>
      <c r="W31" s="3"/>
      <c r="X31" s="24"/>
    </row>
    <row r="32" spans="1:24" x14ac:dyDescent="0.2">
      <c r="A32" s="27" t="s">
        <v>9</v>
      </c>
      <c r="B32" s="7">
        <v>31</v>
      </c>
      <c r="C32" s="17"/>
      <c r="D32" s="4">
        <f t="shared" si="1"/>
        <v>364</v>
      </c>
      <c r="E32" s="4">
        <f t="shared" si="2"/>
        <v>376</v>
      </c>
      <c r="F32" s="4">
        <f t="shared" si="3"/>
        <v>315</v>
      </c>
      <c r="G32" s="4">
        <f t="shared" si="4"/>
        <v>311</v>
      </c>
      <c r="H32" s="4">
        <f t="shared" si="5"/>
        <v>337</v>
      </c>
      <c r="I32" s="3">
        <f t="shared" si="6"/>
        <v>372</v>
      </c>
      <c r="J32" s="3">
        <f t="shared" si="7"/>
        <v>368</v>
      </c>
      <c r="K32" s="3">
        <f t="shared" si="8"/>
        <v>372</v>
      </c>
      <c r="M32" s="18"/>
      <c r="N32" s="23"/>
      <c r="O32" s="3">
        <v>5</v>
      </c>
      <c r="P32" s="3">
        <v>1</v>
      </c>
      <c r="Q32" s="3">
        <v>-2</v>
      </c>
      <c r="R32" s="3">
        <v>7</v>
      </c>
      <c r="S32" s="3">
        <v>6</v>
      </c>
      <c r="T32" s="3">
        <v>7</v>
      </c>
      <c r="U32" s="3">
        <v>-2</v>
      </c>
      <c r="V32" s="3">
        <v>10</v>
      </c>
      <c r="W32" s="3"/>
      <c r="X32" s="24"/>
    </row>
    <row r="33" spans="1:24" x14ac:dyDescent="0.2">
      <c r="A33" s="27"/>
      <c r="B33" s="7">
        <v>32</v>
      </c>
      <c r="C33" s="17"/>
      <c r="D33" s="4">
        <f t="shared" si="1"/>
        <v>370</v>
      </c>
      <c r="E33" s="4">
        <f t="shared" si="2"/>
        <v>379</v>
      </c>
      <c r="F33" s="4">
        <f t="shared" si="3"/>
        <v>320</v>
      </c>
      <c r="G33" s="4">
        <f t="shared" si="4"/>
        <v>313</v>
      </c>
      <c r="H33" s="4">
        <f t="shared" si="5"/>
        <v>344</v>
      </c>
      <c r="I33" s="3">
        <f t="shared" si="6"/>
        <v>380</v>
      </c>
      <c r="J33" s="3">
        <f t="shared" si="7"/>
        <v>367</v>
      </c>
      <c r="K33" s="3">
        <f t="shared" si="8"/>
        <v>381</v>
      </c>
      <c r="M33" s="18"/>
      <c r="N33" s="23"/>
      <c r="O33" s="3">
        <v>6</v>
      </c>
      <c r="P33" s="3">
        <v>3</v>
      </c>
      <c r="Q33" s="3">
        <v>5</v>
      </c>
      <c r="R33" s="3">
        <v>2</v>
      </c>
      <c r="S33" s="3">
        <v>7</v>
      </c>
      <c r="T33" s="3">
        <v>8</v>
      </c>
      <c r="U33" s="3">
        <v>-1</v>
      </c>
      <c r="V33" s="3">
        <v>9</v>
      </c>
      <c r="W33" s="3"/>
      <c r="X33" s="24"/>
    </row>
    <row r="34" spans="1:24" x14ac:dyDescent="0.2">
      <c r="A34" s="27"/>
      <c r="B34" s="7">
        <v>33</v>
      </c>
      <c r="C34" s="17"/>
      <c r="D34" s="4">
        <f t="shared" si="1"/>
        <v>376</v>
      </c>
      <c r="E34" s="4">
        <f t="shared" si="2"/>
        <v>382</v>
      </c>
      <c r="F34" s="4">
        <f t="shared" si="3"/>
        <v>316</v>
      </c>
      <c r="G34" s="4">
        <f t="shared" si="4"/>
        <v>320</v>
      </c>
      <c r="H34" s="4">
        <f t="shared" si="5"/>
        <v>351</v>
      </c>
      <c r="I34" s="3">
        <f t="shared" si="6"/>
        <v>387</v>
      </c>
      <c r="J34" s="3">
        <f t="shared" si="7"/>
        <v>367</v>
      </c>
      <c r="K34" s="3">
        <f t="shared" si="8"/>
        <v>396</v>
      </c>
      <c r="M34" s="18"/>
      <c r="N34" s="23"/>
      <c r="O34" s="3">
        <v>6</v>
      </c>
      <c r="P34" s="3">
        <v>3</v>
      </c>
      <c r="Q34" s="3">
        <v>-4</v>
      </c>
      <c r="R34" s="3">
        <v>7</v>
      </c>
      <c r="S34" s="3">
        <v>7</v>
      </c>
      <c r="T34" s="3">
        <v>7</v>
      </c>
      <c r="U34" s="3">
        <v>0</v>
      </c>
      <c r="V34" s="3">
        <v>15</v>
      </c>
      <c r="W34" s="3"/>
      <c r="X34" s="24"/>
    </row>
    <row r="35" spans="1:24" x14ac:dyDescent="0.2">
      <c r="A35" s="27"/>
      <c r="B35" s="7">
        <v>34</v>
      </c>
      <c r="C35" s="17"/>
      <c r="D35" s="4">
        <f t="shared" ref="D35:D53" si="9">D34+O35</f>
        <v>384</v>
      </c>
      <c r="E35" s="4">
        <f t="shared" ref="E35:E53" si="10">E34+P35</f>
        <v>386</v>
      </c>
      <c r="F35" s="4">
        <f t="shared" ref="F35:F53" si="11">F34+Q35</f>
        <v>315</v>
      </c>
      <c r="G35" s="4">
        <f t="shared" ref="G35:G53" si="12">G34+R35</f>
        <v>325</v>
      </c>
      <c r="H35" s="4">
        <f t="shared" ref="H35:H53" si="13">H34+S35</f>
        <v>361</v>
      </c>
      <c r="I35" s="3">
        <f t="shared" si="6"/>
        <v>392</v>
      </c>
      <c r="J35" s="3">
        <f t="shared" si="7"/>
        <v>366</v>
      </c>
      <c r="K35" s="3">
        <f t="shared" si="8"/>
        <v>402</v>
      </c>
      <c r="M35" s="18"/>
      <c r="N35" s="23"/>
      <c r="O35" s="3">
        <v>8</v>
      </c>
      <c r="P35" s="3">
        <v>4</v>
      </c>
      <c r="Q35" s="3">
        <v>-1</v>
      </c>
      <c r="R35" s="3">
        <v>5</v>
      </c>
      <c r="S35" s="3">
        <v>10</v>
      </c>
      <c r="T35" s="3">
        <v>5</v>
      </c>
      <c r="U35" s="3">
        <v>-1</v>
      </c>
      <c r="V35" s="3">
        <v>6</v>
      </c>
      <c r="W35" s="3"/>
      <c r="X35" s="24"/>
    </row>
    <row r="36" spans="1:24" x14ac:dyDescent="0.2">
      <c r="A36" s="27"/>
      <c r="B36" s="7">
        <v>35</v>
      </c>
      <c r="C36" s="17"/>
      <c r="D36" s="4">
        <f t="shared" si="9"/>
        <v>392</v>
      </c>
      <c r="E36" s="4">
        <f t="shared" si="10"/>
        <v>387</v>
      </c>
      <c r="F36" s="4">
        <f t="shared" si="11"/>
        <v>314</v>
      </c>
      <c r="G36" s="4">
        <f t="shared" si="12"/>
        <v>331</v>
      </c>
      <c r="H36" s="4">
        <f t="shared" si="13"/>
        <v>368</v>
      </c>
      <c r="I36" s="3">
        <f t="shared" si="6"/>
        <v>390</v>
      </c>
      <c r="J36" s="3">
        <f t="shared" si="7"/>
        <v>361</v>
      </c>
      <c r="K36" s="3">
        <f t="shared" si="8"/>
        <v>411</v>
      </c>
      <c r="M36" s="18"/>
      <c r="N36" s="23"/>
      <c r="O36" s="3">
        <v>8</v>
      </c>
      <c r="P36" s="3">
        <v>1</v>
      </c>
      <c r="Q36" s="3">
        <v>-1</v>
      </c>
      <c r="R36" s="3">
        <v>6</v>
      </c>
      <c r="S36" s="3">
        <v>7</v>
      </c>
      <c r="T36" s="3">
        <v>-2</v>
      </c>
      <c r="U36" s="3">
        <v>-5</v>
      </c>
      <c r="V36" s="3">
        <v>9</v>
      </c>
      <c r="W36" s="3"/>
      <c r="X36" s="24"/>
    </row>
    <row r="37" spans="1:24" x14ac:dyDescent="0.2">
      <c r="A37" s="27" t="s">
        <v>10</v>
      </c>
      <c r="B37" s="7">
        <v>36</v>
      </c>
      <c r="C37" s="17"/>
      <c r="D37" s="4">
        <f t="shared" si="9"/>
        <v>407</v>
      </c>
      <c r="E37" s="4">
        <f t="shared" si="10"/>
        <v>390</v>
      </c>
      <c r="F37" s="4">
        <f t="shared" si="11"/>
        <v>321</v>
      </c>
      <c r="G37" s="4">
        <f t="shared" si="12"/>
        <v>337</v>
      </c>
      <c r="H37" s="4">
        <f t="shared" si="13"/>
        <v>369</v>
      </c>
      <c r="I37" s="3">
        <f t="shared" si="6"/>
        <v>396</v>
      </c>
      <c r="J37" s="3">
        <f t="shared" si="7"/>
        <v>360</v>
      </c>
      <c r="K37" s="3">
        <f t="shared" si="8"/>
        <v>418</v>
      </c>
      <c r="M37" s="18"/>
      <c r="N37" s="23"/>
      <c r="O37" s="3">
        <v>15</v>
      </c>
      <c r="P37" s="3">
        <v>3</v>
      </c>
      <c r="Q37" s="3">
        <v>7</v>
      </c>
      <c r="R37" s="3">
        <v>6</v>
      </c>
      <c r="S37" s="3">
        <v>1</v>
      </c>
      <c r="T37" s="3">
        <v>6</v>
      </c>
      <c r="U37" s="3">
        <v>-1</v>
      </c>
      <c r="V37" s="3">
        <v>7</v>
      </c>
      <c r="W37" s="3"/>
      <c r="X37" s="24"/>
    </row>
    <row r="38" spans="1:24" x14ac:dyDescent="0.2">
      <c r="A38" s="27"/>
      <c r="B38" s="7">
        <v>37</v>
      </c>
      <c r="C38" s="17"/>
      <c r="D38" s="4">
        <f t="shared" si="9"/>
        <v>418</v>
      </c>
      <c r="E38" s="4">
        <f t="shared" si="10"/>
        <v>397</v>
      </c>
      <c r="F38" s="4">
        <f t="shared" si="11"/>
        <v>324</v>
      </c>
      <c r="G38" s="4">
        <f t="shared" si="12"/>
        <v>339</v>
      </c>
      <c r="H38" s="4">
        <f t="shared" si="13"/>
        <v>379</v>
      </c>
      <c r="I38" s="3">
        <f t="shared" si="6"/>
        <v>404</v>
      </c>
      <c r="J38" s="3">
        <f t="shared" si="7"/>
        <v>365</v>
      </c>
      <c r="K38" s="3">
        <f t="shared" si="8"/>
        <v>428</v>
      </c>
      <c r="M38" s="18"/>
      <c r="N38" s="23"/>
      <c r="O38" s="3">
        <v>11</v>
      </c>
      <c r="P38" s="3">
        <v>7</v>
      </c>
      <c r="Q38" s="3">
        <v>3</v>
      </c>
      <c r="R38" s="3">
        <v>2</v>
      </c>
      <c r="S38" s="3">
        <v>10</v>
      </c>
      <c r="T38" s="3">
        <v>8</v>
      </c>
      <c r="U38" s="3">
        <v>5</v>
      </c>
      <c r="V38" s="3">
        <v>10</v>
      </c>
      <c r="W38" s="3"/>
      <c r="X38" s="24"/>
    </row>
    <row r="39" spans="1:24" x14ac:dyDescent="0.2">
      <c r="A39" s="27"/>
      <c r="B39" s="7">
        <v>38</v>
      </c>
      <c r="C39" s="17"/>
      <c r="D39" s="4">
        <f t="shared" si="9"/>
        <v>416</v>
      </c>
      <c r="E39" s="4">
        <f t="shared" si="10"/>
        <v>401</v>
      </c>
      <c r="F39" s="4">
        <f t="shared" si="11"/>
        <v>330</v>
      </c>
      <c r="G39" s="4">
        <f t="shared" si="12"/>
        <v>346</v>
      </c>
      <c r="H39" s="4">
        <f t="shared" si="13"/>
        <v>390</v>
      </c>
      <c r="I39" s="3">
        <f t="shared" si="6"/>
        <v>412</v>
      </c>
      <c r="J39" s="3">
        <f t="shared" si="7"/>
        <v>367</v>
      </c>
      <c r="K39" s="3">
        <f t="shared" si="8"/>
        <v>438</v>
      </c>
      <c r="M39" s="18"/>
      <c r="N39" s="23"/>
      <c r="O39" s="3">
        <v>-2</v>
      </c>
      <c r="P39" s="3">
        <v>4</v>
      </c>
      <c r="Q39" s="3">
        <v>6</v>
      </c>
      <c r="R39" s="3">
        <v>7</v>
      </c>
      <c r="S39" s="3">
        <v>11</v>
      </c>
      <c r="T39" s="3">
        <v>8</v>
      </c>
      <c r="U39" s="3">
        <v>2</v>
      </c>
      <c r="V39" s="3">
        <v>10</v>
      </c>
      <c r="W39" s="3"/>
      <c r="X39" s="24"/>
    </row>
    <row r="40" spans="1:24" x14ac:dyDescent="0.2">
      <c r="A40" s="27"/>
      <c r="B40" s="7">
        <v>39</v>
      </c>
      <c r="C40" s="17"/>
      <c r="D40" s="4">
        <f t="shared" si="9"/>
        <v>413</v>
      </c>
      <c r="E40" s="4">
        <f t="shared" si="10"/>
        <v>406</v>
      </c>
      <c r="F40" s="4">
        <f t="shared" si="11"/>
        <v>330</v>
      </c>
      <c r="G40" s="4">
        <f t="shared" si="12"/>
        <v>352</v>
      </c>
      <c r="H40" s="4">
        <f t="shared" si="13"/>
        <v>394</v>
      </c>
      <c r="I40" s="3">
        <f t="shared" si="6"/>
        <v>419</v>
      </c>
      <c r="J40" s="3">
        <f t="shared" si="7"/>
        <v>369</v>
      </c>
      <c r="K40" s="3">
        <f t="shared" si="8"/>
        <v>446</v>
      </c>
      <c r="M40" s="18"/>
      <c r="N40" s="23"/>
      <c r="O40" s="3">
        <v>-3</v>
      </c>
      <c r="P40" s="3">
        <v>5</v>
      </c>
      <c r="Q40" s="3">
        <v>0</v>
      </c>
      <c r="R40" s="3">
        <v>6</v>
      </c>
      <c r="S40" s="3">
        <v>4</v>
      </c>
      <c r="T40" s="3">
        <v>7</v>
      </c>
      <c r="U40" s="3">
        <v>2</v>
      </c>
      <c r="V40" s="3">
        <v>8</v>
      </c>
      <c r="W40" s="3"/>
      <c r="X40" s="24"/>
    </row>
    <row r="41" spans="1:24" x14ac:dyDescent="0.2">
      <c r="A41" s="27" t="s">
        <v>11</v>
      </c>
      <c r="B41" s="7">
        <v>40</v>
      </c>
      <c r="C41" s="17"/>
      <c r="D41" s="4">
        <f t="shared" si="9"/>
        <v>420</v>
      </c>
      <c r="E41" s="4">
        <f t="shared" si="10"/>
        <v>411</v>
      </c>
      <c r="F41" s="4">
        <f t="shared" si="11"/>
        <v>333</v>
      </c>
      <c r="G41" s="4">
        <f t="shared" si="12"/>
        <v>357</v>
      </c>
      <c r="H41" s="4">
        <f t="shared" si="13"/>
        <v>406</v>
      </c>
      <c r="I41" s="3">
        <f t="shared" si="6"/>
        <v>421</v>
      </c>
      <c r="J41" s="3">
        <f t="shared" si="7"/>
        <v>372</v>
      </c>
      <c r="K41" s="3">
        <f t="shared" si="8"/>
        <v>452</v>
      </c>
      <c r="M41" s="18"/>
      <c r="N41" s="23"/>
      <c r="O41" s="3">
        <v>7</v>
      </c>
      <c r="P41" s="3">
        <v>5</v>
      </c>
      <c r="Q41" s="3">
        <v>3</v>
      </c>
      <c r="R41" s="3">
        <v>5</v>
      </c>
      <c r="S41" s="3">
        <v>12</v>
      </c>
      <c r="T41" s="3">
        <v>2</v>
      </c>
      <c r="U41" s="3">
        <v>3</v>
      </c>
      <c r="V41" s="3">
        <v>6</v>
      </c>
      <c r="W41" s="3"/>
      <c r="X41" s="24"/>
    </row>
    <row r="42" spans="1:24" x14ac:dyDescent="0.2">
      <c r="A42" s="27"/>
      <c r="B42" s="7">
        <v>41</v>
      </c>
      <c r="C42" s="17"/>
      <c r="D42" s="4">
        <f t="shared" si="9"/>
        <v>422</v>
      </c>
      <c r="E42" s="4">
        <f t="shared" si="10"/>
        <v>418</v>
      </c>
      <c r="F42" s="4">
        <f t="shared" si="11"/>
        <v>336</v>
      </c>
      <c r="G42" s="4">
        <f t="shared" si="12"/>
        <v>363</v>
      </c>
      <c r="H42" s="4">
        <f t="shared" si="13"/>
        <v>412</v>
      </c>
      <c r="I42" s="3">
        <f t="shared" si="6"/>
        <v>428</v>
      </c>
      <c r="J42" s="3">
        <f t="shared" si="7"/>
        <v>375</v>
      </c>
      <c r="K42" s="3">
        <f t="shared" si="8"/>
        <v>452</v>
      </c>
      <c r="M42" s="18"/>
      <c r="N42" s="23"/>
      <c r="O42" s="3">
        <v>2</v>
      </c>
      <c r="P42" s="3">
        <v>7</v>
      </c>
      <c r="Q42" s="3">
        <v>3</v>
      </c>
      <c r="R42" s="3">
        <v>6</v>
      </c>
      <c r="S42" s="3">
        <v>6</v>
      </c>
      <c r="T42" s="3">
        <v>7</v>
      </c>
      <c r="U42" s="3">
        <v>3</v>
      </c>
      <c r="V42" s="3">
        <v>0</v>
      </c>
      <c r="W42" s="3"/>
      <c r="X42" s="24"/>
    </row>
    <row r="43" spans="1:24" x14ac:dyDescent="0.2">
      <c r="A43" s="27"/>
      <c r="B43" s="7">
        <v>42</v>
      </c>
      <c r="C43" s="17"/>
      <c r="D43" s="4">
        <f t="shared" si="9"/>
        <v>428</v>
      </c>
      <c r="E43" s="4">
        <f t="shared" si="10"/>
        <v>423</v>
      </c>
      <c r="F43" s="4">
        <f t="shared" si="11"/>
        <v>341</v>
      </c>
      <c r="G43" s="4">
        <f t="shared" si="12"/>
        <v>363</v>
      </c>
      <c r="H43" s="4">
        <f t="shared" si="13"/>
        <v>418</v>
      </c>
      <c r="I43" s="3">
        <f t="shared" si="6"/>
        <v>430</v>
      </c>
      <c r="J43" s="3">
        <f t="shared" si="7"/>
        <v>378</v>
      </c>
      <c r="K43" s="3">
        <f t="shared" si="8"/>
        <v>464</v>
      </c>
      <c r="M43" s="18"/>
      <c r="N43" s="23"/>
      <c r="O43" s="3">
        <v>6</v>
      </c>
      <c r="P43" s="3">
        <v>5</v>
      </c>
      <c r="Q43" s="3">
        <v>5</v>
      </c>
      <c r="R43" s="3">
        <v>0</v>
      </c>
      <c r="S43" s="3">
        <v>6</v>
      </c>
      <c r="T43" s="3">
        <v>2</v>
      </c>
      <c r="U43" s="3">
        <v>3</v>
      </c>
      <c r="V43" s="3">
        <v>12</v>
      </c>
      <c r="W43" s="3"/>
      <c r="X43" s="24"/>
    </row>
    <row r="44" spans="1:24" x14ac:dyDescent="0.2">
      <c r="A44" s="27"/>
      <c r="B44" s="7">
        <v>43</v>
      </c>
      <c r="C44" s="17"/>
      <c r="D44" s="4">
        <f t="shared" si="9"/>
        <v>430</v>
      </c>
      <c r="E44" s="4">
        <f t="shared" si="10"/>
        <v>424</v>
      </c>
      <c r="F44" s="4">
        <f t="shared" si="11"/>
        <v>339</v>
      </c>
      <c r="G44" s="4">
        <f t="shared" si="12"/>
        <v>369</v>
      </c>
      <c r="H44" s="4">
        <f t="shared" si="13"/>
        <v>427</v>
      </c>
      <c r="I44" s="3">
        <f t="shared" si="6"/>
        <v>430</v>
      </c>
      <c r="J44" s="3">
        <f t="shared" si="7"/>
        <v>380</v>
      </c>
      <c r="K44" s="3">
        <f t="shared" si="8"/>
        <v>469</v>
      </c>
      <c r="M44" s="18"/>
      <c r="N44" s="23"/>
      <c r="O44" s="3">
        <v>2</v>
      </c>
      <c r="P44" s="3">
        <v>1</v>
      </c>
      <c r="Q44" s="3">
        <v>-2</v>
      </c>
      <c r="R44" s="3">
        <v>6</v>
      </c>
      <c r="S44" s="3">
        <v>9</v>
      </c>
      <c r="T44" s="3">
        <v>0</v>
      </c>
      <c r="U44" s="3">
        <v>2</v>
      </c>
      <c r="V44" s="3">
        <v>5</v>
      </c>
      <c r="W44" s="3"/>
      <c r="X44" s="24"/>
    </row>
    <row r="45" spans="1:24" x14ac:dyDescent="0.2">
      <c r="A45" s="27" t="s">
        <v>12</v>
      </c>
      <c r="B45" s="7">
        <v>44</v>
      </c>
      <c r="C45" s="17"/>
      <c r="D45" s="4">
        <f t="shared" si="9"/>
        <v>427</v>
      </c>
      <c r="E45" s="4">
        <f t="shared" si="10"/>
        <v>423</v>
      </c>
      <c r="F45" s="4">
        <f t="shared" si="11"/>
        <v>334</v>
      </c>
      <c r="G45" s="4">
        <f t="shared" si="12"/>
        <v>367</v>
      </c>
      <c r="H45" s="4">
        <f t="shared" si="13"/>
        <v>435</v>
      </c>
      <c r="I45" s="3">
        <f t="shared" si="6"/>
        <v>433</v>
      </c>
      <c r="J45" s="3">
        <f t="shared" si="7"/>
        <v>385</v>
      </c>
      <c r="K45" s="3">
        <f t="shared" si="8"/>
        <v>469</v>
      </c>
      <c r="M45" s="18"/>
      <c r="N45" s="23"/>
      <c r="O45" s="3">
        <v>-3</v>
      </c>
      <c r="P45" s="3">
        <v>-1</v>
      </c>
      <c r="Q45" s="3">
        <v>-5</v>
      </c>
      <c r="R45" s="3">
        <v>-2</v>
      </c>
      <c r="S45" s="3">
        <v>8</v>
      </c>
      <c r="T45" s="3">
        <v>3</v>
      </c>
      <c r="U45" s="3">
        <v>5</v>
      </c>
      <c r="V45" s="3">
        <v>0</v>
      </c>
      <c r="W45" s="3"/>
      <c r="X45" s="24"/>
    </row>
    <row r="46" spans="1:24" x14ac:dyDescent="0.2">
      <c r="A46" s="27"/>
      <c r="B46" s="7">
        <v>45</v>
      </c>
      <c r="C46" s="17"/>
      <c r="D46" s="4">
        <f t="shared" si="9"/>
        <v>427</v>
      </c>
      <c r="E46" s="4">
        <f t="shared" si="10"/>
        <v>410</v>
      </c>
      <c r="F46" s="4">
        <f t="shared" si="11"/>
        <v>331</v>
      </c>
      <c r="G46" s="4">
        <f t="shared" si="12"/>
        <v>371</v>
      </c>
      <c r="H46" s="4">
        <f t="shared" si="13"/>
        <v>449</v>
      </c>
      <c r="I46" s="3">
        <f t="shared" si="6"/>
        <v>434</v>
      </c>
      <c r="J46" s="3">
        <f t="shared" si="7"/>
        <v>383</v>
      </c>
      <c r="K46" s="3">
        <f t="shared" si="8"/>
        <v>473</v>
      </c>
      <c r="M46" s="18"/>
      <c r="N46" s="23"/>
      <c r="O46" s="3">
        <v>0</v>
      </c>
      <c r="P46" s="3">
        <v>-13</v>
      </c>
      <c r="Q46" s="3">
        <v>-3</v>
      </c>
      <c r="R46" s="3">
        <v>4</v>
      </c>
      <c r="S46" s="3">
        <v>14</v>
      </c>
      <c r="T46" s="3">
        <v>1</v>
      </c>
      <c r="U46" s="3">
        <v>-2</v>
      </c>
      <c r="V46" s="3">
        <v>4</v>
      </c>
      <c r="W46" s="3"/>
      <c r="X46" s="24"/>
    </row>
    <row r="47" spans="1:24" x14ac:dyDescent="0.2">
      <c r="A47" s="27"/>
      <c r="B47" s="7">
        <v>46</v>
      </c>
      <c r="C47" s="17"/>
      <c r="D47" s="4">
        <f t="shared" si="9"/>
        <v>420</v>
      </c>
      <c r="E47" s="4">
        <f t="shared" si="10"/>
        <v>422</v>
      </c>
      <c r="F47" s="4">
        <f t="shared" si="11"/>
        <v>332</v>
      </c>
      <c r="G47" s="4">
        <f t="shared" si="12"/>
        <v>367</v>
      </c>
      <c r="H47" s="4">
        <f t="shared" si="13"/>
        <v>441</v>
      </c>
      <c r="I47" s="3">
        <f t="shared" si="6"/>
        <v>439</v>
      </c>
      <c r="J47" s="3">
        <f t="shared" si="7"/>
        <v>372</v>
      </c>
      <c r="K47" s="3">
        <f t="shared" si="8"/>
        <v>474</v>
      </c>
      <c r="M47" s="18"/>
      <c r="N47" s="23"/>
      <c r="O47" s="3">
        <v>-7</v>
      </c>
      <c r="P47" s="3">
        <v>12</v>
      </c>
      <c r="Q47" s="3">
        <v>1</v>
      </c>
      <c r="R47" s="3">
        <v>-4</v>
      </c>
      <c r="S47" s="3">
        <v>-8</v>
      </c>
      <c r="T47" s="3">
        <v>5</v>
      </c>
      <c r="U47" s="3">
        <v>-11</v>
      </c>
      <c r="V47" s="3">
        <v>1</v>
      </c>
      <c r="W47" s="3"/>
      <c r="X47" s="24"/>
    </row>
    <row r="48" spans="1:24" x14ac:dyDescent="0.2">
      <c r="A48" s="27"/>
      <c r="B48" s="7">
        <v>47</v>
      </c>
      <c r="C48" s="17"/>
      <c r="D48" s="4">
        <f t="shared" si="9"/>
        <v>412</v>
      </c>
      <c r="E48" s="4">
        <f t="shared" si="10"/>
        <v>420</v>
      </c>
      <c r="F48" s="4">
        <f t="shared" si="11"/>
        <v>336</v>
      </c>
      <c r="G48" s="4">
        <f t="shared" si="12"/>
        <v>359</v>
      </c>
      <c r="H48" s="4">
        <f t="shared" si="13"/>
        <v>444</v>
      </c>
      <c r="I48" s="3">
        <f t="shared" si="6"/>
        <v>442</v>
      </c>
      <c r="J48" s="3">
        <f t="shared" si="7"/>
        <v>341</v>
      </c>
      <c r="K48" s="3">
        <f t="shared" si="8"/>
        <v>476</v>
      </c>
      <c r="M48" s="18"/>
      <c r="N48" s="23"/>
      <c r="O48" s="3">
        <v>-8</v>
      </c>
      <c r="P48" s="3">
        <v>-2</v>
      </c>
      <c r="Q48" s="3">
        <v>4</v>
      </c>
      <c r="R48" s="3">
        <v>-8</v>
      </c>
      <c r="S48" s="3">
        <v>3</v>
      </c>
      <c r="T48" s="3">
        <v>3</v>
      </c>
      <c r="U48" s="3">
        <v>-31</v>
      </c>
      <c r="V48" s="3">
        <v>2</v>
      </c>
      <c r="W48" s="3"/>
      <c r="X48" s="24"/>
    </row>
    <row r="49" spans="1:24" x14ac:dyDescent="0.2">
      <c r="A49" s="27" t="s">
        <v>13</v>
      </c>
      <c r="B49" s="7">
        <v>48</v>
      </c>
      <c r="C49" s="17"/>
      <c r="D49" s="4">
        <f t="shared" si="9"/>
        <v>400</v>
      </c>
      <c r="E49" s="4">
        <f t="shared" si="10"/>
        <v>420</v>
      </c>
      <c r="F49" s="4">
        <f t="shared" si="11"/>
        <v>320</v>
      </c>
      <c r="G49" s="4">
        <f t="shared" si="12"/>
        <v>356</v>
      </c>
      <c r="H49" s="4">
        <f t="shared" si="13"/>
        <v>452</v>
      </c>
      <c r="I49" s="3">
        <f t="shared" si="6"/>
        <v>439</v>
      </c>
      <c r="J49" s="3">
        <f t="shared" si="7"/>
        <v>328</v>
      </c>
      <c r="K49" s="3">
        <f t="shared" si="8"/>
        <v>479</v>
      </c>
      <c r="M49" s="18"/>
      <c r="N49" s="23"/>
      <c r="O49" s="3">
        <v>-12</v>
      </c>
      <c r="P49" s="3">
        <v>0</v>
      </c>
      <c r="Q49" s="3">
        <v>-16</v>
      </c>
      <c r="R49" s="3">
        <v>-3</v>
      </c>
      <c r="S49" s="3">
        <v>8</v>
      </c>
      <c r="T49" s="3">
        <v>-3</v>
      </c>
      <c r="U49" s="3">
        <v>-13</v>
      </c>
      <c r="V49" s="3">
        <v>3</v>
      </c>
      <c r="W49" s="3"/>
      <c r="X49" s="24"/>
    </row>
    <row r="50" spans="1:24" x14ac:dyDescent="0.2">
      <c r="A50" s="27"/>
      <c r="B50" s="7">
        <v>49</v>
      </c>
      <c r="C50" s="17"/>
      <c r="D50" s="4">
        <f t="shared" si="9"/>
        <v>385</v>
      </c>
      <c r="E50" s="4">
        <f t="shared" si="10"/>
        <v>411</v>
      </c>
      <c r="F50" s="4">
        <f t="shared" si="11"/>
        <v>312</v>
      </c>
      <c r="G50" s="4">
        <f t="shared" si="12"/>
        <v>344</v>
      </c>
      <c r="H50" s="4">
        <f t="shared" si="13"/>
        <v>451</v>
      </c>
      <c r="I50" s="3">
        <f t="shared" si="6"/>
        <v>437</v>
      </c>
      <c r="J50" s="3">
        <f t="shared" si="7"/>
        <v>323</v>
      </c>
      <c r="K50" s="3">
        <f t="shared" si="8"/>
        <v>460</v>
      </c>
      <c r="M50" s="18"/>
      <c r="N50" s="23"/>
      <c r="O50" s="3">
        <v>-15</v>
      </c>
      <c r="P50" s="3">
        <v>-9</v>
      </c>
      <c r="Q50" s="3">
        <v>-8</v>
      </c>
      <c r="R50" s="3">
        <v>-12</v>
      </c>
      <c r="S50" s="3">
        <v>-1</v>
      </c>
      <c r="T50" s="3">
        <v>-2</v>
      </c>
      <c r="U50" s="3">
        <v>-5</v>
      </c>
      <c r="V50" s="3">
        <v>-19</v>
      </c>
      <c r="W50" s="3"/>
      <c r="X50" s="24"/>
    </row>
    <row r="51" spans="1:24" x14ac:dyDescent="0.2">
      <c r="A51" s="27"/>
      <c r="B51" s="7">
        <v>50</v>
      </c>
      <c r="C51" s="17"/>
      <c r="D51" s="4">
        <f t="shared" si="9"/>
        <v>361</v>
      </c>
      <c r="E51" s="4">
        <f t="shared" si="10"/>
        <v>402</v>
      </c>
      <c r="F51" s="4">
        <f t="shared" si="11"/>
        <v>308</v>
      </c>
      <c r="G51" s="4">
        <f t="shared" si="12"/>
        <v>325</v>
      </c>
      <c r="H51" s="4">
        <f t="shared" si="13"/>
        <v>437</v>
      </c>
      <c r="I51" s="3">
        <f t="shared" si="6"/>
        <v>423</v>
      </c>
      <c r="J51" s="3">
        <f t="shared" si="7"/>
        <v>316</v>
      </c>
      <c r="K51" s="3">
        <f t="shared" si="8"/>
        <v>444</v>
      </c>
      <c r="M51" s="18"/>
      <c r="N51" s="23"/>
      <c r="O51" s="3">
        <v>-24</v>
      </c>
      <c r="P51" s="3">
        <v>-9</v>
      </c>
      <c r="Q51" s="3">
        <v>-4</v>
      </c>
      <c r="R51" s="3">
        <v>-19</v>
      </c>
      <c r="S51" s="3">
        <v>-14</v>
      </c>
      <c r="T51" s="3">
        <v>-14</v>
      </c>
      <c r="U51" s="3">
        <v>-7</v>
      </c>
      <c r="V51" s="3">
        <v>-16</v>
      </c>
      <c r="W51" s="3"/>
      <c r="X51" s="24"/>
    </row>
    <row r="52" spans="1:24" x14ac:dyDescent="0.2">
      <c r="A52" s="27"/>
      <c r="B52" s="7">
        <v>51</v>
      </c>
      <c r="C52" s="17">
        <v>366</v>
      </c>
      <c r="D52" s="4">
        <f t="shared" si="9"/>
        <v>363</v>
      </c>
      <c r="E52" s="4">
        <f t="shared" si="10"/>
        <v>390</v>
      </c>
      <c r="F52" s="4">
        <f t="shared" si="11"/>
        <v>292</v>
      </c>
      <c r="G52" s="4">
        <f t="shared" si="12"/>
        <v>296</v>
      </c>
      <c r="H52" s="4">
        <f t="shared" si="13"/>
        <v>430</v>
      </c>
      <c r="I52" s="3">
        <f t="shared" si="6"/>
        <v>408</v>
      </c>
      <c r="J52" s="3">
        <f t="shared" si="7"/>
        <v>304</v>
      </c>
      <c r="K52" s="3">
        <f t="shared" si="8"/>
        <v>438</v>
      </c>
      <c r="M52" s="18"/>
      <c r="N52" s="23"/>
      <c r="O52" s="3">
        <v>2</v>
      </c>
      <c r="P52" s="3">
        <v>-12</v>
      </c>
      <c r="Q52" s="3">
        <v>-16</v>
      </c>
      <c r="R52" s="3">
        <v>-29</v>
      </c>
      <c r="S52" s="3">
        <v>-7</v>
      </c>
      <c r="T52" s="3">
        <v>-15</v>
      </c>
      <c r="U52" s="3">
        <v>-12</v>
      </c>
      <c r="V52" s="3">
        <v>-6</v>
      </c>
      <c r="W52" s="3"/>
      <c r="X52" s="24"/>
    </row>
    <row r="53" spans="1:24" ht="13.5" thickBot="1" x14ac:dyDescent="0.25">
      <c r="A53" s="28"/>
      <c r="B53" s="8">
        <v>52</v>
      </c>
      <c r="C53" s="19">
        <v>374</v>
      </c>
      <c r="D53" s="1">
        <f t="shared" si="9"/>
        <v>360</v>
      </c>
      <c r="E53" s="1">
        <f t="shared" si="10"/>
        <v>366</v>
      </c>
      <c r="F53" s="1">
        <f t="shared" si="11"/>
        <v>278</v>
      </c>
      <c r="G53" s="1">
        <f t="shared" si="12"/>
        <v>274</v>
      </c>
      <c r="H53" s="1">
        <f t="shared" si="13"/>
        <v>392</v>
      </c>
      <c r="I53" s="2">
        <f>I52+T53</f>
        <v>393</v>
      </c>
      <c r="J53" s="2">
        <f t="shared" si="7"/>
        <v>290</v>
      </c>
      <c r="K53" s="2">
        <f t="shared" si="8"/>
        <v>426</v>
      </c>
      <c r="L53" s="1"/>
      <c r="M53" s="20"/>
      <c r="N53" s="25"/>
      <c r="O53" s="2">
        <v>-3</v>
      </c>
      <c r="P53" s="2">
        <v>-24</v>
      </c>
      <c r="Q53" s="2">
        <v>-14</v>
      </c>
      <c r="R53" s="2">
        <v>-22</v>
      </c>
      <c r="S53" s="2">
        <v>-38</v>
      </c>
      <c r="T53" s="2">
        <v>-15</v>
      </c>
      <c r="U53" s="2">
        <v>-14</v>
      </c>
      <c r="V53" s="2">
        <v>-12</v>
      </c>
      <c r="W53" s="2"/>
      <c r="X53" s="26"/>
    </row>
  </sheetData>
  <phoneticPr fontId="0" type="noConversion"/>
  <pageMargins left="0.4" right="0.4" top="1" bottom="1" header="0.5" footer="0.5"/>
  <pageSetup scale="60" orientation="landscape" r:id="rId1"/>
  <headerFooter alignWithMargins="0"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Total US</vt:lpstr>
      <vt:lpstr>Consuming East</vt:lpstr>
      <vt:lpstr>Producing</vt:lpstr>
      <vt:lpstr>Consuming West</vt:lpstr>
      <vt:lpstr>'Consuming East'!Print_Area</vt:lpstr>
      <vt:lpstr>'Consuming West'!Print_Area</vt:lpstr>
      <vt:lpstr>Producing!Print_Area</vt:lpstr>
      <vt:lpstr>'Total US'!Print_Area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J. Gaskill</dc:creator>
  <cp:lastModifiedBy>Jan Havlíček</cp:lastModifiedBy>
  <cp:lastPrinted>2002-01-18T15:17:34Z</cp:lastPrinted>
  <dcterms:created xsi:type="dcterms:W3CDTF">1998-06-03T21:09:30Z</dcterms:created>
  <dcterms:modified xsi:type="dcterms:W3CDTF">2023-09-10T19:02:29Z</dcterms:modified>
</cp:coreProperties>
</file>