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CD85CD-8286-44E5-965D-06182D4BE341}" xr6:coauthVersionLast="47" xr6:coauthVersionMax="47" xr10:uidLastSave="{00000000-0000-0000-0000-000000000000}"/>
  <bookViews>
    <workbookView xWindow="-120" yWindow="-120" windowWidth="23280" windowHeight="12480"/>
  </bookViews>
  <sheets>
    <sheet name="EOL New Countries" sheetId="1" r:id="rId1"/>
    <sheet name="EOL New Products" sheetId="2" r:id="rId2"/>
  </sheets>
  <definedNames>
    <definedName name="_xlnm.Print_Area" localSheetId="0">'EOL New Countries'!$A$1:$I$63</definedName>
    <definedName name="_xlnm.Print_Area" localSheetId="1">'EOL New Products'!$A$1:$J$54</definedName>
  </definedNames>
  <calcPr calcId="0"/>
</workbook>
</file>

<file path=xl/calcChain.xml><?xml version="1.0" encoding="utf-8"?>
<calcChain xmlns="http://schemas.openxmlformats.org/spreadsheetml/2006/main">
  <c r="I2" i="1" l="1"/>
  <c r="A10" i="1"/>
  <c r="D10" i="1"/>
  <c r="A11" i="1"/>
  <c r="D11" i="1"/>
  <c r="D12" i="1"/>
  <c r="D13" i="1"/>
  <c r="D14" i="1"/>
  <c r="A31" i="1"/>
  <c r="D31" i="1"/>
  <c r="A32" i="1"/>
  <c r="D32" i="1"/>
  <c r="D33" i="1"/>
  <c r="A45" i="1"/>
  <c r="D45" i="1"/>
  <c r="A46" i="1"/>
  <c r="D46" i="1"/>
  <c r="A47" i="1"/>
  <c r="A48" i="1"/>
  <c r="A49" i="1"/>
  <c r="A50" i="1"/>
  <c r="A51" i="1"/>
  <c r="A52" i="1"/>
  <c r="A53" i="1"/>
  <c r="A54" i="1"/>
  <c r="A55" i="1"/>
  <c r="A56" i="1"/>
  <c r="A57" i="1"/>
  <c r="A58" i="1"/>
  <c r="H2" i="2"/>
  <c r="A46" i="2"/>
  <c r="A47" i="2"/>
  <c r="A48" i="2"/>
  <c r="A49" i="2"/>
  <c r="A50" i="2"/>
  <c r="A51" i="2"/>
  <c r="A52" i="2"/>
  <c r="A53" i="2"/>
  <c r="A54" i="2"/>
</calcChain>
</file>

<file path=xl/sharedStrings.xml><?xml version="1.0" encoding="utf-8"?>
<sst xmlns="http://schemas.openxmlformats.org/spreadsheetml/2006/main" count="448" uniqueCount="199">
  <si>
    <t>THE AMERICAS</t>
  </si>
  <si>
    <t>In the works:</t>
  </si>
  <si>
    <t>Scheduled for:</t>
  </si>
  <si>
    <t>Canada</t>
  </si>
  <si>
    <t>United States</t>
  </si>
  <si>
    <t>Argentina</t>
  </si>
  <si>
    <t>Brazil</t>
  </si>
  <si>
    <t>Mexico</t>
  </si>
  <si>
    <t>ASIA / AUSTRALIA</t>
  </si>
  <si>
    <t>Australia</t>
  </si>
  <si>
    <t>Japan</t>
  </si>
  <si>
    <t xml:space="preserve">Singapore </t>
  </si>
  <si>
    <t>South Korea</t>
  </si>
  <si>
    <t>AFRICA</t>
  </si>
  <si>
    <t>EUROPE</t>
  </si>
  <si>
    <t>United Kingdom</t>
  </si>
  <si>
    <t>Germany</t>
  </si>
  <si>
    <t>Spain</t>
  </si>
  <si>
    <t>Italy</t>
  </si>
  <si>
    <t>Austria</t>
  </si>
  <si>
    <t>France</t>
  </si>
  <si>
    <t>Norway</t>
  </si>
  <si>
    <t>Switzerland</t>
  </si>
  <si>
    <t>Netherlands</t>
  </si>
  <si>
    <t>Russia</t>
  </si>
  <si>
    <t>China</t>
  </si>
  <si>
    <t>Chile</t>
  </si>
  <si>
    <t>Peru</t>
  </si>
  <si>
    <t>Bermuda</t>
  </si>
  <si>
    <t xml:space="preserve">Hong Kong </t>
  </si>
  <si>
    <t>Israel</t>
  </si>
  <si>
    <t>Sweden</t>
  </si>
  <si>
    <t>Greece</t>
  </si>
  <si>
    <t>Turkey</t>
  </si>
  <si>
    <t>Belgium</t>
  </si>
  <si>
    <t xml:space="preserve">Croatia </t>
  </si>
  <si>
    <t>Czech Republic</t>
  </si>
  <si>
    <t>Denmark</t>
  </si>
  <si>
    <t>Finland</t>
  </si>
  <si>
    <t>Ireland</t>
  </si>
  <si>
    <t>Poland</t>
  </si>
  <si>
    <t>Portugal</t>
  </si>
  <si>
    <t>Romania</t>
  </si>
  <si>
    <t>Slovenia</t>
  </si>
  <si>
    <t>South Africa</t>
  </si>
  <si>
    <t>Colombia</t>
  </si>
  <si>
    <r>
      <t xml:space="preserve"> </t>
    </r>
    <r>
      <rPr>
        <b/>
        <sz val="10"/>
        <color indexed="13"/>
        <rFont val="Arial"/>
        <family val="2"/>
      </rPr>
      <t>Comments:</t>
    </r>
  </si>
  <si>
    <t>Available at:</t>
  </si>
  <si>
    <t>Business Unit</t>
  </si>
  <si>
    <t>MG</t>
  </si>
  <si>
    <t>Responsibility</t>
  </si>
  <si>
    <t>Enron Argentina</t>
  </si>
  <si>
    <t>M. Taylor</t>
  </si>
  <si>
    <t>Enron Brazil</t>
  </si>
  <si>
    <t>?</t>
  </si>
  <si>
    <t>Enron Coal</t>
  </si>
  <si>
    <t>Edmund</t>
  </si>
  <si>
    <t>to be determined</t>
  </si>
  <si>
    <r>
      <t xml:space="preserve">8/15 </t>
    </r>
    <r>
      <rPr>
        <sz val="9"/>
        <rFont val="Arial"/>
        <family val="2"/>
      </rPr>
      <t>Initial and follow up advice received. Further clarification still needed.</t>
    </r>
  </si>
  <si>
    <t>Seafreight</t>
  </si>
  <si>
    <t>Enron Coal / MG</t>
  </si>
  <si>
    <t>#</t>
  </si>
  <si>
    <t>Product</t>
  </si>
  <si>
    <t>Scheduled for</t>
  </si>
  <si>
    <t>Comments</t>
  </si>
  <si>
    <t>as of:</t>
  </si>
  <si>
    <t>AUCTION PRODUCTS</t>
  </si>
  <si>
    <t>Commodity</t>
  </si>
  <si>
    <t>Power</t>
  </si>
  <si>
    <t>Gas</t>
  </si>
  <si>
    <t>PHY Fwd</t>
  </si>
  <si>
    <t>Dale Neuner</t>
  </si>
  <si>
    <t>In Test</t>
  </si>
  <si>
    <t>FIN Swap</t>
  </si>
  <si>
    <t>Capacity Generation</t>
  </si>
  <si>
    <t>Power Desk</t>
  </si>
  <si>
    <t>David Portz</t>
  </si>
  <si>
    <t>Text in Draft</t>
  </si>
  <si>
    <t>Transportation Cap.</t>
  </si>
  <si>
    <t>NGPL</t>
  </si>
  <si>
    <t>FGT</t>
  </si>
  <si>
    <t>Steve Hotte</t>
  </si>
  <si>
    <t>Note: Due to the Launch of Phase II all new products types and auctions development has been postponed.</t>
  </si>
  <si>
    <t>Coal</t>
  </si>
  <si>
    <t>Coal Auction</t>
  </si>
  <si>
    <t xml:space="preserve">Coal </t>
  </si>
  <si>
    <t>John Massey</t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</si>
  <si>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Advise outstanding: due at end of August.</t>
    </r>
  </si>
  <si>
    <r>
      <t xml:space="preserve">08/15 </t>
    </r>
    <r>
      <rPr>
        <sz val="9"/>
        <rFont val="Arial"/>
        <family val="2"/>
      </rPr>
      <t xml:space="preserve">No date yet. 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 xml:space="preserve">Issue: South Africans can not make payments to non-residents without approval of Reserve Bank.  Reserve Bank gives no approvals to South Africans in respect of commodity or derivative transactions with foreign counterparties. </t>
    </r>
  </si>
  <si>
    <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Commodity derivatives trading within China is not promoted unless it takes place on a domestic futures exchange.</t>
    </r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</si>
  <si>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There are significant restrictions on trading in gas and power. In addition, only companies possessing a license issued by the Ministry of Development can trade oil. No License needed only permission from Capital Mkt.. Committee.</t>
    </r>
  </si>
  <si>
    <r>
      <t xml:space="preserve">8/15 </t>
    </r>
    <r>
      <rPr>
        <sz val="9"/>
        <rFont val="Arial"/>
        <family val="2"/>
      </rPr>
      <t xml:space="preserve">Initial outside legal responses received.  </t>
    </r>
    <r>
      <rPr>
        <b/>
        <sz val="9"/>
        <color indexed="10"/>
        <rFont val="Arial"/>
        <family val="2"/>
      </rPr>
      <t xml:space="preserve">8/22 </t>
    </r>
    <r>
      <rPr>
        <sz val="9"/>
        <color indexed="8"/>
        <rFont val="Arial"/>
        <family val="2"/>
      </rPr>
      <t>For enforceability  a hard copy of an umbrella agreement should be signed. Follow up advice awaited!!!</t>
    </r>
  </si>
  <si>
    <r>
      <t xml:space="preserve">8/21 </t>
    </r>
    <r>
      <rPr>
        <sz val="9"/>
        <rFont val="Arial"/>
        <family val="2"/>
      </rPr>
      <t>Coal group working on text draft</t>
    </r>
  </si>
  <si>
    <t>Fin Options</t>
  </si>
  <si>
    <t>US</t>
  </si>
  <si>
    <t>Pending</t>
  </si>
  <si>
    <t>AUS and JPN Weather</t>
  </si>
  <si>
    <t>Weather Options</t>
  </si>
  <si>
    <t xml:space="preserve">Weather </t>
  </si>
  <si>
    <r>
      <t xml:space="preserve">08/23 </t>
    </r>
    <r>
      <rPr>
        <sz val="9"/>
        <rFont val="Arial"/>
        <family val="2"/>
      </rPr>
      <t>On hold due to Phase II</t>
    </r>
  </si>
  <si>
    <t>Advertisement Market</t>
  </si>
  <si>
    <t>EBS</t>
  </si>
  <si>
    <t>Transportation</t>
  </si>
  <si>
    <t>EPG</t>
  </si>
  <si>
    <t>Savita Puthigai</t>
  </si>
  <si>
    <t>Draft</t>
  </si>
  <si>
    <t>Fin Spread</t>
  </si>
  <si>
    <t>Paper</t>
  </si>
  <si>
    <t>Phy Paper OCC Ex-works</t>
  </si>
  <si>
    <t>Pulp and Paper</t>
  </si>
  <si>
    <r>
      <t xml:space="preserve">08/23 </t>
    </r>
    <r>
      <rPr>
        <sz val="9"/>
        <rFont val="Arial"/>
        <family val="2"/>
      </rPr>
      <t>Desk is working on logistics and legal  issues.</t>
    </r>
  </si>
  <si>
    <t>Singapore FX</t>
  </si>
  <si>
    <t>FX desk</t>
  </si>
  <si>
    <t>Anna</t>
  </si>
  <si>
    <t>On hold</t>
  </si>
  <si>
    <r>
      <t xml:space="preserve">08/23 </t>
    </r>
    <r>
      <rPr>
        <sz val="9"/>
        <rFont val="Arial"/>
        <family val="2"/>
      </rPr>
      <t>On hold by request of commercial group</t>
    </r>
  </si>
  <si>
    <t>Brent</t>
  </si>
  <si>
    <t>Brent/Dubai Spread</t>
  </si>
  <si>
    <t>Crudes</t>
  </si>
  <si>
    <t>Anna / Arfan</t>
  </si>
  <si>
    <t>Tanker Freight</t>
  </si>
  <si>
    <t xml:space="preserve">London </t>
  </si>
  <si>
    <t>Caroline/ Anna</t>
  </si>
  <si>
    <t>Marine Bunkers</t>
  </si>
  <si>
    <t xml:space="preserve">Metals </t>
  </si>
  <si>
    <t>Metals LME x5</t>
  </si>
  <si>
    <t>Lara/Arfan</t>
  </si>
  <si>
    <t>German Power Options</t>
  </si>
  <si>
    <t>Anna / Imelda</t>
  </si>
  <si>
    <t>TBD</t>
  </si>
  <si>
    <t>Oil</t>
  </si>
  <si>
    <t>ENRONONLINE NEW PRODUCTS STATUS</t>
  </si>
  <si>
    <r>
      <t xml:space="preserve">8/15 </t>
    </r>
    <r>
      <rPr>
        <sz val="9"/>
        <rFont val="Arial"/>
        <family val="2"/>
      </rPr>
      <t xml:space="preserve">Initial and follow up advice received. Further clarification still needed.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Issues; A) Risk of non-deliverable transactions not unforeseeable. B)  Payments in foreign currency might require case-by-case consent from Central Bank. C) Every trade with a Russian counterparty needs to be documented in writing.</t>
    </r>
  </si>
  <si>
    <r>
      <t xml:space="preserve">08/15 </t>
    </r>
    <r>
      <rPr>
        <sz val="9"/>
        <rFont val="Arial"/>
        <family val="2"/>
      </rPr>
      <t xml:space="preserve">More info  Wed. </t>
    </r>
    <r>
      <rPr>
        <b/>
        <sz val="9"/>
        <color indexed="10"/>
        <rFont val="Arial"/>
        <family val="2"/>
      </rPr>
      <t xml:space="preserve">8/31 </t>
    </r>
    <r>
      <rPr>
        <sz val="9"/>
        <rFont val="Arial"/>
        <family val="2"/>
      </rPr>
      <t>May need an agent for service of process in the U.S. (Brent is checking)</t>
    </r>
  </si>
  <si>
    <r>
      <t xml:space="preserve">08/15 </t>
    </r>
    <r>
      <rPr>
        <sz val="9"/>
        <rFont val="Arial"/>
        <family val="2"/>
      </rPr>
      <t>More info  Wed</t>
    </r>
    <r>
      <rPr>
        <b/>
        <sz val="9"/>
        <rFont val="Arial"/>
        <family val="2"/>
      </rPr>
      <t xml:space="preserve">. </t>
    </r>
    <r>
      <rPr>
        <b/>
        <sz val="9"/>
        <color indexed="10"/>
        <rFont val="Arial"/>
        <family val="2"/>
      </rPr>
      <t xml:space="preserve">8/31 </t>
    </r>
    <r>
      <rPr>
        <sz val="9"/>
        <rFont val="Arial"/>
        <family val="2"/>
      </rPr>
      <t>May need an agent for service of process in the U.S. (Brent is checking)</t>
    </r>
  </si>
  <si>
    <r>
      <t xml:space="preserve">08/15 </t>
    </r>
    <r>
      <rPr>
        <sz val="9"/>
        <rFont val="Arial"/>
        <family val="2"/>
      </rPr>
      <t xml:space="preserve">No date yet.  </t>
    </r>
    <r>
      <rPr>
        <b/>
        <sz val="9"/>
        <color indexed="10"/>
        <rFont val="Arial"/>
        <family val="2"/>
      </rPr>
      <t xml:space="preserve">8/31 </t>
    </r>
    <r>
      <rPr>
        <sz val="9"/>
        <rFont val="Arial"/>
        <family val="2"/>
      </rPr>
      <t>No update.</t>
    </r>
  </si>
  <si>
    <r>
      <t xml:space="preserve">08/15 </t>
    </r>
    <r>
      <rPr>
        <sz val="9"/>
        <rFont val="Arial"/>
        <family val="2"/>
      </rPr>
      <t xml:space="preserve">No date yet. Mark Taylor is checking and will get back to us. </t>
    </r>
    <r>
      <rPr>
        <b/>
        <sz val="9"/>
        <color indexed="10"/>
        <rFont val="Arial"/>
        <family val="2"/>
      </rPr>
      <t xml:space="preserve">8/31 </t>
    </r>
    <r>
      <rPr>
        <sz val="9"/>
        <rFont val="Arial"/>
        <family val="2"/>
      </rPr>
      <t>M. Taylor will get ETA. Brent is working on.</t>
    </r>
  </si>
  <si>
    <r>
      <t xml:space="preserve">08/15 </t>
    </r>
    <r>
      <rPr>
        <sz val="9"/>
        <rFont val="Arial"/>
        <family val="2"/>
      </rPr>
      <t xml:space="preserve">Mark Taylor is restarting process. </t>
    </r>
    <r>
      <rPr>
        <b/>
        <sz val="9"/>
        <color indexed="10"/>
        <rFont val="Arial"/>
        <family val="2"/>
      </rPr>
      <t xml:space="preserve">8/31 </t>
    </r>
    <r>
      <rPr>
        <sz val="9"/>
        <color indexed="8"/>
        <rFont val="Arial"/>
        <family val="2"/>
      </rPr>
      <t>M. Taylor to obtain ETA. Brent working on.</t>
    </r>
  </si>
  <si>
    <r>
      <t xml:space="preserve">8/15 </t>
    </r>
    <r>
      <rPr>
        <sz val="9"/>
        <rFont val="Arial"/>
        <family val="2"/>
      </rPr>
      <t xml:space="preserve">Need to confirm status. </t>
    </r>
    <r>
      <rPr>
        <b/>
        <sz val="9"/>
        <color indexed="10"/>
        <rFont val="Arial"/>
        <family val="2"/>
      </rPr>
      <t xml:space="preserve">8/31 </t>
    </r>
    <r>
      <rPr>
        <sz val="9"/>
        <color indexed="8"/>
        <rFont val="Arial"/>
        <family val="2"/>
      </rPr>
      <t>Matt Lee will update.</t>
    </r>
  </si>
  <si>
    <t>Isobutane</t>
  </si>
  <si>
    <t>Phy FOB</t>
  </si>
  <si>
    <t>Phy Index</t>
  </si>
  <si>
    <t>Fin Swap</t>
  </si>
  <si>
    <t>Petchems</t>
  </si>
  <si>
    <r>
      <t xml:space="preserve">08/31 </t>
    </r>
    <r>
      <rPr>
        <sz val="9"/>
        <rFont val="Arial"/>
        <family val="2"/>
      </rPr>
      <t>Working on initial draft.</t>
    </r>
  </si>
  <si>
    <t>Propane</t>
  </si>
  <si>
    <t>Phy Index Purity</t>
  </si>
  <si>
    <t>TRANSACTION  PRODUCTS</t>
  </si>
  <si>
    <t xml:space="preserve">ENRONONLINE WORLDWIDE PRESENCE </t>
  </si>
  <si>
    <t>East Cinergy Peak Splits</t>
  </si>
  <si>
    <t xml:space="preserve">Power </t>
  </si>
  <si>
    <r>
      <t>08/31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Working on initial draft. </t>
    </r>
    <r>
      <rPr>
        <b/>
        <sz val="9"/>
        <color indexed="10"/>
        <rFont val="Arial"/>
        <family val="2"/>
      </rPr>
      <t xml:space="preserve">09/06 </t>
    </r>
    <r>
      <rPr>
        <sz val="9"/>
        <color indexed="8"/>
        <rFont val="Arial"/>
        <family val="2"/>
      </rPr>
      <t>Draft in progress.</t>
    </r>
  </si>
  <si>
    <t>Active</t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</si>
  <si>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On hold due to Phase II . </t>
    </r>
    <r>
      <rPr>
        <b/>
        <sz val="9"/>
        <color indexed="8"/>
        <rFont val="Arial"/>
        <family val="2"/>
      </rPr>
      <t>8/29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To be launched this week.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Launched yesterday.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</si>
  <si>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EBS is reviewing legal issues.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Met with S. Barth (EBS) to discuss.  They will work on defining the products and then get back to us.</t>
    </r>
  </si>
  <si>
    <t>Advertising  Blocks (Nielsen Ratings)</t>
  </si>
  <si>
    <r>
      <t xml:space="preserve">8/16 </t>
    </r>
    <r>
      <rPr>
        <sz val="9"/>
        <rFont val="Arial"/>
        <family val="2"/>
      </rPr>
      <t xml:space="preserve">Making changes to text draft. The launch will be post Phase II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On hold for Phase II.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</si>
  <si>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On hold due to Phase II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On hold.</t>
    </r>
  </si>
  <si>
    <t>Reviewing</t>
  </si>
  <si>
    <r>
      <t xml:space="preserve">08/15 </t>
    </r>
    <r>
      <rPr>
        <sz val="9"/>
        <rFont val="Arial"/>
        <family val="2"/>
      </rPr>
      <t xml:space="preserve">Draft of legal Documents later this week. </t>
    </r>
    <r>
      <rPr>
        <b/>
        <sz val="9"/>
        <color indexed="8"/>
        <rFont val="Arial"/>
        <family val="2"/>
      </rPr>
      <t>8/31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Draft has not been forthcoming.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Pending!</t>
    </r>
  </si>
  <si>
    <t>Notes:</t>
  </si>
  <si>
    <t>Gasoil</t>
  </si>
  <si>
    <t>Daily Average x2</t>
  </si>
  <si>
    <t>Global Liquids</t>
  </si>
  <si>
    <t>Arfan / Anna</t>
  </si>
  <si>
    <r>
      <t xml:space="preserve">09/08 </t>
    </r>
    <r>
      <rPr>
        <sz val="9"/>
        <color indexed="8"/>
        <rFont val="Arial"/>
        <family val="2"/>
      </rPr>
      <t>Reviewing language.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</si>
  <si>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On hold due to Phase II </t>
    </r>
    <r>
      <rPr>
        <b/>
        <sz val="9"/>
        <color indexed="10"/>
        <rFont val="Arial"/>
        <family val="2"/>
      </rPr>
      <t>09/07 Done!</t>
    </r>
  </si>
  <si>
    <t>Lara/Imelda</t>
  </si>
  <si>
    <r>
      <t xml:space="preserve">09/08 </t>
    </r>
    <r>
      <rPr>
        <sz val="9"/>
        <rFont val="Arial"/>
        <family val="2"/>
      </rPr>
      <t>On Draft.</t>
    </r>
  </si>
  <si>
    <t xml:space="preserve"> Phys x5 Copper</t>
  </si>
  <si>
    <t xml:space="preserve"> Fin x3 (lead etc)</t>
  </si>
  <si>
    <t>Diana</t>
  </si>
  <si>
    <r>
      <t xml:space="preserve">09/08 </t>
    </r>
    <r>
      <rPr>
        <sz val="9"/>
        <rFont val="Arial"/>
        <family val="2"/>
      </rPr>
      <t>On hold due to Phase II. Legal reviewing.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</si>
  <si>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>On hold due to Phase II . Legal reviewing.</t>
    </r>
  </si>
  <si>
    <t>LME x4</t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</si>
  <si>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On hold due to Phase II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On Draft.</t>
    </r>
  </si>
  <si>
    <t>SG East-West Swap Differential</t>
  </si>
  <si>
    <t>Country/Location</t>
  </si>
  <si>
    <t>Marie / Anna</t>
  </si>
  <si>
    <t>SG East-West Fuel Oil Swap Diff.</t>
  </si>
  <si>
    <t>Sea Freight</t>
  </si>
  <si>
    <t>Physical</t>
  </si>
  <si>
    <t>Anna/Amita</t>
  </si>
  <si>
    <t>Physical Options</t>
  </si>
  <si>
    <t>Imelda / Lara</t>
  </si>
  <si>
    <r>
      <t>09/08</t>
    </r>
    <r>
      <rPr>
        <sz val="9"/>
        <rFont val="Arial"/>
        <family val="2"/>
      </rPr>
      <t xml:space="preserve"> Reviewing.</t>
    </r>
  </si>
  <si>
    <t>Nat-Gasoline</t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</si>
  <si>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>Working on descriptions and GTC</t>
    </r>
    <r>
      <rPr>
        <b/>
        <sz val="9"/>
        <rFont val="Arial"/>
        <family val="2"/>
      </rPr>
      <t>. 8/31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Product Descriptions and Legal being reviewed. "Chinese Wall" type concerns being reviewed by Legal. </t>
    </r>
    <r>
      <rPr>
        <b/>
        <sz val="9"/>
        <rFont val="Arial"/>
        <family val="2"/>
      </rPr>
      <t>9/07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Reviewing issues related to GPG and ENA  information (comply with regulation) </t>
    </r>
    <r>
      <rPr>
        <b/>
        <sz val="9"/>
        <color indexed="10"/>
        <rFont val="Arial"/>
        <family val="2"/>
      </rPr>
      <t xml:space="preserve">9/14 </t>
    </r>
    <r>
      <rPr>
        <sz val="9"/>
        <rFont val="Arial"/>
        <family val="2"/>
      </rPr>
      <t>need to segregate  marketing affiliates using Chinese Walls- Preparing list of Proprietary system  issues; may include HPL products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</si>
  <si>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Product for internal use only to hedge between Nymex and HeHub. </t>
    </r>
    <r>
      <rPr>
        <b/>
        <sz val="9"/>
        <color indexed="10"/>
        <rFont val="Arial"/>
        <family val="2"/>
      </rPr>
      <t xml:space="preserve">9/14 </t>
    </r>
    <r>
      <rPr>
        <sz val="9"/>
        <rFont val="Arial"/>
        <family val="2"/>
      </rPr>
      <t>products will bridge similar to other basis products</t>
    </r>
  </si>
  <si>
    <r>
      <t>09/07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Testing products. </t>
    </r>
    <r>
      <rPr>
        <b/>
        <sz val="9"/>
        <color indexed="10"/>
        <rFont val="Arial"/>
        <family val="2"/>
      </rPr>
      <t xml:space="preserve">9/14 </t>
    </r>
    <r>
      <rPr>
        <b/>
        <sz val="9"/>
        <color indexed="10"/>
        <rFont val="Arial"/>
        <family val="2"/>
      </rPr>
      <t>Done</t>
    </r>
  </si>
  <si>
    <r>
      <t xml:space="preserve">08/16 </t>
    </r>
    <r>
      <rPr>
        <sz val="9"/>
        <rFont val="Arial"/>
        <family val="2"/>
      </rPr>
      <t xml:space="preserve">Two products are on test. Argentina is a post Phase II Launch. </t>
    </r>
    <r>
      <rPr>
        <b/>
        <sz val="9"/>
        <color indexed="8"/>
        <rFont val="Arial"/>
        <family val="2"/>
      </rPr>
      <t>8/31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GTC reviewed and sent to Legal. </t>
    </r>
    <r>
      <rPr>
        <b/>
        <sz val="9"/>
        <rFont val="Arial"/>
        <family val="2"/>
      </rPr>
      <t>09/06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Pending until after Version 2.0 Launch. </t>
    </r>
    <r>
      <rPr>
        <b/>
        <sz val="9"/>
        <color indexed="10"/>
        <rFont val="Arial"/>
        <family val="2"/>
      </rPr>
      <t xml:space="preserve">9/14 </t>
    </r>
    <r>
      <rPr>
        <sz val="9"/>
        <rFont val="Arial"/>
        <family val="2"/>
      </rPr>
      <t>PA and ETA received from ARG, legal description approved by Houston legal and forwarded to ARG Legal, set for testing during ARG visit</t>
    </r>
  </si>
  <si>
    <r>
      <t>08/31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Working on initial draft. </t>
    </r>
    <r>
      <rPr>
        <b/>
        <sz val="9"/>
        <rFont val="Arial"/>
        <family val="2"/>
      </rPr>
      <t>09/06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Draft in progress. </t>
    </r>
    <r>
      <rPr>
        <b/>
        <sz val="9"/>
        <color indexed="10"/>
        <rFont val="Arial"/>
        <family val="2"/>
      </rPr>
      <t xml:space="preserve">9/14 </t>
    </r>
    <r>
      <rPr>
        <sz val="9"/>
        <rFont val="Arial"/>
        <family val="2"/>
      </rPr>
      <t>product types in legal awaiting approval</t>
    </r>
  </si>
  <si>
    <t>E/P Mix</t>
  </si>
  <si>
    <t>Cancelled</t>
  </si>
  <si>
    <t>N/A</t>
  </si>
  <si>
    <r>
      <t xml:space="preserve">08/31 </t>
    </r>
    <r>
      <rPr>
        <sz val="9"/>
        <rFont val="Arial"/>
        <family val="2"/>
      </rPr>
      <t>Working on initial draft</t>
    </r>
    <r>
      <rPr>
        <b/>
        <sz val="9"/>
        <rFont val="Arial"/>
        <family val="2"/>
      </rPr>
      <t xml:space="preserve">. 09/06 </t>
    </r>
    <r>
      <rPr>
        <sz val="9"/>
        <rFont val="Arial"/>
        <family val="2"/>
      </rPr>
      <t>Draft in progress.</t>
    </r>
    <r>
      <rPr>
        <b/>
        <sz val="9"/>
        <rFont val="Arial"/>
        <family val="2"/>
      </rPr>
      <t xml:space="preserve"> </t>
    </r>
    <r>
      <rPr>
        <b/>
        <sz val="9"/>
        <color indexed="10"/>
        <rFont val="Arial"/>
        <family val="2"/>
      </rPr>
      <t>9/14 cancelled</t>
    </r>
  </si>
  <si>
    <t>Status as of
9/14/00</t>
  </si>
  <si>
    <t>Status as of
9/07/00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</si>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</sst>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4" x14ac:knownFonts="1">
    <font>
      <sz val="10"/>
      <name val="Arial"/>
    </font>
    <font>
      <b/>
      <u/>
      <sz val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b/>
      <i/>
      <sz val="11"/>
      <name val="Arial"/>
      <family val="2"/>
    </font>
    <font>
      <i/>
      <sz val="10"/>
      <name val="Arial"/>
      <family val="2"/>
    </font>
    <font>
      <sz val="10"/>
      <name val="Arial Black"/>
      <family val="2"/>
    </font>
    <font>
      <b/>
      <i/>
      <sz val="12"/>
      <name val="Comic Sans MS"/>
      <family val="4"/>
    </font>
    <font>
      <b/>
      <u/>
      <sz val="10"/>
      <name val="Comic Sans MS"/>
      <family val="4"/>
    </font>
    <font>
      <b/>
      <sz val="12"/>
      <name val="Comic Sans MS"/>
      <family val="4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3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3" borderId="0" xfId="0" applyFill="1"/>
    <xf numFmtId="0" fontId="1" fillId="3" borderId="0" xfId="0" applyFont="1" applyFill="1"/>
    <xf numFmtId="0" fontId="4" fillId="4" borderId="2" xfId="0" applyFont="1" applyFill="1" applyBorder="1"/>
    <xf numFmtId="0" fontId="5" fillId="3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4" borderId="0" xfId="0" applyFont="1" applyFill="1"/>
    <xf numFmtId="0" fontId="7" fillId="4" borderId="0" xfId="0" applyFont="1" applyFill="1"/>
    <xf numFmtId="0" fontId="6" fillId="4" borderId="0" xfId="0" applyFont="1" applyFill="1" applyBorder="1"/>
    <xf numFmtId="0" fontId="6" fillId="4" borderId="1" xfId="0" applyFont="1" applyFill="1" applyBorder="1"/>
    <xf numFmtId="14" fontId="8" fillId="4" borderId="1" xfId="0" applyNumberFormat="1" applyFont="1" applyFill="1" applyBorder="1"/>
    <xf numFmtId="0" fontId="8" fillId="4" borderId="1" xfId="0" applyFont="1" applyFill="1" applyBorder="1"/>
    <xf numFmtId="0" fontId="10" fillId="4" borderId="9" xfId="0" applyFont="1" applyFill="1" applyBorder="1"/>
    <xf numFmtId="0" fontId="8" fillId="4" borderId="0" xfId="0" applyFont="1" applyFill="1" applyAlignment="1">
      <alignment horizontal="right"/>
    </xf>
    <xf numFmtId="14" fontId="8" fillId="4" borderId="0" xfId="0" applyNumberFormat="1" applyFont="1" applyFill="1" applyAlignment="1">
      <alignment horizontal="center"/>
    </xf>
    <xf numFmtId="0" fontId="9" fillId="0" borderId="10" xfId="0" applyFont="1" applyBorder="1"/>
    <xf numFmtId="0" fontId="11" fillId="3" borderId="0" xfId="0" applyFont="1" applyFill="1"/>
    <xf numFmtId="0" fontId="2" fillId="2" borderId="4" xfId="0" applyFont="1" applyFill="1" applyBorder="1"/>
    <xf numFmtId="16" fontId="9" fillId="0" borderId="10" xfId="0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0" fillId="4" borderId="0" xfId="0" applyFill="1"/>
    <xf numFmtId="0" fontId="9" fillId="0" borderId="10" xfId="0" applyFont="1" applyBorder="1" applyAlignment="1">
      <alignment wrapText="1"/>
    </xf>
    <xf numFmtId="0" fontId="12" fillId="0" borderId="10" xfId="0" applyFont="1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17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vertical="center" wrapText="1"/>
    </xf>
    <xf numFmtId="16" fontId="9" fillId="0" borderId="10" xfId="0" applyNumberFormat="1" applyFont="1" applyBorder="1" applyAlignment="1">
      <alignment horizontal="left" vertical="center" wrapText="1"/>
    </xf>
    <xf numFmtId="17" fontId="0" fillId="0" borderId="10" xfId="0" applyNumberFormat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vertical="center"/>
    </xf>
    <xf numFmtId="16" fontId="9" fillId="0" borderId="10" xfId="0" applyNumberFormat="1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6" fontId="12" fillId="0" borderId="10" xfId="0" applyNumberFormat="1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14" fillId="3" borderId="0" xfId="0" applyFont="1" applyFill="1"/>
    <xf numFmtId="0" fontId="15" fillId="0" borderId="10" xfId="0" applyFont="1" applyBorder="1" applyAlignment="1">
      <alignment vertical="center" wrapText="1"/>
    </xf>
    <xf numFmtId="0" fontId="0" fillId="3" borderId="0" xfId="0" applyFill="1" applyBorder="1"/>
    <xf numFmtId="16" fontId="15" fillId="0" borderId="1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7" fillId="4" borderId="1" xfId="0" applyFont="1" applyFill="1" applyBorder="1"/>
    <xf numFmtId="0" fontId="18" fillId="4" borderId="1" xfId="0" applyFont="1" applyFill="1" applyBorder="1"/>
    <xf numFmtId="0" fontId="19" fillId="4" borderId="0" xfId="0" applyFont="1" applyFill="1"/>
    <xf numFmtId="0" fontId="20" fillId="4" borderId="1" xfId="0" applyFont="1" applyFill="1" applyBorder="1"/>
    <xf numFmtId="0" fontId="20" fillId="4" borderId="0" xfId="0" applyFont="1" applyFill="1"/>
    <xf numFmtId="0" fontId="21" fillId="3" borderId="0" xfId="0" applyFont="1" applyFill="1"/>
    <xf numFmtId="0" fontId="22" fillId="4" borderId="1" xfId="0" applyFont="1" applyFill="1" applyBorder="1" applyAlignment="1">
      <alignment horizontal="right"/>
    </xf>
    <xf numFmtId="14" fontId="22" fillId="4" borderId="1" xfId="0" applyNumberFormat="1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14" fontId="22" fillId="4" borderId="0" xfId="0" applyNumberFormat="1" applyFont="1" applyFill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6" fontId="12" fillId="0" borderId="11" xfId="0" applyNumberFormat="1" applyFont="1" applyBorder="1" applyAlignment="1">
      <alignment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6" fillId="4" borderId="10" xfId="0" applyFont="1" applyFill="1" applyBorder="1" applyAlignment="1">
      <alignment horizontal="left" vertical="center"/>
    </xf>
    <xf numFmtId="17" fontId="16" fillId="4" borderId="10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vertical="center" wrapText="1"/>
    </xf>
    <xf numFmtId="16" fontId="15" fillId="4" borderId="10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16" fontId="9" fillId="4" borderId="10" xfId="0" applyNumberFormat="1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16" fontId="9" fillId="5" borderId="10" xfId="0" applyNumberFormat="1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0" fillId="0" borderId="0" xfId="0" applyFill="1"/>
    <xf numFmtId="0" fontId="3" fillId="2" borderId="4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0" fontId="8" fillId="5" borderId="10" xfId="0" applyFont="1" applyFill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0</xdr:row>
      <xdr:rowOff>152400</xdr:rowOff>
    </xdr:from>
    <xdr:ext cx="95250" cy="233363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4E705FEE-98F2-DB2C-FC1E-BD0EFE067E8F}"/>
            </a:ext>
          </a:extLst>
        </xdr:cNvPr>
        <xdr:cNvSpPr txBox="1">
          <a:spLocks noChangeArrowheads="1"/>
        </xdr:cNvSpPr>
      </xdr:nvSpPr>
      <xdr:spPr bwMode="auto">
        <a:xfrm>
          <a:off x="6600825" y="1524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28575</xdr:rowOff>
        </xdr:from>
        <xdr:to>
          <xdr:col>1</xdr:col>
          <xdr:colOff>476250</xdr:colOff>
          <xdr:row>1</xdr:row>
          <xdr:rowOff>314325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451F94B-9A8B-9527-78FF-E0C0630F1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457200</xdr:colOff>
      <xdr:row>0</xdr:row>
      <xdr:rowOff>152400</xdr:rowOff>
    </xdr:from>
    <xdr:ext cx="95250" cy="233363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34075BEC-09BA-C162-8ACF-1AD8EE648CA3}"/>
            </a:ext>
          </a:extLst>
        </xdr:cNvPr>
        <xdr:cNvSpPr txBox="1">
          <a:spLocks noChangeArrowheads="1"/>
        </xdr:cNvSpPr>
      </xdr:nvSpPr>
      <xdr:spPr bwMode="auto">
        <a:xfrm>
          <a:off x="13820775" y="1524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0</xdr:row>
          <xdr:rowOff>47625</xdr:rowOff>
        </xdr:from>
        <xdr:to>
          <xdr:col>1</xdr:col>
          <xdr:colOff>523875</xdr:colOff>
          <xdr:row>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B71A804B-74B7-F232-749E-3A69AC8025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tabSelected="1" zoomScale="80" workbookViewId="0">
      <pane ySplit="2" topLeftCell="A3" activePane="bottomLeft" state="frozenSplit"/>
      <selection pane="bottomLeft" activeCell="G5" sqref="G5"/>
    </sheetView>
  </sheetViews>
  <sheetFormatPr defaultRowHeight="12.75" x14ac:dyDescent="0.2"/>
  <cols>
    <col min="1" max="1" width="3.28515625" bestFit="1" customWidth="1"/>
    <col min="2" max="2" width="14.5703125" customWidth="1"/>
    <col min="4" max="4" width="3.42578125" bestFit="1" customWidth="1"/>
    <col min="5" max="5" width="14.28515625" bestFit="1" customWidth="1"/>
    <col min="6" max="6" width="16.7109375" customWidth="1"/>
    <col min="7" max="7" width="15.140625" bestFit="1" customWidth="1"/>
    <col min="8" max="8" width="15.5703125" bestFit="1" customWidth="1"/>
    <col min="9" max="9" width="81.42578125" customWidth="1"/>
  </cols>
  <sheetData>
    <row r="1" spans="1:20" x14ac:dyDescent="0.2">
      <c r="A1" s="16"/>
      <c r="B1" s="16"/>
      <c r="C1" s="16"/>
      <c r="D1" s="16"/>
      <c r="E1" s="16"/>
      <c r="F1" s="16"/>
      <c r="G1" s="16"/>
      <c r="H1" s="24"/>
      <c r="I1" s="16"/>
      <c r="J1" s="16"/>
      <c r="K1" s="16"/>
      <c r="L1" s="16"/>
      <c r="M1" s="31"/>
      <c r="N1" s="31"/>
      <c r="O1" s="31"/>
      <c r="P1" s="31"/>
      <c r="Q1" s="31"/>
      <c r="R1" s="31"/>
      <c r="S1" s="31"/>
      <c r="T1" s="31"/>
    </row>
    <row r="2" spans="1:20" ht="25.5" customHeight="1" x14ac:dyDescent="0.4">
      <c r="A2" s="16"/>
      <c r="B2" s="17"/>
      <c r="C2" s="84" t="s">
        <v>148</v>
      </c>
      <c r="D2" s="82"/>
      <c r="E2" s="82"/>
      <c r="F2" s="82"/>
      <c r="G2" s="23"/>
      <c r="H2" s="88" t="s">
        <v>65</v>
      </c>
      <c r="I2" s="89">
        <f ca="1">TODAY()</f>
        <v>36784</v>
      </c>
      <c r="J2" s="16"/>
      <c r="K2" s="16"/>
      <c r="L2" s="16"/>
      <c r="M2" s="31"/>
      <c r="N2" s="31"/>
      <c r="O2" s="31"/>
      <c r="P2" s="31"/>
      <c r="Q2" s="31"/>
      <c r="R2" s="31"/>
      <c r="S2" s="31"/>
      <c r="T2" s="31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6"/>
      <c r="B4" s="69" t="s">
        <v>160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6.5" x14ac:dyDescent="0.35">
      <c r="A6" s="6"/>
      <c r="B6" s="85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">
      <c r="A8" s="22" t="s">
        <v>61</v>
      </c>
      <c r="B8" s="8" t="s">
        <v>47</v>
      </c>
      <c r="C8" s="12"/>
      <c r="D8" s="2"/>
      <c r="E8" s="3" t="s">
        <v>1</v>
      </c>
      <c r="F8" s="10" t="s">
        <v>48</v>
      </c>
      <c r="G8" s="11" t="s">
        <v>50</v>
      </c>
      <c r="H8" s="5" t="s">
        <v>2</v>
      </c>
      <c r="I8" s="27" t="s">
        <v>46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">
      <c r="A9" s="78">
        <v>1</v>
      </c>
      <c r="B9" s="76" t="s">
        <v>3</v>
      </c>
      <c r="C9" s="13"/>
      <c r="D9" s="34">
        <v>1</v>
      </c>
      <c r="E9" s="34" t="s">
        <v>5</v>
      </c>
      <c r="F9" s="35" t="s">
        <v>51</v>
      </c>
      <c r="G9" s="36" t="s">
        <v>52</v>
      </c>
      <c r="H9" s="42">
        <v>36800</v>
      </c>
      <c r="I9" s="28" t="s">
        <v>159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24" x14ac:dyDescent="0.2">
      <c r="A10" s="78">
        <f>A9+1</f>
        <v>2</v>
      </c>
      <c r="B10" s="76" t="s">
        <v>4</v>
      </c>
      <c r="C10" s="14"/>
      <c r="D10" s="34">
        <f>D9+1</f>
        <v>2</v>
      </c>
      <c r="E10" s="34" t="s">
        <v>28</v>
      </c>
      <c r="F10" s="35"/>
      <c r="G10" s="36" t="s">
        <v>52</v>
      </c>
      <c r="H10" s="37" t="s">
        <v>57</v>
      </c>
      <c r="I10" s="45" t="s">
        <v>136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">
      <c r="A11" s="78">
        <f>A10+1</f>
        <v>3</v>
      </c>
      <c r="B11" s="76" t="s">
        <v>7</v>
      </c>
      <c r="C11" s="14"/>
      <c r="D11" s="34">
        <f>D10+1</f>
        <v>3</v>
      </c>
      <c r="E11" s="34" t="s">
        <v>6</v>
      </c>
      <c r="F11" s="35" t="s">
        <v>53</v>
      </c>
      <c r="G11" s="36" t="s">
        <v>52</v>
      </c>
      <c r="H11" s="37" t="s">
        <v>57</v>
      </c>
      <c r="I11" s="25" t="s">
        <v>135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">
      <c r="A12" s="78"/>
      <c r="B12" s="76"/>
      <c r="C12" s="14"/>
      <c r="D12" s="34">
        <f>D11+1</f>
        <v>4</v>
      </c>
      <c r="E12" s="34" t="s">
        <v>26</v>
      </c>
      <c r="F12" s="35" t="s">
        <v>49</v>
      </c>
      <c r="G12" s="36" t="s">
        <v>52</v>
      </c>
      <c r="H12" s="37">
        <v>36770</v>
      </c>
      <c r="I12" s="25" t="s">
        <v>133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78"/>
      <c r="B13" s="76"/>
      <c r="C13" s="14"/>
      <c r="D13" s="34">
        <f>D12+1</f>
        <v>5</v>
      </c>
      <c r="E13" s="34" t="s">
        <v>45</v>
      </c>
      <c r="F13" s="35" t="s">
        <v>60</v>
      </c>
      <c r="G13" s="36" t="s">
        <v>52</v>
      </c>
      <c r="H13" s="43">
        <v>36770</v>
      </c>
      <c r="I13" s="25" t="s">
        <v>137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78"/>
      <c r="B14" s="76"/>
      <c r="C14" s="14"/>
      <c r="D14" s="34">
        <f>D13+1</f>
        <v>6</v>
      </c>
      <c r="E14" s="34" t="s">
        <v>27</v>
      </c>
      <c r="F14" s="35" t="s">
        <v>49</v>
      </c>
      <c r="G14" s="36" t="s">
        <v>52</v>
      </c>
      <c r="H14" s="37">
        <v>36770</v>
      </c>
      <c r="I14" s="25" t="s">
        <v>134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78"/>
      <c r="B15" s="76"/>
      <c r="C15" s="14"/>
      <c r="D15" s="34"/>
      <c r="E15" s="34"/>
      <c r="F15" s="35"/>
      <c r="G15" s="36"/>
      <c r="H15" s="37"/>
      <c r="I15" s="29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78"/>
      <c r="B16" s="76"/>
      <c r="C16" s="14"/>
      <c r="D16" s="34"/>
      <c r="E16" s="34"/>
      <c r="F16" s="35"/>
      <c r="G16" s="36"/>
      <c r="H16" s="37"/>
      <c r="I16" s="29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79"/>
      <c r="B17" s="77"/>
      <c r="C17" s="15"/>
      <c r="D17" s="38"/>
      <c r="E17" s="38"/>
      <c r="F17" s="39"/>
      <c r="G17" s="40"/>
      <c r="H17" s="41"/>
      <c r="I17" s="3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1.2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6.5" x14ac:dyDescent="0.35">
      <c r="A20" s="6"/>
      <c r="B20" s="85" t="s">
        <v>13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22" t="s">
        <v>61</v>
      </c>
      <c r="B22" s="8" t="s">
        <v>47</v>
      </c>
      <c r="C22" s="12"/>
      <c r="D22" s="4"/>
      <c r="E22" s="3" t="s">
        <v>1</v>
      </c>
      <c r="F22" s="10" t="s">
        <v>48</v>
      </c>
      <c r="G22" s="11" t="s">
        <v>50</v>
      </c>
      <c r="H22" s="5" t="s">
        <v>2</v>
      </c>
      <c r="I22" s="27" t="s">
        <v>46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36" x14ac:dyDescent="0.2">
      <c r="A23" s="67">
        <v>1</v>
      </c>
      <c r="C23" s="13"/>
      <c r="D23" s="34">
        <v>1</v>
      </c>
      <c r="E23" s="34" t="s">
        <v>44</v>
      </c>
      <c r="F23" s="35" t="s">
        <v>55</v>
      </c>
      <c r="G23" s="36" t="s">
        <v>56</v>
      </c>
      <c r="H23" s="37" t="s">
        <v>57</v>
      </c>
      <c r="I23" s="32" t="s">
        <v>88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8"/>
      <c r="B24" s="1"/>
      <c r="C24" s="15"/>
      <c r="D24" s="38"/>
      <c r="E24" s="38"/>
      <c r="F24" s="39"/>
      <c r="G24" s="40"/>
      <c r="H24" s="41"/>
      <c r="I24" s="3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/>
      <c r="B25" s="6"/>
      <c r="C25" s="6"/>
      <c r="D25" s="6"/>
      <c r="E25" s="6"/>
      <c r="F25" s="6"/>
      <c r="G25" s="6"/>
      <c r="H25" s="6"/>
      <c r="I25" s="9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/>
      <c r="B26" s="6"/>
      <c r="C26" s="6"/>
      <c r="D26" s="6"/>
      <c r="E26" s="6"/>
      <c r="F26" s="6"/>
      <c r="G26" s="6"/>
      <c r="H26" s="6"/>
      <c r="I26" s="9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6.5" x14ac:dyDescent="0.35">
      <c r="A27" s="6"/>
      <c r="B27" s="85" t="s">
        <v>8</v>
      </c>
      <c r="C27" s="6"/>
      <c r="D27" s="6"/>
      <c r="E27" s="6"/>
      <c r="F27" s="6"/>
      <c r="G27" s="6"/>
      <c r="H27" s="6"/>
      <c r="I27" s="9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">
      <c r="A29" s="22" t="s">
        <v>61</v>
      </c>
      <c r="B29" s="8" t="s">
        <v>47</v>
      </c>
      <c r="C29" s="12"/>
      <c r="D29" s="4"/>
      <c r="E29" s="3" t="s">
        <v>1</v>
      </c>
      <c r="F29" s="10" t="s">
        <v>48</v>
      </c>
      <c r="G29" s="11" t="s">
        <v>50</v>
      </c>
      <c r="H29" s="5" t="s">
        <v>2</v>
      </c>
      <c r="I29" s="27" t="s">
        <v>46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4" x14ac:dyDescent="0.2">
      <c r="A30" s="67">
        <v>1</v>
      </c>
      <c r="B30" s="34" t="s">
        <v>9</v>
      </c>
      <c r="C30" s="13"/>
      <c r="D30" s="34">
        <v>1</v>
      </c>
      <c r="E30" s="34" t="s">
        <v>25</v>
      </c>
      <c r="F30" s="35" t="s">
        <v>49</v>
      </c>
      <c r="G30" s="36" t="s">
        <v>56</v>
      </c>
      <c r="H30" s="37" t="s">
        <v>57</v>
      </c>
      <c r="I30" s="33" t="s">
        <v>89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">
      <c r="A31" s="67">
        <f>A30+1</f>
        <v>2</v>
      </c>
      <c r="B31" s="34" t="s">
        <v>10</v>
      </c>
      <c r="C31" s="14"/>
      <c r="D31" s="34">
        <f>D30+1</f>
        <v>2</v>
      </c>
      <c r="E31" s="34" t="s">
        <v>29</v>
      </c>
      <c r="F31" s="35" t="s">
        <v>49</v>
      </c>
      <c r="G31" s="36" t="s">
        <v>56</v>
      </c>
      <c r="H31" s="37" t="s">
        <v>57</v>
      </c>
      <c r="I31" s="25" t="s">
        <v>58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4" x14ac:dyDescent="0.2">
      <c r="A32" s="67">
        <f>A31+1</f>
        <v>3</v>
      </c>
      <c r="B32" s="34" t="s">
        <v>11</v>
      </c>
      <c r="C32" s="14"/>
      <c r="D32" s="34">
        <f>D31+1</f>
        <v>3</v>
      </c>
      <c r="E32" s="34" t="s">
        <v>30</v>
      </c>
      <c r="F32" s="35" t="s">
        <v>59</v>
      </c>
      <c r="G32" s="36" t="s">
        <v>56</v>
      </c>
      <c r="H32" s="37" t="s">
        <v>57</v>
      </c>
      <c r="I32" s="32" t="s">
        <v>87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">
      <c r="A33" s="67"/>
      <c r="B33" s="34"/>
      <c r="C33" s="14"/>
      <c r="D33" s="34">
        <f>D32+1</f>
        <v>4</v>
      </c>
      <c r="E33" s="34" t="s">
        <v>12</v>
      </c>
      <c r="F33" s="35" t="s">
        <v>54</v>
      </c>
      <c r="G33" s="36" t="s">
        <v>54</v>
      </c>
      <c r="H33" s="37" t="s">
        <v>57</v>
      </c>
      <c r="I33" s="25" t="s">
        <v>138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">
      <c r="A34" s="67"/>
      <c r="B34" s="34"/>
      <c r="C34" s="14"/>
      <c r="D34" s="34"/>
      <c r="E34" s="34"/>
      <c r="F34" s="35"/>
      <c r="G34" s="36"/>
      <c r="H34" s="37"/>
      <c r="I34" s="29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">
      <c r="A35" s="67"/>
      <c r="B35" s="34"/>
      <c r="C35" s="14"/>
      <c r="D35" s="34"/>
      <c r="E35" s="34"/>
      <c r="F35" s="35"/>
      <c r="G35" s="36"/>
      <c r="H35" s="37"/>
      <c r="I35" s="29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">
      <c r="A36" s="67"/>
      <c r="B36" s="34"/>
      <c r="C36" s="14"/>
      <c r="D36" s="34"/>
      <c r="E36" s="34"/>
      <c r="F36" s="35"/>
      <c r="G36" s="36"/>
      <c r="H36" s="37"/>
      <c r="I36" s="29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">
      <c r="A37" s="67"/>
      <c r="B37" s="34"/>
      <c r="C37" s="14"/>
      <c r="D37" s="34"/>
      <c r="E37" s="34"/>
      <c r="F37" s="35"/>
      <c r="G37" s="36"/>
      <c r="H37" s="37"/>
      <c r="I37" s="29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">
      <c r="A38" s="68"/>
      <c r="B38" s="38"/>
      <c r="C38" s="15"/>
      <c r="D38" s="38"/>
      <c r="E38" s="38"/>
      <c r="F38" s="39"/>
      <c r="G38" s="40"/>
      <c r="H38" s="41"/>
      <c r="I38" s="3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">
      <c r="A39" s="6"/>
      <c r="B39" s="6"/>
      <c r="C39" s="6"/>
      <c r="D39" s="6"/>
      <c r="E39" s="6"/>
      <c r="F39" s="6"/>
      <c r="G39" s="6"/>
      <c r="H39" s="6"/>
      <c r="I39" s="9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">
      <c r="A40" s="6"/>
      <c r="B40" s="6"/>
      <c r="C40" s="6"/>
      <c r="D40" s="6"/>
      <c r="E40" s="6"/>
      <c r="F40" s="6"/>
      <c r="G40" s="6"/>
      <c r="H40" s="6"/>
      <c r="I40" s="9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6.5" x14ac:dyDescent="0.35">
      <c r="A41" s="6"/>
      <c r="B41" s="85" t="s">
        <v>14</v>
      </c>
      <c r="C41" s="6"/>
      <c r="D41" s="6"/>
      <c r="E41" s="6"/>
      <c r="F41" s="6"/>
      <c r="G41" s="6"/>
      <c r="H41" s="6"/>
      <c r="I41" s="9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">
      <c r="A43" s="22" t="s">
        <v>61</v>
      </c>
      <c r="B43" s="8" t="s">
        <v>47</v>
      </c>
      <c r="C43" s="12"/>
      <c r="D43" s="4"/>
      <c r="E43" s="3" t="s">
        <v>1</v>
      </c>
      <c r="F43" s="10" t="s">
        <v>48</v>
      </c>
      <c r="G43" s="11" t="s">
        <v>50</v>
      </c>
      <c r="H43" s="5" t="s">
        <v>2</v>
      </c>
      <c r="I43" s="27" t="s">
        <v>46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48" x14ac:dyDescent="0.2">
      <c r="A44" s="67">
        <v>1</v>
      </c>
      <c r="B44" s="73" t="s">
        <v>19</v>
      </c>
      <c r="C44" s="13"/>
      <c r="D44" s="73">
        <v>1</v>
      </c>
      <c r="E44" s="34" t="s">
        <v>32</v>
      </c>
      <c r="F44" s="35" t="s">
        <v>59</v>
      </c>
      <c r="G44" s="36" t="s">
        <v>56</v>
      </c>
      <c r="H44" s="37">
        <v>36770</v>
      </c>
      <c r="I44" s="32" t="s">
        <v>90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48" x14ac:dyDescent="0.2">
      <c r="A45" s="67">
        <f>A44+1</f>
        <v>2</v>
      </c>
      <c r="B45" s="73" t="s">
        <v>34</v>
      </c>
      <c r="C45" s="14"/>
      <c r="D45" s="73">
        <f>D44+1</f>
        <v>2</v>
      </c>
      <c r="E45" s="34" t="s">
        <v>24</v>
      </c>
      <c r="F45" s="35" t="s">
        <v>49</v>
      </c>
      <c r="G45" s="36" t="s">
        <v>56</v>
      </c>
      <c r="H45" s="37" t="s">
        <v>57</v>
      </c>
      <c r="I45" s="32" t="s">
        <v>132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24" x14ac:dyDescent="0.2">
      <c r="A46" s="67">
        <f t="shared" ref="A46:A57" si="0">A45+1</f>
        <v>3</v>
      </c>
      <c r="B46" s="73" t="s">
        <v>35</v>
      </c>
      <c r="C46" s="14"/>
      <c r="D46" s="73">
        <f>D45+1</f>
        <v>3</v>
      </c>
      <c r="E46" s="34" t="s">
        <v>33</v>
      </c>
      <c r="F46" s="35" t="s">
        <v>59</v>
      </c>
      <c r="G46" s="36" t="s">
        <v>56</v>
      </c>
      <c r="H46" s="37">
        <v>36770</v>
      </c>
      <c r="I46" s="32" t="s">
        <v>91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">
      <c r="A47" s="67">
        <f t="shared" si="0"/>
        <v>4</v>
      </c>
      <c r="B47" s="73" t="s">
        <v>36</v>
      </c>
      <c r="C47" s="14"/>
      <c r="D47" s="73"/>
      <c r="E47" s="34"/>
      <c r="F47" s="35"/>
      <c r="G47" s="36"/>
      <c r="H47" s="37"/>
      <c r="I47" s="29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2">
      <c r="A48" s="67">
        <f t="shared" si="0"/>
        <v>5</v>
      </c>
      <c r="B48" s="73" t="s">
        <v>37</v>
      </c>
      <c r="C48" s="14"/>
      <c r="D48" s="73"/>
      <c r="E48" s="34"/>
      <c r="F48" s="35"/>
      <c r="G48" s="36"/>
      <c r="H48" s="37"/>
      <c r="I48" s="29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">
      <c r="A49" s="67">
        <f t="shared" si="0"/>
        <v>6</v>
      </c>
      <c r="B49" s="74" t="s">
        <v>38</v>
      </c>
      <c r="C49" s="14"/>
      <c r="D49" s="73"/>
      <c r="E49" s="34"/>
      <c r="F49" s="35"/>
      <c r="G49" s="36"/>
      <c r="H49" s="37"/>
      <c r="I49" s="29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">
      <c r="A50" s="67">
        <f t="shared" si="0"/>
        <v>7</v>
      </c>
      <c r="B50" s="73" t="s">
        <v>20</v>
      </c>
      <c r="C50" s="14"/>
      <c r="D50" s="73"/>
      <c r="E50" s="34"/>
      <c r="F50" s="35"/>
      <c r="G50" s="36"/>
      <c r="H50" s="37"/>
      <c r="I50" s="2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">
      <c r="A51" s="67">
        <f t="shared" si="0"/>
        <v>8</v>
      </c>
      <c r="B51" s="73" t="s">
        <v>16</v>
      </c>
      <c r="C51" s="14"/>
      <c r="D51" s="73"/>
      <c r="E51" s="34"/>
      <c r="F51" s="35"/>
      <c r="G51" s="36"/>
      <c r="H51" s="37"/>
      <c r="I51" s="29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2">
      <c r="A52" s="67">
        <f t="shared" si="0"/>
        <v>9</v>
      </c>
      <c r="B52" s="73" t="s">
        <v>39</v>
      </c>
      <c r="C52" s="14"/>
      <c r="D52" s="73"/>
      <c r="E52" s="34"/>
      <c r="F52" s="35"/>
      <c r="G52" s="36"/>
      <c r="H52" s="37"/>
      <c r="I52" s="29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x14ac:dyDescent="0.2">
      <c r="A53" s="67">
        <f t="shared" si="0"/>
        <v>10</v>
      </c>
      <c r="B53" s="73" t="s">
        <v>18</v>
      </c>
      <c r="C53" s="14"/>
      <c r="D53" s="73"/>
      <c r="E53" s="34"/>
      <c r="F53" s="35"/>
      <c r="G53" s="36"/>
      <c r="H53" s="37"/>
      <c r="I53" s="29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">
      <c r="A54" s="67">
        <f t="shared" si="0"/>
        <v>11</v>
      </c>
      <c r="B54" s="73" t="s">
        <v>23</v>
      </c>
      <c r="C54" s="14"/>
      <c r="D54" s="73"/>
      <c r="E54" s="34"/>
      <c r="F54" s="35"/>
      <c r="G54" s="36"/>
      <c r="H54" s="37"/>
      <c r="I54" s="2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">
      <c r="A55" s="67">
        <f t="shared" si="0"/>
        <v>12</v>
      </c>
      <c r="B55" s="73" t="s">
        <v>21</v>
      </c>
      <c r="C55" s="14"/>
      <c r="D55" s="73"/>
      <c r="E55" s="34"/>
      <c r="F55" s="35"/>
      <c r="G55" s="36"/>
      <c r="H55" s="37"/>
      <c r="I55" s="2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">
      <c r="A56" s="67">
        <f t="shared" si="0"/>
        <v>13</v>
      </c>
      <c r="B56" s="73" t="s">
        <v>40</v>
      </c>
      <c r="C56" s="14"/>
      <c r="D56" s="73"/>
      <c r="E56" s="34"/>
      <c r="F56" s="35"/>
      <c r="G56" s="36"/>
      <c r="H56" s="37"/>
      <c r="I56" s="2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2">
      <c r="A57" s="67">
        <f t="shared" si="0"/>
        <v>14</v>
      </c>
      <c r="B57" s="73" t="s">
        <v>41</v>
      </c>
      <c r="C57" s="14"/>
      <c r="D57" s="73"/>
      <c r="E57" s="34"/>
      <c r="F57" s="35"/>
      <c r="G57" s="36"/>
      <c r="H57" s="37"/>
      <c r="I57" s="29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2">
      <c r="A58" s="67">
        <f>A52+1</f>
        <v>10</v>
      </c>
      <c r="B58" s="73" t="s">
        <v>42</v>
      </c>
      <c r="C58" s="14"/>
      <c r="D58" s="74"/>
      <c r="E58" s="34"/>
      <c r="F58" s="35"/>
      <c r="G58" s="36"/>
      <c r="H58" s="37"/>
      <c r="I58" s="2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2">
      <c r="A59" s="67">
        <v>16</v>
      </c>
      <c r="B59" s="74" t="s">
        <v>43</v>
      </c>
      <c r="C59" s="14"/>
      <c r="D59" s="34"/>
      <c r="E59" s="34"/>
      <c r="F59" s="35"/>
      <c r="G59" s="36"/>
      <c r="H59" s="37"/>
      <c r="I59" s="29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2">
      <c r="A60" s="67">
        <v>17</v>
      </c>
      <c r="B60" s="73" t="s">
        <v>17</v>
      </c>
      <c r="C60" s="14"/>
      <c r="D60" s="34"/>
      <c r="E60" s="34"/>
      <c r="F60" s="35"/>
      <c r="G60" s="36"/>
      <c r="H60" s="37"/>
      <c r="I60" s="2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">
      <c r="A61" s="67">
        <v>18</v>
      </c>
      <c r="B61" s="73" t="s">
        <v>31</v>
      </c>
      <c r="C61" s="14"/>
      <c r="D61" s="34"/>
      <c r="E61" s="34"/>
      <c r="F61" s="35"/>
      <c r="G61" s="36"/>
      <c r="H61" s="37"/>
      <c r="I61" s="2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">
      <c r="A62" s="67">
        <v>19</v>
      </c>
      <c r="B62" s="74" t="s">
        <v>22</v>
      </c>
      <c r="C62" s="14"/>
      <c r="D62" s="34"/>
      <c r="E62" s="34"/>
      <c r="F62" s="35"/>
      <c r="G62" s="36"/>
      <c r="H62" s="37"/>
      <c r="I62" s="2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">
      <c r="A63" s="68">
        <v>20</v>
      </c>
      <c r="B63" s="75" t="s">
        <v>15</v>
      </c>
      <c r="C63" s="15"/>
      <c r="D63" s="38"/>
      <c r="E63" s="38"/>
      <c r="F63" s="39"/>
      <c r="G63" s="40"/>
      <c r="H63" s="41"/>
      <c r="I63" s="3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">
      <c r="A64" s="6"/>
      <c r="B64" s="6"/>
      <c r="C64" s="6"/>
      <c r="D64" s="6"/>
      <c r="E64" s="6"/>
      <c r="F64" s="6"/>
      <c r="G64" s="6"/>
      <c r="H64" s="6"/>
      <c r="I64" s="9"/>
      <c r="J64" s="9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">
      <c r="A65" s="6"/>
      <c r="B65" s="6"/>
      <c r="C65" s="6"/>
      <c r="D65" s="6"/>
      <c r="E65" s="6"/>
      <c r="F65" s="6"/>
      <c r="G65" s="6"/>
      <c r="H65" s="6"/>
      <c r="I65" s="9"/>
      <c r="J65" s="9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">
      <c r="A66" s="6"/>
      <c r="B66" s="6"/>
      <c r="C66" s="6"/>
      <c r="D66" s="6"/>
      <c r="E66" s="6"/>
      <c r="F66" s="6"/>
      <c r="G66" s="6"/>
      <c r="H66" s="6"/>
      <c r="I66" s="9"/>
      <c r="J66" s="9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">
      <c r="A67" s="6"/>
      <c r="B67" s="6"/>
      <c r="C67" s="6"/>
      <c r="D67" s="6"/>
      <c r="E67" s="6"/>
      <c r="F67" s="6"/>
      <c r="G67" s="6"/>
      <c r="H67" s="6"/>
      <c r="I67" s="9"/>
      <c r="J67" s="9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2">
      <c r="L76" s="6"/>
      <c r="M76" s="6"/>
      <c r="N76" s="6"/>
      <c r="O76" s="6"/>
      <c r="P76" s="6"/>
      <c r="Q76" s="6"/>
      <c r="R76" s="6"/>
      <c r="S76" s="6"/>
      <c r="T76" s="6"/>
    </row>
  </sheetData>
  <pageMargins left="0.75" right="0.75" top="0.35" bottom="0.49" header="0.18" footer="0.5"/>
  <pageSetup scale="55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36" r:id="rId4">
          <objectPr defaultSize="0" r:id="rId5">
            <anchor moveWithCells="1">
              <from>
                <xdr:col>1</xdr:col>
                <xdr:colOff>9525</xdr:colOff>
                <xdr:row>0</xdr:row>
                <xdr:rowOff>28575</xdr:rowOff>
              </from>
              <to>
                <xdr:col>1</xdr:col>
                <xdr:colOff>476250</xdr:colOff>
                <xdr:row>1</xdr:row>
                <xdr:rowOff>314325</xdr:rowOff>
              </to>
            </anchor>
          </objectPr>
        </oleObject>
      </mc:Choice>
      <mc:Fallback>
        <oleObject progId="Paint.Picture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2"/>
  <sheetViews>
    <sheetView zoomScale="80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F6" sqref="F6"/>
    </sheetView>
  </sheetViews>
  <sheetFormatPr defaultRowHeight="12.75" x14ac:dyDescent="0.2"/>
  <cols>
    <col min="1" max="1" width="3.28515625" bestFit="1" customWidth="1"/>
    <col min="2" max="2" width="17.7109375" customWidth="1"/>
    <col min="3" max="3" width="23.28515625" customWidth="1"/>
    <col min="4" max="4" width="10.28515625" customWidth="1"/>
    <col min="5" max="5" width="15" customWidth="1"/>
    <col min="6" max="6" width="15.140625" bestFit="1" customWidth="1"/>
    <col min="7" max="7" width="12.85546875" bestFit="1" customWidth="1"/>
    <col min="8" max="8" width="13.7109375" bestFit="1" customWidth="1"/>
    <col min="9" max="9" width="14.5703125" customWidth="1"/>
    <col min="10" max="10" width="62.5703125" customWidth="1"/>
    <col min="11" max="11" width="12" customWidth="1"/>
  </cols>
  <sheetData>
    <row r="1" spans="1:26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8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6" ht="26.25" customHeight="1" x14ac:dyDescent="0.4">
      <c r="A2" s="19"/>
      <c r="B2" s="19"/>
      <c r="C2" s="83" t="s">
        <v>131</v>
      </c>
      <c r="D2" s="80"/>
      <c r="E2" s="81"/>
      <c r="F2" s="19"/>
      <c r="G2" s="86" t="s">
        <v>65</v>
      </c>
      <c r="H2" s="87">
        <f ca="1">TODAY()</f>
        <v>36784</v>
      </c>
      <c r="I2" s="31"/>
      <c r="J2" s="19"/>
      <c r="K2" s="20"/>
      <c r="L2" s="19"/>
      <c r="M2" s="21"/>
      <c r="N2" s="20"/>
      <c r="O2" s="19"/>
      <c r="P2" s="19"/>
      <c r="Q2" s="19"/>
      <c r="R2" s="19"/>
      <c r="S2" s="19"/>
      <c r="T2" s="19"/>
      <c r="U2" s="19"/>
      <c r="V2" s="19"/>
      <c r="W2" s="19"/>
    </row>
    <row r="3" spans="1:2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x14ac:dyDescent="0.25">
      <c r="A4" s="26" t="s">
        <v>82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x14ac:dyDescent="0.35">
      <c r="A6" s="6"/>
      <c r="B6" s="85" t="s">
        <v>147</v>
      </c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x14ac:dyDescent="0.2">
      <c r="A8" s="100" t="s">
        <v>61</v>
      </c>
      <c r="B8" s="101" t="s">
        <v>67</v>
      </c>
      <c r="C8" s="101" t="s">
        <v>62</v>
      </c>
      <c r="D8" s="101" t="s">
        <v>177</v>
      </c>
      <c r="E8" s="102" t="s">
        <v>48</v>
      </c>
      <c r="F8" s="102" t="s">
        <v>50</v>
      </c>
      <c r="G8" s="112" t="s">
        <v>197</v>
      </c>
      <c r="H8" s="112" t="s">
        <v>196</v>
      </c>
      <c r="I8" s="102" t="s">
        <v>63</v>
      </c>
      <c r="J8" s="102" t="s">
        <v>64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5.5" x14ac:dyDescent="0.2">
      <c r="A9" s="65">
        <v>1</v>
      </c>
      <c r="B9" s="63" t="s">
        <v>155</v>
      </c>
      <c r="C9" s="48" t="s">
        <v>100</v>
      </c>
      <c r="D9" s="48" t="s">
        <v>94</v>
      </c>
      <c r="E9" s="49" t="s">
        <v>101</v>
      </c>
      <c r="F9" s="49" t="s">
        <v>71</v>
      </c>
      <c r="G9" s="49" t="s">
        <v>95</v>
      </c>
      <c r="H9" s="49" t="s">
        <v>95</v>
      </c>
      <c r="I9" s="44" t="s">
        <v>129</v>
      </c>
      <c r="J9" s="70" t="s">
        <v>154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5.5" x14ac:dyDescent="0.2">
      <c r="A10" s="103">
        <v>2</v>
      </c>
      <c r="B10" s="93" t="s">
        <v>96</v>
      </c>
      <c r="C10" s="94" t="s">
        <v>97</v>
      </c>
      <c r="D10" s="94" t="s">
        <v>94</v>
      </c>
      <c r="E10" s="95" t="s">
        <v>98</v>
      </c>
      <c r="F10" s="95" t="s">
        <v>71</v>
      </c>
      <c r="G10" s="96" t="s">
        <v>152</v>
      </c>
      <c r="H10" s="96" t="s">
        <v>152</v>
      </c>
      <c r="I10" s="97">
        <v>36770</v>
      </c>
      <c r="J10" s="98" t="s">
        <v>153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65">
        <v>3</v>
      </c>
      <c r="B11" s="63" t="s">
        <v>116</v>
      </c>
      <c r="C11" s="48" t="s">
        <v>117</v>
      </c>
      <c r="D11" s="63" t="s">
        <v>121</v>
      </c>
      <c r="E11" s="49" t="s">
        <v>118</v>
      </c>
      <c r="F11" s="49" t="s">
        <v>119</v>
      </c>
      <c r="G11" s="49" t="s">
        <v>105</v>
      </c>
      <c r="H11" s="49" t="s">
        <v>105</v>
      </c>
      <c r="I11" s="44" t="s">
        <v>129</v>
      </c>
      <c r="J11" s="62" t="s">
        <v>99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65">
        <v>4</v>
      </c>
      <c r="B12" s="63" t="s">
        <v>83</v>
      </c>
      <c r="C12" s="63" t="s">
        <v>183</v>
      </c>
      <c r="D12" s="48" t="s">
        <v>121</v>
      </c>
      <c r="E12" s="49" t="s">
        <v>83</v>
      </c>
      <c r="F12" s="49" t="s">
        <v>184</v>
      </c>
      <c r="G12" s="49" t="s">
        <v>105</v>
      </c>
      <c r="H12" s="49" t="s">
        <v>105</v>
      </c>
      <c r="I12" s="44">
        <v>36770</v>
      </c>
      <c r="J12" s="66" t="s">
        <v>185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48" x14ac:dyDescent="0.2">
      <c r="A13" s="65">
        <v>5</v>
      </c>
      <c r="B13" s="63" t="s">
        <v>69</v>
      </c>
      <c r="C13" s="48" t="s">
        <v>70</v>
      </c>
      <c r="D13" s="48" t="s">
        <v>5</v>
      </c>
      <c r="E13" s="49" t="s">
        <v>51</v>
      </c>
      <c r="F13" s="49" t="s">
        <v>71</v>
      </c>
      <c r="G13" s="49" t="s">
        <v>72</v>
      </c>
      <c r="H13" s="49" t="s">
        <v>72</v>
      </c>
      <c r="I13" s="44">
        <v>36770</v>
      </c>
      <c r="J13" s="45" t="s">
        <v>190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65">
        <v>6</v>
      </c>
      <c r="B14" s="63" t="s">
        <v>69</v>
      </c>
      <c r="C14" s="48" t="s">
        <v>93</v>
      </c>
      <c r="D14" s="48" t="s">
        <v>94</v>
      </c>
      <c r="E14" s="49" t="s">
        <v>69</v>
      </c>
      <c r="F14" s="49" t="s">
        <v>71</v>
      </c>
      <c r="G14" s="49" t="s">
        <v>95</v>
      </c>
      <c r="H14" s="49" t="s">
        <v>95</v>
      </c>
      <c r="I14" s="44" t="s">
        <v>129</v>
      </c>
      <c r="J14" s="62" t="s">
        <v>99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4" x14ac:dyDescent="0.2">
      <c r="A15" s="65">
        <v>7</v>
      </c>
      <c r="B15" s="63" t="s">
        <v>69</v>
      </c>
      <c r="C15" s="48" t="s">
        <v>106</v>
      </c>
      <c r="D15" s="48" t="s">
        <v>94</v>
      </c>
      <c r="E15" s="49" t="s">
        <v>69</v>
      </c>
      <c r="F15" s="49" t="s">
        <v>71</v>
      </c>
      <c r="G15" s="49" t="s">
        <v>105</v>
      </c>
      <c r="H15" s="49" t="s">
        <v>105</v>
      </c>
      <c r="I15" s="44" t="s">
        <v>129</v>
      </c>
      <c r="J15" s="45" t="s">
        <v>188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72" x14ac:dyDescent="0.2">
      <c r="A16" s="65">
        <v>8</v>
      </c>
      <c r="B16" s="63" t="s">
        <v>69</v>
      </c>
      <c r="C16" s="48" t="s">
        <v>102</v>
      </c>
      <c r="D16" s="48" t="s">
        <v>94</v>
      </c>
      <c r="E16" s="49" t="s">
        <v>103</v>
      </c>
      <c r="F16" s="49" t="s">
        <v>104</v>
      </c>
      <c r="G16" s="49" t="s">
        <v>105</v>
      </c>
      <c r="H16" s="49" t="s">
        <v>105</v>
      </c>
      <c r="I16" s="44">
        <v>36800</v>
      </c>
      <c r="J16" s="70" t="s">
        <v>187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5">
        <v>9</v>
      </c>
      <c r="B17" s="63" t="s">
        <v>161</v>
      </c>
      <c r="C17" s="48" t="s">
        <v>162</v>
      </c>
      <c r="D17" s="63" t="s">
        <v>121</v>
      </c>
      <c r="E17" s="49" t="s">
        <v>163</v>
      </c>
      <c r="F17" s="49" t="s">
        <v>164</v>
      </c>
      <c r="G17" s="49" t="s">
        <v>158</v>
      </c>
      <c r="H17" s="49" t="s">
        <v>158</v>
      </c>
      <c r="I17" s="44" t="s">
        <v>129</v>
      </c>
      <c r="J17" s="62" t="s">
        <v>165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5.5" x14ac:dyDescent="0.2">
      <c r="A18" s="65">
        <v>10</v>
      </c>
      <c r="B18" s="63" t="s">
        <v>161</v>
      </c>
      <c r="C18" s="63" t="s">
        <v>179</v>
      </c>
      <c r="D18" s="63" t="s">
        <v>121</v>
      </c>
      <c r="E18" s="49" t="s">
        <v>163</v>
      </c>
      <c r="F18" s="49" t="s">
        <v>178</v>
      </c>
      <c r="G18" s="49" t="s">
        <v>158</v>
      </c>
      <c r="H18" s="49" t="s">
        <v>158</v>
      </c>
      <c r="I18" s="44">
        <v>36800</v>
      </c>
      <c r="J18" s="62" t="s">
        <v>165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5.5" x14ac:dyDescent="0.2">
      <c r="A19" s="65">
        <v>11</v>
      </c>
      <c r="B19" s="63" t="s">
        <v>161</v>
      </c>
      <c r="C19" s="63" t="s">
        <v>176</v>
      </c>
      <c r="D19" s="63" t="s">
        <v>121</v>
      </c>
      <c r="E19" s="49" t="s">
        <v>163</v>
      </c>
      <c r="F19" s="49" t="s">
        <v>178</v>
      </c>
      <c r="G19" s="49" t="s">
        <v>158</v>
      </c>
      <c r="H19" s="49" t="s">
        <v>158</v>
      </c>
      <c r="I19" s="44">
        <v>36800</v>
      </c>
      <c r="J19" s="62" t="s">
        <v>165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4" x14ac:dyDescent="0.2">
      <c r="A20" s="65">
        <v>12</v>
      </c>
      <c r="B20" s="63" t="s">
        <v>139</v>
      </c>
      <c r="C20" s="48" t="s">
        <v>142</v>
      </c>
      <c r="D20" s="48" t="s">
        <v>94</v>
      </c>
      <c r="E20" s="49" t="s">
        <v>143</v>
      </c>
      <c r="F20" s="49" t="s">
        <v>71</v>
      </c>
      <c r="G20" s="49" t="s">
        <v>105</v>
      </c>
      <c r="H20" s="49" t="s">
        <v>105</v>
      </c>
      <c r="I20" s="44" t="s">
        <v>129</v>
      </c>
      <c r="J20" s="72" t="s">
        <v>191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4" x14ac:dyDescent="0.2">
      <c r="A21" s="65">
        <v>13</v>
      </c>
      <c r="B21" s="63" t="s">
        <v>139</v>
      </c>
      <c r="C21" s="48" t="s">
        <v>140</v>
      </c>
      <c r="D21" s="48" t="s">
        <v>94</v>
      </c>
      <c r="E21" s="49" t="s">
        <v>143</v>
      </c>
      <c r="F21" s="49" t="s">
        <v>71</v>
      </c>
      <c r="G21" s="49" t="s">
        <v>105</v>
      </c>
      <c r="H21" s="49" t="s">
        <v>105</v>
      </c>
      <c r="I21" s="44" t="s">
        <v>129</v>
      </c>
      <c r="J21" s="72" t="s">
        <v>191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4" x14ac:dyDescent="0.2">
      <c r="A22" s="65">
        <v>14</v>
      </c>
      <c r="B22" s="63" t="s">
        <v>192</v>
      </c>
      <c r="C22" s="48" t="s">
        <v>140</v>
      </c>
      <c r="D22" s="48" t="s">
        <v>94</v>
      </c>
      <c r="E22" s="49" t="s">
        <v>143</v>
      </c>
      <c r="F22" s="49" t="s">
        <v>71</v>
      </c>
      <c r="G22" s="49" t="s">
        <v>194</v>
      </c>
      <c r="H22" s="113" t="s">
        <v>105</v>
      </c>
      <c r="I22" s="44" t="s">
        <v>129</v>
      </c>
      <c r="J22" s="72" t="s">
        <v>191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4" x14ac:dyDescent="0.2">
      <c r="A23" s="65">
        <v>15</v>
      </c>
      <c r="B23" s="63" t="s">
        <v>192</v>
      </c>
      <c r="C23" s="48" t="s">
        <v>142</v>
      </c>
      <c r="D23" s="48" t="s">
        <v>94</v>
      </c>
      <c r="E23" s="49" t="s">
        <v>143</v>
      </c>
      <c r="F23" s="49" t="s">
        <v>71</v>
      </c>
      <c r="G23" s="49" t="s">
        <v>194</v>
      </c>
      <c r="H23" s="113" t="s">
        <v>105</v>
      </c>
      <c r="I23" s="44" t="s">
        <v>129</v>
      </c>
      <c r="J23" s="72" t="s">
        <v>191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">
      <c r="A24" s="105">
        <v>16</v>
      </c>
      <c r="B24" s="106" t="s">
        <v>139</v>
      </c>
      <c r="C24" s="107" t="s">
        <v>141</v>
      </c>
      <c r="D24" s="107" t="s">
        <v>94</v>
      </c>
      <c r="E24" s="108" t="s">
        <v>143</v>
      </c>
      <c r="F24" s="108" t="s">
        <v>71</v>
      </c>
      <c r="G24" s="108" t="s">
        <v>105</v>
      </c>
      <c r="H24" s="114" t="s">
        <v>193</v>
      </c>
      <c r="I24" s="110" t="s">
        <v>194</v>
      </c>
      <c r="J24" s="109" t="s">
        <v>195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5">
        <v>17</v>
      </c>
      <c r="B25" s="63" t="s">
        <v>123</v>
      </c>
      <c r="C25" s="63" t="s">
        <v>123</v>
      </c>
      <c r="D25" s="48" t="s">
        <v>121</v>
      </c>
      <c r="E25" s="49" t="s">
        <v>130</v>
      </c>
      <c r="F25" s="49" t="s">
        <v>122</v>
      </c>
      <c r="G25" s="49" t="s">
        <v>105</v>
      </c>
      <c r="H25" s="49" t="s">
        <v>105</v>
      </c>
      <c r="I25" s="44">
        <v>36770</v>
      </c>
      <c r="J25" s="72" t="s">
        <v>157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">
      <c r="A26" s="65">
        <v>18</v>
      </c>
      <c r="B26" s="63" t="s">
        <v>124</v>
      </c>
      <c r="C26" s="48" t="s">
        <v>170</v>
      </c>
      <c r="D26" s="48" t="s">
        <v>121</v>
      </c>
      <c r="E26" s="49" t="s">
        <v>49</v>
      </c>
      <c r="F26" s="49" t="s">
        <v>167</v>
      </c>
      <c r="G26" s="90" t="s">
        <v>105</v>
      </c>
      <c r="H26" s="90" t="s">
        <v>105</v>
      </c>
      <c r="I26" s="44" t="s">
        <v>129</v>
      </c>
      <c r="J26" s="66" t="s">
        <v>168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">
      <c r="A27" s="65">
        <v>19</v>
      </c>
      <c r="B27" s="63" t="s">
        <v>124</v>
      </c>
      <c r="C27" s="48" t="s">
        <v>169</v>
      </c>
      <c r="D27" s="48" t="s">
        <v>121</v>
      </c>
      <c r="E27" s="49" t="s">
        <v>49</v>
      </c>
      <c r="F27" s="49" t="s">
        <v>171</v>
      </c>
      <c r="G27" s="90" t="s">
        <v>105</v>
      </c>
      <c r="H27" s="90" t="s">
        <v>105</v>
      </c>
      <c r="I27" s="44" t="s">
        <v>129</v>
      </c>
      <c r="J27" s="66" t="s">
        <v>168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65">
        <v>20</v>
      </c>
      <c r="B28" s="63" t="s">
        <v>124</v>
      </c>
      <c r="C28" s="48" t="s">
        <v>174</v>
      </c>
      <c r="D28" s="48" t="s">
        <v>121</v>
      </c>
      <c r="E28" s="49" t="s">
        <v>49</v>
      </c>
      <c r="F28" s="49" t="s">
        <v>126</v>
      </c>
      <c r="G28" s="91" t="s">
        <v>105</v>
      </c>
      <c r="H28" s="91" t="s">
        <v>105</v>
      </c>
      <c r="I28" s="44">
        <v>36770</v>
      </c>
      <c r="J28" s="72" t="s">
        <v>175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103">
        <v>21</v>
      </c>
      <c r="B29" s="93" t="s">
        <v>124</v>
      </c>
      <c r="C29" s="94" t="s">
        <v>125</v>
      </c>
      <c r="D29" s="94" t="s">
        <v>121</v>
      </c>
      <c r="E29" s="95" t="s">
        <v>49</v>
      </c>
      <c r="F29" s="95" t="s">
        <v>126</v>
      </c>
      <c r="G29" s="96" t="s">
        <v>152</v>
      </c>
      <c r="H29" s="96" t="s">
        <v>152</v>
      </c>
      <c r="I29" s="97">
        <v>36770</v>
      </c>
      <c r="J29" s="99" t="s">
        <v>166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65">
        <v>22</v>
      </c>
      <c r="B30" s="63" t="s">
        <v>186</v>
      </c>
      <c r="C30" s="48" t="s">
        <v>141</v>
      </c>
      <c r="D30" s="48" t="s">
        <v>94</v>
      </c>
      <c r="E30" s="49" t="s">
        <v>143</v>
      </c>
      <c r="F30" s="49" t="s">
        <v>71</v>
      </c>
      <c r="G30" s="49" t="s">
        <v>105</v>
      </c>
      <c r="H30" s="49" t="s">
        <v>105</v>
      </c>
      <c r="I30" s="44" t="s">
        <v>129</v>
      </c>
      <c r="J30" s="66" t="s">
        <v>144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">
      <c r="A31" s="65">
        <v>23</v>
      </c>
      <c r="B31" s="63" t="s">
        <v>107</v>
      </c>
      <c r="C31" s="48" t="s">
        <v>108</v>
      </c>
      <c r="D31" s="48" t="s">
        <v>94</v>
      </c>
      <c r="E31" s="49" t="s">
        <v>109</v>
      </c>
      <c r="F31" s="49" t="s">
        <v>71</v>
      </c>
      <c r="G31" s="49" t="s">
        <v>158</v>
      </c>
      <c r="H31" s="49" t="s">
        <v>158</v>
      </c>
      <c r="I31" s="44" t="s">
        <v>129</v>
      </c>
      <c r="J31" s="66" t="s">
        <v>110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48" x14ac:dyDescent="0.2">
      <c r="A32" s="65">
        <v>24</v>
      </c>
      <c r="B32" s="63" t="s">
        <v>68</v>
      </c>
      <c r="C32" s="48" t="s">
        <v>73</v>
      </c>
      <c r="D32" s="48" t="s">
        <v>5</v>
      </c>
      <c r="E32" s="49" t="s">
        <v>51</v>
      </c>
      <c r="F32" s="49" t="s">
        <v>71</v>
      </c>
      <c r="G32" s="49" t="s">
        <v>72</v>
      </c>
      <c r="H32" s="49" t="s">
        <v>72</v>
      </c>
      <c r="I32" s="44">
        <v>36770</v>
      </c>
      <c r="J32" s="45" t="s">
        <v>190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48" x14ac:dyDescent="0.2">
      <c r="A33" s="65">
        <v>25</v>
      </c>
      <c r="B33" s="63" t="s">
        <v>68</v>
      </c>
      <c r="C33" s="48" t="s">
        <v>70</v>
      </c>
      <c r="D33" s="48" t="s">
        <v>5</v>
      </c>
      <c r="E33" s="49" t="s">
        <v>51</v>
      </c>
      <c r="F33" s="49" t="s">
        <v>71</v>
      </c>
      <c r="G33" s="49" t="s">
        <v>72</v>
      </c>
      <c r="H33" s="49" t="s">
        <v>72</v>
      </c>
      <c r="I33" s="44">
        <v>36770</v>
      </c>
      <c r="J33" s="45" t="s">
        <v>190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65">
        <v>26</v>
      </c>
      <c r="B34" s="63" t="s">
        <v>68</v>
      </c>
      <c r="C34" s="48" t="s">
        <v>127</v>
      </c>
      <c r="D34" s="48" t="s">
        <v>16</v>
      </c>
      <c r="E34" s="49" t="s">
        <v>68</v>
      </c>
      <c r="F34" s="49" t="s">
        <v>128</v>
      </c>
      <c r="G34" s="49" t="s">
        <v>105</v>
      </c>
      <c r="H34" s="49" t="s">
        <v>105</v>
      </c>
      <c r="I34" s="44" t="s">
        <v>129</v>
      </c>
      <c r="J34" s="72" t="s">
        <v>173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111" customFormat="1" x14ac:dyDescent="0.2">
      <c r="A35" s="103">
        <v>27</v>
      </c>
      <c r="B35" s="93" t="s">
        <v>68</v>
      </c>
      <c r="C35" s="94" t="s">
        <v>149</v>
      </c>
      <c r="D35" s="94" t="s">
        <v>94</v>
      </c>
      <c r="E35" s="95" t="s">
        <v>150</v>
      </c>
      <c r="F35" s="95" t="s">
        <v>71</v>
      </c>
      <c r="G35" s="95" t="s">
        <v>198</v>
      </c>
      <c r="H35" s="115" t="s">
        <v>152</v>
      </c>
      <c r="I35" s="97">
        <v>36770</v>
      </c>
      <c r="J35" s="104" t="s">
        <v>189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65">
        <v>28</v>
      </c>
      <c r="B36" s="63" t="s">
        <v>145</v>
      </c>
      <c r="C36" s="48" t="s">
        <v>146</v>
      </c>
      <c r="D36" s="48" t="s">
        <v>94</v>
      </c>
      <c r="E36" s="49" t="s">
        <v>143</v>
      </c>
      <c r="F36" s="49" t="s">
        <v>71</v>
      </c>
      <c r="G36" s="49" t="s">
        <v>105</v>
      </c>
      <c r="H36" s="49" t="s">
        <v>105</v>
      </c>
      <c r="I36" s="44" t="s">
        <v>129</v>
      </c>
      <c r="J36" s="72" t="s">
        <v>151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65">
        <v>29</v>
      </c>
      <c r="B37" s="63" t="s">
        <v>180</v>
      </c>
      <c r="C37" s="63" t="s">
        <v>181</v>
      </c>
      <c r="D37" s="48" t="s">
        <v>121</v>
      </c>
      <c r="E37" s="49" t="s">
        <v>130</v>
      </c>
      <c r="F37" s="49" t="s">
        <v>182</v>
      </c>
      <c r="G37" s="49" t="s">
        <v>105</v>
      </c>
      <c r="H37" s="49" t="s">
        <v>105</v>
      </c>
      <c r="I37" s="44">
        <v>36770</v>
      </c>
      <c r="J37" s="66" t="s">
        <v>172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65">
        <v>30</v>
      </c>
      <c r="B38" s="63" t="s">
        <v>111</v>
      </c>
      <c r="C38" s="48" t="s">
        <v>111</v>
      </c>
      <c r="D38" s="63" t="s">
        <v>121</v>
      </c>
      <c r="E38" s="49" t="s">
        <v>112</v>
      </c>
      <c r="F38" s="49" t="s">
        <v>113</v>
      </c>
      <c r="G38" s="49" t="s">
        <v>114</v>
      </c>
      <c r="H38" s="49" t="s">
        <v>114</v>
      </c>
      <c r="I38" s="44" t="s">
        <v>129</v>
      </c>
      <c r="J38" s="66" t="s">
        <v>115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65">
        <v>31</v>
      </c>
      <c r="B39" s="64" t="s">
        <v>120</v>
      </c>
      <c r="C39" s="64" t="s">
        <v>120</v>
      </c>
      <c r="D39" s="50" t="s">
        <v>121</v>
      </c>
      <c r="E39" s="51" t="s">
        <v>130</v>
      </c>
      <c r="F39" s="51" t="s">
        <v>122</v>
      </c>
      <c r="G39" s="51" t="s">
        <v>105</v>
      </c>
      <c r="H39" s="51" t="s">
        <v>105</v>
      </c>
      <c r="I39" s="47">
        <v>36770</v>
      </c>
      <c r="J39" s="92" t="s">
        <v>172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6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x14ac:dyDescent="0.35">
      <c r="A42" s="6"/>
      <c r="B42" s="85" t="s">
        <v>66</v>
      </c>
      <c r="C42" s="7"/>
      <c r="D42" s="7"/>
      <c r="E42" s="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5.5" x14ac:dyDescent="0.2">
      <c r="A44" s="100" t="s">
        <v>61</v>
      </c>
      <c r="B44" s="101" t="s">
        <v>67</v>
      </c>
      <c r="C44" s="101" t="s">
        <v>62</v>
      </c>
      <c r="D44" s="101" t="s">
        <v>177</v>
      </c>
      <c r="E44" s="102" t="s">
        <v>48</v>
      </c>
      <c r="F44" s="102" t="s">
        <v>50</v>
      </c>
      <c r="G44" s="112" t="s">
        <v>197</v>
      </c>
      <c r="H44" s="112" t="s">
        <v>196</v>
      </c>
      <c r="I44" s="102" t="s">
        <v>63</v>
      </c>
      <c r="J44" s="102" t="s">
        <v>64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34">
        <v>1</v>
      </c>
      <c r="B45" s="52" t="s">
        <v>83</v>
      </c>
      <c r="C45" s="52" t="s">
        <v>84</v>
      </c>
      <c r="D45" s="52" t="s">
        <v>94</v>
      </c>
      <c r="E45" s="46" t="s">
        <v>85</v>
      </c>
      <c r="F45" s="46" t="s">
        <v>86</v>
      </c>
      <c r="G45" s="46" t="s">
        <v>77</v>
      </c>
      <c r="H45" s="46" t="s">
        <v>77</v>
      </c>
      <c r="I45" s="44" t="s">
        <v>129</v>
      </c>
      <c r="J45" s="59" t="s">
        <v>92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4" x14ac:dyDescent="0.2">
      <c r="A46" s="34">
        <f>A45+1</f>
        <v>2</v>
      </c>
      <c r="B46" s="52" t="s">
        <v>69</v>
      </c>
      <c r="C46" s="52" t="s">
        <v>78</v>
      </c>
      <c r="D46" s="52" t="s">
        <v>94</v>
      </c>
      <c r="E46" s="46" t="s">
        <v>80</v>
      </c>
      <c r="F46" s="46" t="s">
        <v>81</v>
      </c>
      <c r="G46" s="46" t="s">
        <v>77</v>
      </c>
      <c r="H46" s="46" t="s">
        <v>77</v>
      </c>
      <c r="I46" s="54">
        <v>36770</v>
      </c>
      <c r="J46" s="53" t="s">
        <v>156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4" x14ac:dyDescent="0.2">
      <c r="A47" s="34">
        <f t="shared" ref="A47:A54" si="0">A46+1</f>
        <v>3</v>
      </c>
      <c r="B47" s="52" t="s">
        <v>69</v>
      </c>
      <c r="C47" s="52" t="s">
        <v>78</v>
      </c>
      <c r="D47" s="52" t="s">
        <v>94</v>
      </c>
      <c r="E47" s="46" t="s">
        <v>79</v>
      </c>
      <c r="F47" s="46" t="s">
        <v>81</v>
      </c>
      <c r="G47" s="46" t="s">
        <v>77</v>
      </c>
      <c r="H47" s="46" t="s">
        <v>77</v>
      </c>
      <c r="I47" s="54">
        <v>36770</v>
      </c>
      <c r="J47" s="53" t="s">
        <v>156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4" x14ac:dyDescent="0.2">
      <c r="A48" s="34">
        <f t="shared" si="0"/>
        <v>4</v>
      </c>
      <c r="B48" s="52" t="s">
        <v>68</v>
      </c>
      <c r="C48" s="52" t="s">
        <v>74</v>
      </c>
      <c r="D48" s="52" t="s">
        <v>94</v>
      </c>
      <c r="E48" s="46" t="s">
        <v>75</v>
      </c>
      <c r="F48" s="46" t="s">
        <v>76</v>
      </c>
      <c r="G48" s="46" t="s">
        <v>77</v>
      </c>
      <c r="H48" s="46" t="s">
        <v>77</v>
      </c>
      <c r="I48" s="44" t="s">
        <v>129</v>
      </c>
      <c r="J48" s="53" t="s">
        <v>156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">
      <c r="A49" s="34">
        <f t="shared" si="0"/>
        <v>5</v>
      </c>
      <c r="B49" s="55"/>
      <c r="C49" s="55"/>
      <c r="D49" s="55"/>
      <c r="E49" s="56"/>
      <c r="F49" s="56"/>
      <c r="G49" s="56"/>
      <c r="H49" s="56"/>
      <c r="I49" s="56"/>
      <c r="J49" s="60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">
      <c r="A50" s="34">
        <f t="shared" si="0"/>
        <v>6</v>
      </c>
      <c r="B50" s="55"/>
      <c r="C50" s="55"/>
      <c r="D50" s="55"/>
      <c r="E50" s="56"/>
      <c r="F50" s="56"/>
      <c r="G50" s="56"/>
      <c r="H50" s="56"/>
      <c r="I50" s="56"/>
      <c r="J50" s="60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">
      <c r="A51" s="34">
        <f t="shared" si="0"/>
        <v>7</v>
      </c>
      <c r="B51" s="55"/>
      <c r="C51" s="55"/>
      <c r="D51" s="55"/>
      <c r="E51" s="56"/>
      <c r="F51" s="56"/>
      <c r="G51" s="56"/>
      <c r="H51" s="56"/>
      <c r="I51" s="56"/>
      <c r="J51" s="60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">
      <c r="A52" s="34">
        <f t="shared" si="0"/>
        <v>8</v>
      </c>
      <c r="B52" s="55"/>
      <c r="C52" s="55"/>
      <c r="D52" s="55"/>
      <c r="E52" s="56"/>
      <c r="F52" s="56"/>
      <c r="G52" s="56"/>
      <c r="H52" s="56"/>
      <c r="I52" s="56"/>
      <c r="J52" s="60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">
      <c r="A53" s="34">
        <f t="shared" si="0"/>
        <v>9</v>
      </c>
      <c r="B53" s="55"/>
      <c r="C53" s="55"/>
      <c r="D53" s="55"/>
      <c r="E53" s="56"/>
      <c r="F53" s="56"/>
      <c r="G53" s="56"/>
      <c r="H53" s="56"/>
      <c r="I53" s="56"/>
      <c r="J53" s="60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">
      <c r="A54" s="38">
        <f t="shared" si="0"/>
        <v>10</v>
      </c>
      <c r="B54" s="57"/>
      <c r="C54" s="57"/>
      <c r="D54" s="57"/>
      <c r="E54" s="58"/>
      <c r="F54" s="58"/>
      <c r="G54" s="58"/>
      <c r="H54" s="58"/>
      <c r="I54" s="58"/>
      <c r="J54" s="6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x14ac:dyDescent="0.2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x14ac:dyDescent="0.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x14ac:dyDescent="0.2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x14ac:dyDescent="0.2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x14ac:dyDescent="0.2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x14ac:dyDescent="0.2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x14ac:dyDescent="0.2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x14ac:dyDescent="0.2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x14ac:dyDescent="0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x14ac:dyDescent="0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x14ac:dyDescent="0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</sheetData>
  <pageMargins left="0.75" right="0.75" top="1" bottom="1" header="0.5" footer="0.5"/>
  <pageSetup scale="70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51" r:id="rId4">
          <objectPr defaultSize="0" r:id="rId5">
            <anchor moveWithCells="1">
              <from>
                <xdr:col>1</xdr:col>
                <xdr:colOff>57150</xdr:colOff>
                <xdr:row>0</xdr:row>
                <xdr:rowOff>47625</xdr:rowOff>
              </from>
              <to>
                <xdr:col>1</xdr:col>
                <xdr:colOff>523875</xdr:colOff>
                <xdr:row>2</xdr:row>
                <xdr:rowOff>0</xdr:rowOff>
              </to>
            </anchor>
          </objectPr>
        </oleObject>
      </mc:Choice>
      <mc:Fallback>
        <oleObject progId="Paint.Picture" shapeId="205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EOL New Countries</vt:lpstr>
      <vt:lpstr>EOL New Products</vt:lpstr>
      <vt:lpstr>'EOL New Countries'!Print_Area</vt:lpstr>
      <vt:lpstr>'EOL New Products'!Print_Area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lpacheco</dc:creator>
  <cp:lastModifiedBy>Jan Havlíček</cp:lastModifiedBy>
  <cp:lastPrinted>2000-08-30T19:25:09Z</cp:lastPrinted>
  <dcterms:created xsi:type="dcterms:W3CDTF">2000-07-18T16:30:09Z</dcterms:created>
  <dcterms:modified xsi:type="dcterms:W3CDTF">2023-09-11T04:54:50Z</dcterms:modified>
</cp:coreProperties>
</file>