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4DA723-A665-4754-840F-1EF6A2717C44}" xr6:coauthVersionLast="47" xr6:coauthVersionMax="47" xr10:uidLastSave="{00000000-0000-0000-0000-000000000000}"/>
  <bookViews>
    <workbookView xWindow="-120" yWindow="-120" windowWidth="23280" windowHeight="12480" tabRatio="808"/>
  </bookViews>
  <sheets>
    <sheet name="CHEL" sheetId="1" r:id="rId1"/>
    <sheet name="Collateral Threshold Matrix" sheetId="2" r:id="rId2"/>
  </sheets>
  <externalReferences>
    <externalReference r:id="rId3"/>
  </externalReferences>
  <definedNames>
    <definedName name="gomama">[1]!gomama</definedName>
    <definedName name="gotofamas">[1]!gotofamas</definedName>
    <definedName name="_xlnm.Print_Area" localSheetId="0">CHEL!$A$1:$D$80</definedName>
    <definedName name="_xlnm.Print_Area" localSheetId="1">'Collateral Threshold Matrix'!$A$1:$G$35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<sst xmlns="http://schemas.openxmlformats.org/spreadsheetml/2006/main" count="161" uniqueCount="127">
  <si>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</si>
  <si>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</si>
  <si>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</si>
  <si>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</si>
  <si>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</si>
  <si>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</si>
  <si>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</si>
  <si>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</si>
  <si>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</si>
  <si>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</si>
  <si>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</si>
  <si>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</si>
  <si>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</si>
  <si>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</si>
  <si>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</si>
  <si>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</si>
  <si>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</si>
  <si>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</si>
  <si>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</si>
  <si>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</si>
  <si>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</si>
  <si>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</si>
  <si>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</si>
  <si>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</si>
  <si>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</si>
  <si>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</si>
  <si>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</si>
  <si>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</si>
  <si>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</si>
  <si>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</si>
  <si>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</si>
  <si>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</si>
  <si>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</si>
  <si>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</si>
  <si>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</si>
  <si>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</si>
  <si>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</si>
  <si>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</si>
  <si>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</si>
  <si>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</si>
  <si>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</si>
  <si>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</si>
  <si>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</si>
  <si>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</si>
  <si>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</si>
  <si>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</si>
  <si>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</si>
  <si>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</si>
  <si>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</si>
  <si>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</si>
  <si>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</si>
  <si>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</si>
  <si>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</si>
  <si>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</si>
  <si>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</si>
  <si>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</si>
  <si>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</si>
  <si>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</si>
  <si>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</si>
  <si>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</si>
  <si>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</si>
  <si>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</si>
  <si>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</si>
  <si>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</si>
  <si>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</si>
  <si>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</si>
  <si>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</si>
  <si>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</si>
  <si>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</si>
  <si>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</si>
  <si>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</si>
  <si>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COLLATERAL  THRESHOLD MATRIX in $ ACTUALS</t>
  </si>
  <si>
    <t>$100 USD</t>
  </si>
  <si>
    <t>ECC</t>
  </si>
  <si>
    <t xml:space="preserve">   -EBIT/Interest Expense</t>
  </si>
  <si>
    <t>Enron Corp. (BBB+/Baa1)</t>
  </si>
  <si>
    <t xml:space="preserve">ISDA AGREEMENT </t>
  </si>
  <si>
    <t>USD</t>
  </si>
  <si>
    <t>Derek Davies (416) 865-6793</t>
  </si>
  <si>
    <t>Marla Van Gelder</t>
  </si>
  <si>
    <t>CBRS</t>
  </si>
  <si>
    <t>Unpublished/Confidential</t>
  </si>
  <si>
    <t>Limited Partnership</t>
  </si>
  <si>
    <t>See Attached Matrix</t>
  </si>
  <si>
    <t>Canadian Hunter Exploration (Based upon Sr. Unsecured L-T Debt Rating)*</t>
  </si>
  <si>
    <t>S&amp;P/Moody's</t>
  </si>
  <si>
    <t>Threshold</t>
  </si>
  <si>
    <t>A- and above/A3 and above</t>
  </si>
  <si>
    <t xml:space="preserve">A </t>
  </si>
  <si>
    <t>BBB+/Baa1</t>
  </si>
  <si>
    <t>A-</t>
  </si>
  <si>
    <t>BBB/Baa2</t>
  </si>
  <si>
    <t>BBB+</t>
  </si>
  <si>
    <t>BBB-/Baa3</t>
  </si>
  <si>
    <t>BBB</t>
  </si>
  <si>
    <t>BB+/Ba1</t>
  </si>
  <si>
    <t>BBB-</t>
  </si>
  <si>
    <t>Below BB+/Ba1</t>
  </si>
  <si>
    <t>Below BBB-</t>
  </si>
  <si>
    <t>Note* Should split ratings apply to S&amp;P and Moody's, the lower of the two ratings shall govern.</t>
  </si>
  <si>
    <t>Enron Canada Corporation (Based upon Sr. Unsecured L-T Debt Rating of Guarantor)*</t>
  </si>
  <si>
    <t>Exploration Ltd.</t>
  </si>
  <si>
    <t xml:space="preserve">by its managing partner, Canadian Hunter </t>
  </si>
  <si>
    <t>Canadian Hunter Resources,</t>
  </si>
  <si>
    <t xml:space="preserve">Canadian Hunter Exploration Ltd. </t>
  </si>
  <si>
    <t>$10 CAD</t>
  </si>
  <si>
    <t>relating to Canadian Hunter Exploration Ltd.</t>
  </si>
  <si>
    <t>Unsecured Corporate Credit Rating</t>
  </si>
  <si>
    <t xml:space="preserve">relating to Enron Corp's </t>
  </si>
  <si>
    <t>Sr. Unsecured L-T Credit Rating</t>
  </si>
  <si>
    <t>1) Collateral Threshold Matix will only be applicable to the counterparty based up the unpublished debt rating of the counterparty by CBRS if</t>
  </si>
  <si>
    <t xml:space="preserve">and only if, we can get adequate written assurance in the contract stating that we will be able to receive ratings, rating reports and analysis, and </t>
  </si>
  <si>
    <t>within a reasonable time frame (ie. 3 days) of our verbal request of the information.  Additionally, it needs to be clearly stated in the document</t>
  </si>
  <si>
    <t xml:space="preserve">that the counterparty and/or CBRS must provide to Enron notification of any Ratings change within 3 business day of the rating change action. </t>
  </si>
  <si>
    <t>2) Rating needs to be clearly defined as published or unpublished but made available to ECC and Enron Corp. in Other Changes Part 1. General</t>
  </si>
  <si>
    <t>Canadian Hunter Resources.</t>
  </si>
  <si>
    <t>Change in management of LP</t>
  </si>
  <si>
    <t xml:space="preserve">3) It shall be an additional Downgrade Event (Material Adverse Change) is Canadian Hunter Exploration Ltd. Cease to be the managing partner of </t>
  </si>
  <si>
    <t>Wendy Conwell x3-0699</t>
  </si>
  <si>
    <t>Comment (3)</t>
  </si>
  <si>
    <t>Comment (2)</t>
  </si>
  <si>
    <t>Comment (1)</t>
  </si>
  <si>
    <t>BB+/Ba1 by S&amp;P/Moody's or BBB- by CBRS</t>
  </si>
  <si>
    <t>BB+/Ba1  by S&amp;P/Moody's</t>
  </si>
  <si>
    <t>above and under a confidentiality agreement.</t>
  </si>
  <si>
    <t>Terms and Conditions section (a) Definitions as Canadian Hunter's credit rating is currently unpublished, but available pursuant the terms stated</t>
  </si>
  <si>
    <t>Cheryl Nelson/Mark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</si>
</sst>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0"/>
      <color indexed="10"/>
      <name val="MS Sans Serif"/>
      <family val="2"/>
    </font>
    <font>
      <sz val="12"/>
      <name val="MS Sans Serif"/>
      <family val="2"/>
    </font>
    <font>
      <b/>
      <sz val="24"/>
      <color indexed="10"/>
      <name val="MS Sans Serif"/>
      <family val="2"/>
    </font>
    <font>
      <b/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16" xfId="0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13" xfId="0" applyFont="1" applyFill="1" applyBorder="1" applyAlignment="1">
      <alignment horizontal="centerContinuous"/>
    </xf>
    <xf numFmtId="5" fontId="2" fillId="0" borderId="0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7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2" fillId="0" borderId="0" xfId="1" applyNumberFormat="1" applyAlignment="1">
      <alignment horizontal="centerContinuous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Continuous"/>
    </xf>
    <xf numFmtId="6" fontId="5" fillId="0" borderId="0" xfId="1" applyNumberFormat="1" applyFont="1" applyAlignment="1">
      <alignment horizontal="centerContinuous"/>
    </xf>
    <xf numFmtId="0" fontId="5" fillId="0" borderId="0" xfId="0" applyFont="1"/>
    <xf numFmtId="0" fontId="8" fillId="2" borderId="0" xfId="0" applyFont="1" applyFill="1"/>
    <xf numFmtId="0" fontId="0" fillId="2" borderId="0" xfId="0" applyFill="1"/>
    <xf numFmtId="6" fontId="2" fillId="2" borderId="0" xfId="1" applyNumberFormat="1" applyFill="1"/>
    <xf numFmtId="0" fontId="8" fillId="0" borderId="0" xfId="0" applyFont="1"/>
    <xf numFmtId="6" fontId="8" fillId="2" borderId="0" xfId="1" applyNumberFormat="1" applyFont="1" applyFill="1"/>
    <xf numFmtId="6" fontId="2" fillId="0" borderId="0" xfId="1" applyNumberFormat="1"/>
    <xf numFmtId="0" fontId="8" fillId="0" borderId="6" xfId="0" applyFont="1" applyBorder="1"/>
    <xf numFmtId="0" fontId="5" fillId="0" borderId="27" xfId="0" applyFont="1" applyBorder="1"/>
    <xf numFmtId="0" fontId="5" fillId="0" borderId="28" xfId="0" applyFont="1" applyBorder="1"/>
    <xf numFmtId="6" fontId="5" fillId="0" borderId="0" xfId="1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8" xfId="0" applyFont="1" applyBorder="1"/>
    <xf numFmtId="0" fontId="5" fillId="0" borderId="7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1"/>
  <sheetViews>
    <sheetView tabSelected="1" topLeftCell="A33" zoomScale="75" workbookViewId="0">
      <selection activeCell="C76" sqref="C76"/>
    </sheetView>
  </sheetViews>
  <sheetFormatPr defaultRowHeight="12.75" x14ac:dyDescent="0.2"/>
  <cols>
    <col min="1" max="1" width="31.5703125" customWidth="1"/>
    <col min="2" max="2" width="40.7109375" customWidth="1"/>
    <col min="3" max="3" width="41.85546875" customWidth="1"/>
    <col min="4" max="4" width="35.85546875" customWidth="1"/>
  </cols>
  <sheetData>
    <row r="1" spans="1:6" ht="25.5" customHeight="1" thickTop="1" x14ac:dyDescent="0.35">
      <c r="A1" s="43" t="s">
        <v>76</v>
      </c>
      <c r="B1" s="44"/>
      <c r="C1" s="56"/>
      <c r="D1" s="57"/>
      <c r="E1" s="1"/>
      <c r="F1" s="1"/>
    </row>
    <row r="2" spans="1:6" x14ac:dyDescent="0.2">
      <c r="A2" s="18"/>
      <c r="B2" s="2"/>
      <c r="C2" s="15" t="s">
        <v>0</v>
      </c>
      <c r="D2" s="24" t="s">
        <v>126</v>
      </c>
    </row>
    <row r="3" spans="1:6" ht="13.5" thickBot="1" x14ac:dyDescent="0.25">
      <c r="A3" s="16" t="s">
        <v>1</v>
      </c>
      <c r="B3" s="14">
        <f ca="1">NOW()</f>
        <v>37090.55655277778</v>
      </c>
      <c r="C3" s="15" t="s">
        <v>2</v>
      </c>
      <c r="D3" s="24" t="s">
        <v>78</v>
      </c>
    </row>
    <row r="4" spans="1:6" ht="20.25" customHeight="1" thickTop="1" x14ac:dyDescent="0.25">
      <c r="A4" s="17" t="s">
        <v>3</v>
      </c>
      <c r="B4" s="59" t="s">
        <v>103</v>
      </c>
      <c r="C4" s="6" t="s">
        <v>4</v>
      </c>
      <c r="D4" s="27" t="s">
        <v>79</v>
      </c>
    </row>
    <row r="5" spans="1:6" x14ac:dyDescent="0.2">
      <c r="A5" s="18" t="s">
        <v>5</v>
      </c>
      <c r="B5" s="25" t="s">
        <v>102</v>
      </c>
      <c r="C5" s="23" t="s">
        <v>6</v>
      </c>
      <c r="D5" s="24"/>
    </row>
    <row r="6" spans="1:6" x14ac:dyDescent="0.2">
      <c r="A6" s="7"/>
      <c r="B6" s="25" t="s">
        <v>101</v>
      </c>
      <c r="C6" s="23" t="s">
        <v>7</v>
      </c>
      <c r="D6" s="24"/>
    </row>
    <row r="7" spans="1:6" x14ac:dyDescent="0.2">
      <c r="A7" s="7"/>
      <c r="B7" s="25"/>
      <c r="C7" s="23" t="s">
        <v>8</v>
      </c>
      <c r="D7" s="24"/>
    </row>
    <row r="8" spans="1:6" ht="13.5" thickBot="1" x14ac:dyDescent="0.25">
      <c r="A8" s="18" t="s">
        <v>9</v>
      </c>
      <c r="B8" s="25" t="s">
        <v>82</v>
      </c>
      <c r="C8" s="15" t="s">
        <v>80</v>
      </c>
      <c r="D8" s="24" t="s">
        <v>81</v>
      </c>
    </row>
    <row r="9" spans="1:6" ht="18" customHeight="1" thickTop="1" thickBot="1" x14ac:dyDescent="0.25">
      <c r="A9" s="19" t="s">
        <v>10</v>
      </c>
      <c r="B9" s="45" t="s">
        <v>11</v>
      </c>
      <c r="C9" s="45" t="s">
        <v>73</v>
      </c>
      <c r="D9" s="9" t="s">
        <v>12</v>
      </c>
    </row>
    <row r="10" spans="1:6" x14ac:dyDescent="0.2">
      <c r="A10" s="18" t="s">
        <v>13</v>
      </c>
      <c r="B10" s="5"/>
      <c r="C10" s="5" t="s">
        <v>75</v>
      </c>
      <c r="D10" s="8"/>
    </row>
    <row r="11" spans="1:6" x14ac:dyDescent="0.2">
      <c r="A11" s="7" t="s">
        <v>14</v>
      </c>
      <c r="B11" s="28"/>
      <c r="C11" s="28">
        <v>20</v>
      </c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15</v>
      </c>
      <c r="B13" s="28"/>
      <c r="C13" s="28"/>
      <c r="D13" s="8"/>
    </row>
    <row r="14" spans="1:6" x14ac:dyDescent="0.2">
      <c r="A14" s="18" t="s">
        <v>16</v>
      </c>
      <c r="B14" s="28" t="s">
        <v>21</v>
      </c>
      <c r="C14" s="28"/>
      <c r="D14" s="8"/>
    </row>
    <row r="15" spans="1:6" ht="13.5" thickBot="1" x14ac:dyDescent="0.25">
      <c r="A15" s="18" t="s">
        <v>17</v>
      </c>
      <c r="B15" s="28"/>
      <c r="C15" s="28" t="s">
        <v>21</v>
      </c>
      <c r="D15" s="8"/>
    </row>
    <row r="16" spans="1:6" x14ac:dyDescent="0.2">
      <c r="A16" s="48" t="s">
        <v>71</v>
      </c>
      <c r="B16" s="49"/>
      <c r="C16" s="49"/>
      <c r="D16" s="50"/>
    </row>
    <row r="17" spans="1:4" x14ac:dyDescent="0.2">
      <c r="A17" s="18"/>
      <c r="B17" s="5"/>
      <c r="C17" s="5"/>
      <c r="D17" s="29"/>
    </row>
    <row r="18" spans="1:4" x14ac:dyDescent="0.2">
      <c r="A18" s="18"/>
      <c r="B18" s="76" t="s">
        <v>83</v>
      </c>
      <c r="C18" s="76" t="s">
        <v>83</v>
      </c>
      <c r="D18" s="77" t="s">
        <v>121</v>
      </c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29"/>
    </row>
    <row r="21" spans="1:4" ht="13.5" thickBot="1" x14ac:dyDescent="0.25">
      <c r="A21" s="20" t="s">
        <v>12</v>
      </c>
      <c r="B21" s="4"/>
      <c r="C21" s="4"/>
      <c r="D21" s="30"/>
    </row>
    <row r="22" spans="1:4" ht="13.5" thickBot="1" x14ac:dyDescent="0.25">
      <c r="A22" s="20" t="s">
        <v>18</v>
      </c>
      <c r="B22" s="4"/>
      <c r="C22" s="4"/>
      <c r="D22" s="30"/>
    </row>
    <row r="23" spans="1:4" x14ac:dyDescent="0.2">
      <c r="A23" s="18" t="s">
        <v>19</v>
      </c>
      <c r="B23" s="2"/>
      <c r="C23" s="2"/>
      <c r="D23" s="8"/>
    </row>
    <row r="24" spans="1:4" x14ac:dyDescent="0.2">
      <c r="A24" s="7" t="s">
        <v>20</v>
      </c>
      <c r="B24" s="5" t="s">
        <v>21</v>
      </c>
      <c r="C24" s="5" t="s">
        <v>21</v>
      </c>
      <c r="D24" s="8"/>
    </row>
    <row r="25" spans="1:4" x14ac:dyDescent="0.2">
      <c r="A25" s="7" t="s">
        <v>22</v>
      </c>
      <c r="B25" s="5"/>
      <c r="C25" s="5"/>
      <c r="D25" s="8"/>
    </row>
    <row r="26" spans="1:4" x14ac:dyDescent="0.2">
      <c r="A26" s="32" t="s">
        <v>23</v>
      </c>
      <c r="B26" s="31"/>
      <c r="C26" s="33"/>
      <c r="D26" s="34" t="s">
        <v>12</v>
      </c>
    </row>
    <row r="27" spans="1:4" x14ac:dyDescent="0.2">
      <c r="A27" s="35" t="s">
        <v>24</v>
      </c>
      <c r="B27" s="31">
        <v>1</v>
      </c>
      <c r="C27" s="31">
        <v>1</v>
      </c>
      <c r="D27" s="55" t="s">
        <v>77</v>
      </c>
    </row>
    <row r="28" spans="1:4" x14ac:dyDescent="0.2">
      <c r="A28" s="36" t="s">
        <v>25</v>
      </c>
      <c r="B28" s="28" t="s">
        <v>12</v>
      </c>
      <c r="C28" s="28" t="s">
        <v>12</v>
      </c>
      <c r="D28" s="8"/>
    </row>
    <row r="29" spans="1:4" x14ac:dyDescent="0.2">
      <c r="A29" s="7" t="s">
        <v>26</v>
      </c>
      <c r="B29" s="28">
        <v>250000</v>
      </c>
      <c r="C29" s="28">
        <v>250000</v>
      </c>
      <c r="D29" s="29" t="s">
        <v>77</v>
      </c>
    </row>
    <row r="30" spans="1:4" x14ac:dyDescent="0.2">
      <c r="A30" s="37" t="s">
        <v>27</v>
      </c>
      <c r="B30" s="31">
        <v>250000</v>
      </c>
      <c r="C30" s="31">
        <v>250000</v>
      </c>
      <c r="D30" s="55" t="s">
        <v>77</v>
      </c>
    </row>
    <row r="31" spans="1:4" x14ac:dyDescent="0.2">
      <c r="A31" s="18" t="s">
        <v>28</v>
      </c>
      <c r="B31" s="28"/>
      <c r="C31" s="28"/>
      <c r="D31" s="8"/>
    </row>
    <row r="32" spans="1:4" x14ac:dyDescent="0.2">
      <c r="A32" s="38" t="s">
        <v>29</v>
      </c>
      <c r="B32" s="28" t="s">
        <v>21</v>
      </c>
      <c r="C32" s="28" t="s">
        <v>21</v>
      </c>
      <c r="D32" s="8"/>
    </row>
    <row r="33" spans="1:4" x14ac:dyDescent="0.2">
      <c r="A33" s="7" t="s">
        <v>30</v>
      </c>
      <c r="B33" s="28"/>
      <c r="C33" s="28"/>
      <c r="D33" s="8"/>
    </row>
    <row r="34" spans="1:4" ht="13.5" thickBot="1" x14ac:dyDescent="0.25">
      <c r="A34" s="10" t="s">
        <v>31</v>
      </c>
      <c r="B34" s="4"/>
      <c r="C34" s="4"/>
      <c r="D34" s="11"/>
    </row>
    <row r="35" spans="1:4" x14ac:dyDescent="0.2">
      <c r="A35" s="18" t="s">
        <v>32</v>
      </c>
      <c r="B35" s="2"/>
      <c r="C35" s="2"/>
      <c r="D35" s="8"/>
    </row>
    <row r="36" spans="1:4" x14ac:dyDescent="0.2">
      <c r="A36" s="18" t="s">
        <v>33</v>
      </c>
      <c r="B36" s="2"/>
      <c r="C36" s="2"/>
      <c r="D36" s="8"/>
    </row>
    <row r="37" spans="1:4" x14ac:dyDescent="0.2">
      <c r="A37" s="7" t="s">
        <v>34</v>
      </c>
      <c r="B37" s="5" t="s">
        <v>21</v>
      </c>
      <c r="C37" s="5"/>
      <c r="D37" s="8"/>
    </row>
    <row r="38" spans="1:4" x14ac:dyDescent="0.2">
      <c r="A38" s="7" t="s">
        <v>35</v>
      </c>
      <c r="B38" s="5"/>
      <c r="C38" s="5" t="s">
        <v>21</v>
      </c>
      <c r="D38" s="8"/>
    </row>
    <row r="39" spans="1:4" x14ac:dyDescent="0.2">
      <c r="A39" s="18" t="s">
        <v>36</v>
      </c>
      <c r="B39" s="5" t="s">
        <v>21</v>
      </c>
      <c r="C39" s="5" t="s">
        <v>21</v>
      </c>
      <c r="D39" s="8"/>
    </row>
    <row r="40" spans="1:4" x14ac:dyDescent="0.2">
      <c r="A40" s="7" t="s">
        <v>37</v>
      </c>
      <c r="B40" s="5" t="s">
        <v>122</v>
      </c>
      <c r="C40" s="5" t="s">
        <v>123</v>
      </c>
      <c r="D40" s="77" t="s">
        <v>120</v>
      </c>
    </row>
    <row r="41" spans="1:4" x14ac:dyDescent="0.2">
      <c r="A41" s="7"/>
      <c r="B41" s="5" t="s">
        <v>106</v>
      </c>
      <c r="C41" s="5" t="s">
        <v>108</v>
      </c>
      <c r="D41" s="8"/>
    </row>
    <row r="42" spans="1:4" x14ac:dyDescent="0.2">
      <c r="A42" s="7"/>
      <c r="B42" s="5" t="s">
        <v>107</v>
      </c>
      <c r="C42" s="5" t="s">
        <v>109</v>
      </c>
      <c r="D42" s="8"/>
    </row>
    <row r="43" spans="1:4" x14ac:dyDescent="0.2">
      <c r="A43" s="18" t="s">
        <v>38</v>
      </c>
      <c r="B43" s="5"/>
      <c r="C43" s="5"/>
      <c r="D43" s="8"/>
    </row>
    <row r="44" spans="1:4" x14ac:dyDescent="0.2">
      <c r="A44" s="7" t="s">
        <v>39</v>
      </c>
      <c r="B44" s="47"/>
      <c r="C44" s="5"/>
      <c r="D44" s="8"/>
    </row>
    <row r="45" spans="1:4" x14ac:dyDescent="0.2">
      <c r="A45" s="7" t="s">
        <v>40</v>
      </c>
      <c r="B45" s="28"/>
      <c r="C45" s="5"/>
      <c r="D45" s="29"/>
    </row>
    <row r="46" spans="1:4" x14ac:dyDescent="0.2">
      <c r="A46" s="7" t="s">
        <v>74</v>
      </c>
      <c r="B46" s="5"/>
      <c r="C46" s="5"/>
      <c r="D46" s="8"/>
    </row>
    <row r="47" spans="1:4" x14ac:dyDescent="0.2">
      <c r="A47" s="7" t="s">
        <v>41</v>
      </c>
      <c r="B47" s="5"/>
      <c r="C47" s="5"/>
      <c r="D47" s="8"/>
    </row>
    <row r="48" spans="1:4" x14ac:dyDescent="0.2">
      <c r="A48" s="18" t="s">
        <v>42</v>
      </c>
      <c r="B48" s="5"/>
      <c r="C48" s="5"/>
      <c r="D48" s="8"/>
    </row>
    <row r="49" spans="1:4" x14ac:dyDescent="0.2">
      <c r="A49" s="7" t="s">
        <v>43</v>
      </c>
      <c r="B49" s="5"/>
      <c r="C49" s="5"/>
      <c r="D49" s="8"/>
    </row>
    <row r="50" spans="1:4" x14ac:dyDescent="0.2">
      <c r="A50" s="18" t="s">
        <v>44</v>
      </c>
      <c r="B50" s="2"/>
      <c r="C50" s="2"/>
      <c r="D50" s="8"/>
    </row>
    <row r="51" spans="1:4" x14ac:dyDescent="0.2">
      <c r="A51" s="7" t="s">
        <v>45</v>
      </c>
      <c r="B51" s="25"/>
      <c r="C51" s="5"/>
      <c r="D51" s="8"/>
    </row>
    <row r="52" spans="1:4" x14ac:dyDescent="0.2">
      <c r="A52" s="2" t="s">
        <v>46</v>
      </c>
      <c r="B52" s="25"/>
      <c r="C52" s="5"/>
      <c r="D52" s="8"/>
    </row>
    <row r="53" spans="1:4" ht="13.5" thickBot="1" x14ac:dyDescent="0.25">
      <c r="A53" s="73" t="s">
        <v>116</v>
      </c>
      <c r="B53" s="3" t="s">
        <v>104</v>
      </c>
      <c r="C53" s="3"/>
      <c r="D53" s="79" t="s">
        <v>119</v>
      </c>
    </row>
    <row r="54" spans="1:4" x14ac:dyDescent="0.2">
      <c r="A54" s="18" t="s">
        <v>47</v>
      </c>
      <c r="B54" s="2"/>
      <c r="C54" s="2"/>
      <c r="D54" s="8"/>
    </row>
    <row r="55" spans="1:4" x14ac:dyDescent="0.2">
      <c r="A55" s="22" t="s">
        <v>48</v>
      </c>
      <c r="B55" s="5" t="s">
        <v>21</v>
      </c>
      <c r="C55" s="5" t="s">
        <v>21</v>
      </c>
      <c r="D55" s="8"/>
    </row>
    <row r="56" spans="1:4" x14ac:dyDescent="0.2">
      <c r="A56" s="7" t="s">
        <v>49</v>
      </c>
      <c r="B56" s="28" t="s">
        <v>105</v>
      </c>
      <c r="C56" s="28"/>
      <c r="D56" s="8"/>
    </row>
    <row r="57" spans="1:4" x14ac:dyDescent="0.2">
      <c r="A57" s="7" t="s">
        <v>50</v>
      </c>
      <c r="B57" s="28"/>
      <c r="C57" s="28" t="s">
        <v>72</v>
      </c>
      <c r="D57" s="8"/>
    </row>
    <row r="58" spans="1:4" ht="13.5" thickBot="1" x14ac:dyDescent="0.25">
      <c r="A58" s="20" t="s">
        <v>51</v>
      </c>
      <c r="B58" s="58"/>
      <c r="C58" s="3"/>
      <c r="D58" s="11"/>
    </row>
    <row r="59" spans="1:4" ht="13.5" thickBot="1" x14ac:dyDescent="0.25">
      <c r="A59" s="51" t="s">
        <v>52</v>
      </c>
      <c r="B59" s="52"/>
      <c r="C59" s="53"/>
      <c r="D59" s="54"/>
    </row>
    <row r="60" spans="1:4" x14ac:dyDescent="0.2">
      <c r="A60" s="18" t="s">
        <v>53</v>
      </c>
      <c r="B60" s="2"/>
      <c r="C60" s="2"/>
      <c r="D60" s="8"/>
    </row>
    <row r="61" spans="1:4" x14ac:dyDescent="0.2">
      <c r="A61" s="7" t="s">
        <v>54</v>
      </c>
      <c r="B61" s="5" t="s">
        <v>55</v>
      </c>
      <c r="C61" s="5" t="s">
        <v>55</v>
      </c>
      <c r="D61" s="8"/>
    </row>
    <row r="62" spans="1:4" ht="13.5" thickBot="1" x14ac:dyDescent="0.25">
      <c r="A62" s="7" t="s">
        <v>56</v>
      </c>
      <c r="B62" s="5"/>
      <c r="C62" s="5"/>
      <c r="D62" s="8"/>
    </row>
    <row r="63" spans="1:4" ht="14.25" thickTop="1" thickBot="1" x14ac:dyDescent="0.25">
      <c r="A63" s="39" t="s">
        <v>57</v>
      </c>
      <c r="B63" s="40" t="s">
        <v>58</v>
      </c>
      <c r="C63" s="41" t="s">
        <v>59</v>
      </c>
      <c r="D63" s="42"/>
    </row>
    <row r="64" spans="1:4" s="2" customFormat="1" ht="13.5" hidden="1" customHeight="1" thickTop="1" x14ac:dyDescent="0.2">
      <c r="A64" s="18" t="s">
        <v>60</v>
      </c>
      <c r="C64" s="2" t="s">
        <v>61</v>
      </c>
      <c r="D64" s="24" t="s">
        <v>62</v>
      </c>
    </row>
    <row r="65" spans="1:4" s="2" customFormat="1" ht="13.5" hidden="1" customHeight="1" x14ac:dyDescent="0.2">
      <c r="A65" s="18" t="s">
        <v>63</v>
      </c>
      <c r="C65" s="2" t="s">
        <v>61</v>
      </c>
      <c r="D65" s="24" t="s">
        <v>64</v>
      </c>
    </row>
    <row r="66" spans="1:4" s="2" customFormat="1" ht="14.25" hidden="1" thickTop="1" thickBot="1" x14ac:dyDescent="0.25">
      <c r="A66" s="21" t="s">
        <v>65</v>
      </c>
      <c r="B66" s="12"/>
      <c r="C66" s="12" t="s">
        <v>61</v>
      </c>
      <c r="D66" s="26" t="s">
        <v>64</v>
      </c>
    </row>
    <row r="67" spans="1:4" ht="17.25" customHeight="1" thickTop="1" x14ac:dyDescent="0.2">
      <c r="A67" s="18" t="s">
        <v>66</v>
      </c>
      <c r="B67" s="2"/>
      <c r="C67" s="2"/>
      <c r="D67" s="8"/>
    </row>
    <row r="68" spans="1:4" ht="17.25" customHeight="1" x14ac:dyDescent="0.2">
      <c r="A68" s="74" t="s">
        <v>110</v>
      </c>
      <c r="B68" s="2"/>
      <c r="C68" s="2"/>
      <c r="D68" s="8"/>
    </row>
    <row r="69" spans="1:4" ht="17.25" customHeight="1" x14ac:dyDescent="0.2">
      <c r="A69" s="74" t="s">
        <v>111</v>
      </c>
      <c r="B69" s="2"/>
      <c r="C69" s="2"/>
      <c r="D69" s="8"/>
    </row>
    <row r="70" spans="1:4" ht="17.25" customHeight="1" x14ac:dyDescent="0.2">
      <c r="A70" s="74" t="s">
        <v>112</v>
      </c>
      <c r="B70" s="2"/>
      <c r="C70" s="2"/>
      <c r="D70" s="8"/>
    </row>
    <row r="71" spans="1:4" ht="17.25" customHeight="1" x14ac:dyDescent="0.2">
      <c r="A71" s="74" t="s">
        <v>113</v>
      </c>
      <c r="B71" s="2"/>
      <c r="C71" s="2"/>
      <c r="D71" s="8"/>
    </row>
    <row r="72" spans="1:4" ht="17.25" customHeight="1" x14ac:dyDescent="0.2">
      <c r="A72" s="74" t="s">
        <v>114</v>
      </c>
      <c r="B72" s="2"/>
      <c r="C72" s="2"/>
      <c r="D72" s="8"/>
    </row>
    <row r="73" spans="1:4" ht="17.25" customHeight="1" x14ac:dyDescent="0.2">
      <c r="A73" s="74" t="s">
        <v>125</v>
      </c>
      <c r="B73" s="2"/>
      <c r="C73" s="2"/>
      <c r="D73" s="8"/>
    </row>
    <row r="74" spans="1:4" ht="17.25" customHeight="1" x14ac:dyDescent="0.2">
      <c r="A74" s="74" t="s">
        <v>124</v>
      </c>
      <c r="B74" s="2"/>
      <c r="C74" s="2"/>
      <c r="D74" s="8"/>
    </row>
    <row r="75" spans="1:4" ht="17.25" customHeight="1" thickBot="1" x14ac:dyDescent="0.25">
      <c r="A75" s="75" t="s">
        <v>117</v>
      </c>
      <c r="B75" s="2"/>
      <c r="C75" s="2"/>
      <c r="D75" s="8"/>
    </row>
    <row r="76" spans="1:4" ht="14.25" thickTop="1" thickBot="1" x14ac:dyDescent="0.25">
      <c r="A76" s="78" t="s">
        <v>115</v>
      </c>
      <c r="B76" s="12"/>
      <c r="C76" s="12"/>
      <c r="D76" s="13"/>
    </row>
    <row r="77" spans="1:4" ht="13.5" thickTop="1" x14ac:dyDescent="0.2">
      <c r="A77" s="18" t="s">
        <v>67</v>
      </c>
      <c r="B77" s="2"/>
      <c r="C77" s="2"/>
      <c r="D77" s="8"/>
    </row>
    <row r="78" spans="1:4" x14ac:dyDescent="0.2">
      <c r="A78" s="18" t="s">
        <v>68</v>
      </c>
      <c r="B78" s="2"/>
      <c r="C78" s="2"/>
      <c r="D78" s="8"/>
    </row>
    <row r="79" spans="1:4" ht="13.5" thickBot="1" x14ac:dyDescent="0.25">
      <c r="A79" s="46" t="s">
        <v>69</v>
      </c>
      <c r="B79" s="12"/>
      <c r="C79" s="12"/>
      <c r="D79" s="13"/>
    </row>
    <row r="80" spans="1:4" ht="14.25" thickTop="1" thickBot="1" x14ac:dyDescent="0.25">
      <c r="A80" s="21" t="s">
        <v>70</v>
      </c>
      <c r="B80" s="12"/>
      <c r="C80" s="12" t="s">
        <v>118</v>
      </c>
      <c r="D80" s="13"/>
    </row>
    <row r="81" ht="13.5" thickTop="1" x14ac:dyDescent="0.2"/>
  </sheetData>
  <phoneticPr fontId="0" type="noConversion"/>
  <printOptions gridLines="1" gridLinesSet="0"/>
  <pageMargins left="0.5" right="0.5" top="0.25" bottom="0.25" header="0.5" footer="0.5"/>
  <pageSetup scale="6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9"/>
  <sheetViews>
    <sheetView workbookViewId="0">
      <selection activeCell="B31" sqref="B31"/>
    </sheetView>
  </sheetViews>
  <sheetFormatPr defaultRowHeight="12.75" x14ac:dyDescent="0.2"/>
  <cols>
    <col min="2" max="2" width="27.7109375" bestFit="1" customWidth="1"/>
    <col min="3" max="3" width="13.85546875" bestFit="1" customWidth="1"/>
    <col min="4" max="4" width="27.7109375" bestFit="1" customWidth="1"/>
    <col min="5" max="5" width="14" style="72" bestFit="1" customWidth="1"/>
  </cols>
  <sheetData>
    <row r="1" spans="1:7" ht="30.75" x14ac:dyDescent="0.45">
      <c r="A1" s="60"/>
      <c r="B1" s="61"/>
      <c r="C1" s="61"/>
      <c r="D1" s="61"/>
      <c r="E1" s="62"/>
      <c r="F1" s="61"/>
    </row>
    <row r="2" spans="1:7" s="66" customFormat="1" x14ac:dyDescent="0.2">
      <c r="A2" s="63"/>
      <c r="B2" s="64"/>
      <c r="C2" s="64"/>
      <c r="D2" s="64"/>
      <c r="E2" s="65"/>
    </row>
    <row r="3" spans="1:7" s="66" customFormat="1" x14ac:dyDescent="0.2">
      <c r="A3" s="64"/>
      <c r="B3" s="64"/>
      <c r="C3" s="64"/>
      <c r="D3" s="64"/>
      <c r="E3" s="65"/>
    </row>
    <row r="5" spans="1:7" ht="15" customHeight="1" x14ac:dyDescent="0.2">
      <c r="A5" s="67" t="s">
        <v>84</v>
      </c>
      <c r="B5" s="68"/>
      <c r="C5" s="68"/>
      <c r="D5" s="68"/>
      <c r="E5" s="69"/>
      <c r="F5" s="68"/>
      <c r="G5" s="68"/>
    </row>
    <row r="7" spans="1:7" s="70" customFormat="1" x14ac:dyDescent="0.2">
      <c r="B7" s="70" t="s">
        <v>85</v>
      </c>
      <c r="C7" s="71" t="s">
        <v>86</v>
      </c>
      <c r="D7" s="70" t="s">
        <v>80</v>
      </c>
      <c r="E7" s="67" t="s">
        <v>86</v>
      </c>
    </row>
    <row r="8" spans="1:7" x14ac:dyDescent="0.2">
      <c r="C8" s="69"/>
      <c r="E8" s="68"/>
    </row>
    <row r="9" spans="1:7" x14ac:dyDescent="0.2">
      <c r="B9" t="s">
        <v>87</v>
      </c>
      <c r="C9" s="69">
        <v>25000000</v>
      </c>
      <c r="D9" t="s">
        <v>88</v>
      </c>
      <c r="E9" s="69">
        <v>25000000</v>
      </c>
    </row>
    <row r="10" spans="1:7" x14ac:dyDescent="0.2">
      <c r="B10" t="s">
        <v>89</v>
      </c>
      <c r="C10" s="69">
        <v>20000000</v>
      </c>
      <c r="D10" t="s">
        <v>90</v>
      </c>
      <c r="E10" s="69">
        <v>20000000</v>
      </c>
    </row>
    <row r="11" spans="1:7" x14ac:dyDescent="0.2">
      <c r="B11" t="s">
        <v>91</v>
      </c>
      <c r="C11" s="69">
        <v>15000000</v>
      </c>
      <c r="D11" t="s">
        <v>92</v>
      </c>
      <c r="E11" s="69">
        <v>15000000</v>
      </c>
    </row>
    <row r="12" spans="1:7" x14ac:dyDescent="0.2">
      <c r="B12" t="s">
        <v>93</v>
      </c>
      <c r="C12" s="69">
        <v>10000000</v>
      </c>
      <c r="D12" t="s">
        <v>94</v>
      </c>
      <c r="E12" s="69">
        <v>10000000</v>
      </c>
    </row>
    <row r="13" spans="1:7" x14ac:dyDescent="0.2">
      <c r="B13" t="s">
        <v>95</v>
      </c>
      <c r="C13" s="69">
        <v>5000000</v>
      </c>
      <c r="D13" t="s">
        <v>96</v>
      </c>
      <c r="E13" s="69">
        <v>5000000</v>
      </c>
    </row>
    <row r="14" spans="1:7" x14ac:dyDescent="0.2">
      <c r="B14" t="s">
        <v>97</v>
      </c>
      <c r="C14" s="69">
        <v>0</v>
      </c>
      <c r="D14" t="s">
        <v>98</v>
      </c>
      <c r="E14" s="69">
        <v>0</v>
      </c>
    </row>
    <row r="16" spans="1:7" x14ac:dyDescent="0.2">
      <c r="A16" s="70" t="s">
        <v>99</v>
      </c>
    </row>
    <row r="18" spans="1:256" x14ac:dyDescent="0.2">
      <c r="A18" s="67" t="s">
        <v>100</v>
      </c>
      <c r="B18" s="68"/>
      <c r="C18" s="68"/>
      <c r="D18" s="68"/>
      <c r="E18" s="69"/>
      <c r="F18" s="68"/>
      <c r="G18" s="68"/>
    </row>
    <row r="20" spans="1:256" x14ac:dyDescent="0.2">
      <c r="B20" s="70" t="s">
        <v>85</v>
      </c>
      <c r="C20" s="71" t="s">
        <v>86</v>
      </c>
    </row>
    <row r="21" spans="1:256" x14ac:dyDescent="0.2">
      <c r="C21" s="69"/>
    </row>
    <row r="22" spans="1:256" x14ac:dyDescent="0.2">
      <c r="B22" t="s">
        <v>87</v>
      </c>
      <c r="C22" s="69">
        <v>25000000</v>
      </c>
    </row>
    <row r="23" spans="1:256" x14ac:dyDescent="0.2">
      <c r="B23" t="s">
        <v>89</v>
      </c>
      <c r="C23" s="69">
        <v>20000000</v>
      </c>
    </row>
    <row r="24" spans="1:256" x14ac:dyDescent="0.2">
      <c r="B24" t="s">
        <v>91</v>
      </c>
      <c r="C24" s="69">
        <v>15000000</v>
      </c>
    </row>
    <row r="25" spans="1:256" x14ac:dyDescent="0.2">
      <c r="B25" t="s">
        <v>93</v>
      </c>
      <c r="C25" s="69">
        <v>10000000</v>
      </c>
    </row>
    <row r="26" spans="1:256" x14ac:dyDescent="0.2">
      <c r="B26" t="s">
        <v>95</v>
      </c>
      <c r="C26" s="69">
        <v>5000000</v>
      </c>
    </row>
    <row r="27" spans="1:256" x14ac:dyDescent="0.2">
      <c r="B27" t="s">
        <v>97</v>
      </c>
      <c r="C27" s="69">
        <v>0</v>
      </c>
      <c r="D27" s="72"/>
    </row>
    <row r="28" spans="1:256" x14ac:dyDescent="0.2">
      <c r="C28" s="72"/>
      <c r="D28" s="72"/>
    </row>
    <row r="29" spans="1:256" x14ac:dyDescent="0.2">
      <c r="A29" s="70" t="s">
        <v>99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  <c r="DV29" s="70"/>
      <c r="DW29" s="70"/>
      <c r="DX29" s="70"/>
      <c r="DY29" s="70"/>
      <c r="DZ29" s="70"/>
      <c r="EA29" s="70"/>
      <c r="EB29" s="70"/>
      <c r="EC29" s="70"/>
      <c r="ED29" s="70"/>
      <c r="EE29" s="70"/>
      <c r="EF29" s="70"/>
      <c r="EG29" s="70"/>
      <c r="EH29" s="70"/>
      <c r="EI29" s="70"/>
      <c r="EJ29" s="70"/>
      <c r="EK29" s="70"/>
      <c r="EL29" s="70"/>
      <c r="EM29" s="70"/>
      <c r="EN29" s="70"/>
      <c r="EO29" s="70"/>
      <c r="EP29" s="70"/>
      <c r="EQ29" s="70"/>
      <c r="ER29" s="70"/>
      <c r="ES29" s="70"/>
      <c r="ET29" s="70"/>
      <c r="EU29" s="70"/>
      <c r="EV29" s="70"/>
      <c r="EW29" s="70"/>
      <c r="EX29" s="70"/>
      <c r="EY29" s="70"/>
      <c r="EZ29" s="70"/>
      <c r="FA29" s="70"/>
      <c r="FB29" s="70"/>
      <c r="FC29" s="70"/>
      <c r="FD29" s="70"/>
      <c r="FE29" s="70"/>
      <c r="FF29" s="70"/>
      <c r="FG29" s="70"/>
      <c r="FH29" s="70"/>
      <c r="FI29" s="70"/>
      <c r="FJ29" s="70"/>
      <c r="FK29" s="70"/>
      <c r="FL29" s="70"/>
      <c r="FM29" s="70"/>
      <c r="FN29" s="70"/>
      <c r="FO29" s="70"/>
      <c r="FP29" s="70"/>
      <c r="FQ29" s="70"/>
      <c r="FR29" s="70"/>
      <c r="FS29" s="70"/>
      <c r="FT29" s="70"/>
      <c r="FU29" s="70"/>
      <c r="FV29" s="70"/>
      <c r="FW29" s="70"/>
      <c r="FX29" s="70"/>
      <c r="FY29" s="70"/>
      <c r="FZ29" s="70"/>
      <c r="GA29" s="70"/>
      <c r="GB29" s="70"/>
      <c r="GC29" s="70"/>
      <c r="GD29" s="70"/>
      <c r="GE29" s="70"/>
      <c r="GF29" s="70"/>
      <c r="GG29" s="70"/>
      <c r="GH29" s="70"/>
      <c r="GI29" s="70"/>
      <c r="GJ29" s="70"/>
      <c r="GK29" s="70"/>
      <c r="GL29" s="70"/>
      <c r="GM29" s="70"/>
      <c r="GN29" s="70"/>
      <c r="GO29" s="70"/>
      <c r="GP29" s="70"/>
      <c r="GQ29" s="70"/>
      <c r="GR29" s="70"/>
      <c r="GS29" s="70"/>
      <c r="GT29" s="70"/>
      <c r="GU29" s="70"/>
      <c r="GV29" s="70"/>
      <c r="GW29" s="70"/>
      <c r="GX29" s="70"/>
      <c r="GY29" s="70"/>
      <c r="GZ29" s="70"/>
      <c r="HA29" s="70"/>
      <c r="HB29" s="70"/>
      <c r="HC29" s="70"/>
      <c r="HD29" s="70"/>
      <c r="HE29" s="70"/>
      <c r="HF29" s="70"/>
      <c r="HG29" s="70"/>
      <c r="HH29" s="70"/>
      <c r="HI29" s="70"/>
      <c r="HJ29" s="70"/>
      <c r="HK29" s="70"/>
      <c r="HL29" s="70"/>
      <c r="HM29" s="70"/>
      <c r="HN29" s="70"/>
      <c r="HO29" s="70"/>
      <c r="HP29" s="70"/>
      <c r="HQ29" s="70"/>
      <c r="HR29" s="70"/>
      <c r="HS29" s="70"/>
      <c r="HT29" s="70"/>
      <c r="HU29" s="70"/>
      <c r="HV29" s="70"/>
      <c r="HW29" s="70"/>
      <c r="HX29" s="70"/>
      <c r="HY29" s="70"/>
      <c r="HZ29" s="70"/>
      <c r="IA29" s="70"/>
      <c r="IB29" s="70"/>
      <c r="IC29" s="70"/>
      <c r="ID29" s="70"/>
      <c r="IE29" s="70"/>
      <c r="IF29" s="70"/>
      <c r="IG29" s="70"/>
      <c r="IH29" s="70"/>
      <c r="II29" s="70"/>
      <c r="IJ29" s="70"/>
      <c r="IK29" s="70"/>
      <c r="IL29" s="70"/>
      <c r="IM29" s="70"/>
      <c r="IN29" s="70"/>
      <c r="IO29" s="70"/>
      <c r="IP29" s="70"/>
      <c r="IQ29" s="70"/>
      <c r="IR29" s="70"/>
      <c r="IS29" s="70"/>
      <c r="IT29" s="70"/>
      <c r="IU29" s="70"/>
      <c r="IV29" s="70"/>
    </row>
  </sheetData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CHEL</vt:lpstr>
      <vt:lpstr>Collateral Threshold Matrix</vt:lpstr>
      <vt:lpstr>CHEL!Print_Area</vt:lpstr>
      <vt:lpstr>'Collateral Threshold 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2001-07-18T18:12:12Z</cp:lastPrinted>
  <dcterms:created xsi:type="dcterms:W3CDTF">2000-06-15T20:19:19Z</dcterms:created>
  <dcterms:modified xsi:type="dcterms:W3CDTF">2023-09-11T09:28:54Z</dcterms:modified>
</cp:coreProperties>
</file>