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0357C7-A49E-47CA-A700-0A5F77B821BA}" xr6:coauthVersionLast="47" xr6:coauthVersionMax="47" xr10:uidLastSave="{00000000-0000-0000-0000-000000000000}"/>
  <bookViews>
    <workbookView xWindow="-120" yWindow="-120" windowWidth="23280" windowHeight="12480" tabRatio="601"/>
  </bookViews>
  <sheets>
    <sheet name="Limit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">[5]Positions!$B$2</definedName>
    <definedName name="AccessDatabase" hidden="1">"J:\COMMON\CONTROLS\RMSDATA\RMSDBASE.MDB"</definedName>
    <definedName name="_Box2">[3]Filter!$Z$3</definedName>
    <definedName name="_Box3">[3]Filter!$AA$3</definedName>
    <definedName name="_Box4">[3]Filter!$X$4</definedName>
    <definedName name="_Box5">[3]Filter!$X$5</definedName>
    <definedName name="_Box6">[3]Filter!$X$6</definedName>
    <definedName name="ChangeInVARTable">#REF!</definedName>
    <definedName name="CommodityCodeTable">#REF!</definedName>
    <definedName name="correlationnew">[2]Correlation!$C$52:$M$62</definedName>
    <definedName name="CORRS">#REF!</definedName>
    <definedName name="CurrentDate">[3]Filter!$B$2</definedName>
    <definedName name="data">#REF!</definedName>
    <definedName name="DataTable">[3]Filter!$A$4:$J$83</definedName>
    <definedName name="DayPart">#REF!</definedName>
    <definedName name="effdates">[5]Positions!$B$1</definedName>
    <definedName name="EffectiveDate">[4]PivotTable!$B$3</definedName>
    <definedName name="EvalDate">#REF!</definedName>
    <definedName name="formateffdate">#REF!</definedName>
    <definedName name="GasHighlightsData">#REF!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>[3]Filter!$U$3:$V$85</definedName>
    <definedName name="PowerCurveShiftTable">#REF!</definedName>
    <definedName name="PowerHighlightsData">#REF!</definedName>
    <definedName name="_xlnm.Print_Area" localSheetId="0">Limits!#REF!</definedName>
    <definedName name="qtd">[1]YTD!$A$1:$K$200</definedName>
    <definedName name="stddata">#REF!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<sst xmlns="http://schemas.openxmlformats.org/spreadsheetml/2006/main" count="78" uniqueCount="49">
  <si>
    <t>NA WEST POWER VaR</t>
  </si>
  <si>
    <t>Increase/</t>
  </si>
  <si>
    <t>Average Daily</t>
  </si>
  <si>
    <t>Portfolio</t>
  </si>
  <si>
    <t>Trader</t>
  </si>
  <si>
    <t>VaR</t>
  </si>
  <si>
    <t>(Decrease)</t>
  </si>
  <si>
    <t>VaR Limits</t>
  </si>
  <si>
    <t>VaR Limit</t>
  </si>
  <si>
    <t>Violation</t>
  </si>
  <si>
    <t>Name</t>
  </si>
  <si>
    <t>($)</t>
  </si>
  <si>
    <t>in VaR</t>
  </si>
  <si>
    <t>ALL REGIONS</t>
  </si>
  <si>
    <t>WEST POWER LONG TERM</t>
  </si>
  <si>
    <t>WEST POWER SHORT TERM</t>
  </si>
  <si>
    <t>NA WEST POWER</t>
  </si>
  <si>
    <t>Tim Belden</t>
  </si>
  <si>
    <t>VIOLATION</t>
  </si>
  <si>
    <t>WEST-LT</t>
  </si>
  <si>
    <t>POWER-WEST-LT</t>
  </si>
  <si>
    <t/>
  </si>
  <si>
    <t>WEST-ST</t>
  </si>
  <si>
    <t>POWER-WEST-ST1</t>
  </si>
  <si>
    <t>CANADA</t>
  </si>
  <si>
    <t>FT-CAND-PWR-1</t>
  </si>
  <si>
    <t>John Zufferli</t>
  </si>
  <si>
    <t>MANAGEMENT</t>
  </si>
  <si>
    <t>POWER-WM-LT</t>
  </si>
  <si>
    <t>CALIFORNIA</t>
  </si>
  <si>
    <t>POWER-CA-LT</t>
  </si>
  <si>
    <t>Robert Badeer</t>
  </si>
  <si>
    <t>NORTHWEST REGION</t>
  </si>
  <si>
    <t>POWER-NW-LT</t>
  </si>
  <si>
    <t>Mike Swerzbin</t>
  </si>
  <si>
    <t>SOUTHWEST REGION</t>
  </si>
  <si>
    <t>POWER-SW-LT</t>
  </si>
  <si>
    <t>Matt Motley</t>
  </si>
  <si>
    <t>CA-ST</t>
  </si>
  <si>
    <t>POWER-CA-ST</t>
  </si>
  <si>
    <t>Jeff Richter</t>
  </si>
  <si>
    <t>NW-ST</t>
  </si>
  <si>
    <t>POWER-NW-ST</t>
  </si>
  <si>
    <t>Sean Crandall</t>
  </si>
  <si>
    <t>SW-ST</t>
  </si>
  <si>
    <t>POWER-SW-ST</t>
  </si>
  <si>
    <t>Mark Fischer/Tom Alonso</t>
  </si>
  <si>
    <t>POWER-WEST-TOTL</t>
  </si>
  <si>
    <t>TOTAL WEST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</si>
</sst>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  <numFmt numFmtId="168" formatCode="0_)"/>
    <numFmt numFmtId="170" formatCode="&quot;$&quot;#,##0.0_);[Red]\(&quot;$&quot;#,##0.0\)"/>
    <numFmt numFmtId="175" formatCode="_-&quot;£&quot;* #,##0_-;\-&quot;£&quot;* #,##0_-;_-&quot;£&quot;* &quot;-&quot;_-;_-@_-"/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201" formatCode="0.000"/>
    <numFmt numFmtId="207" formatCode="0.000000000000000%"/>
    <numFmt numFmtId="209" formatCode="0.00000000000000%"/>
    <numFmt numFmtId="210" formatCode="0.000%"/>
    <numFmt numFmtId="215" formatCode="0_);\(0\)"/>
    <numFmt numFmtId="252" formatCode="#,##0.0_);\(#,##0.0\)"/>
    <numFmt numFmtId="281" formatCode="&quot;$&quot;#,##0.0_);\(&quot;$&quot;#,##0.0\)"/>
    <numFmt numFmtId="282" formatCode="&quot;$&quot;#,##0.0,_);\(&quot;$&quot;#,##0.0,\)"/>
    <numFmt numFmtId="283" formatCode="&quot;$&quot;#,##0.00,_);\(&quot;$&quot;#,##0.00,\)"/>
    <numFmt numFmtId="284" formatCode="#,##0&quot; MMBTUs&quot;;\-#,##0&quot; MMBTUs&quot;"/>
    <numFmt numFmtId="285" formatCode="#,##0&quot; MWh&quot;;\-#,##0&quot; MWh&quot;"/>
    <numFmt numFmtId="289" formatCode="0.000000"/>
    <numFmt numFmtId="291" formatCode="_(* #,##0.0000_);_(* \(#,##0.0000\);_(* &quot;-&quot;??_);_(@_)"/>
    <numFmt numFmtId="292" formatCode="\P\P\ #,##0.00000_);\(\P\P\ #,##0.00000_)"/>
    <numFmt numFmtId="294" formatCode="0&quot; years&quot;"/>
    <numFmt numFmtId="295" formatCode="0&quot; months&quot;"/>
    <numFmt numFmtId="297" formatCode="_(* #,##0.00000_);_(* \(#,##0.00000\);_(* &quot;-&quot;??_);_(@_)"/>
    <numFmt numFmtId="305" formatCode="0.00_)"/>
    <numFmt numFmtId="307" formatCode="_(* #,##0.0000000_);_(* \(#,##0.0000000\);_(* &quot;-&quot;??_);_(@_)"/>
    <numFmt numFmtId="309" formatCode="&quot;EQUITY CASH FLOW PV AT &quot;#0.00&quot;%&quot;"/>
    <numFmt numFmtId="310" formatCode="&quot;$&quot;#,##0.000000_);[Red]\(&quot;$&quot;#,##0.000000\)"/>
    <numFmt numFmtId="315" formatCode="General_)"/>
    <numFmt numFmtId="316" formatCode="dd\-mmm_)"/>
    <numFmt numFmtId="317" formatCode=";;;"/>
    <numFmt numFmtId="318" formatCode="dd\-mmm\-yy_)"/>
    <numFmt numFmtId="319" formatCode="#,##0.000_);\(#,##0.000\)"/>
    <numFmt numFmtId="320" formatCode="#,##0.0000_);\(#,##0.0000\)"/>
    <numFmt numFmtId="321" formatCode="#,##0.00000_);\(#,##0.00000\)"/>
    <numFmt numFmtId="322" formatCode="#,##0.000000_);\(#,##0.000000\)"/>
    <numFmt numFmtId="323" formatCode="#,##0.0000000_);\(#,##0.0000000\)"/>
    <numFmt numFmtId="324" formatCode="#,##0.000_);[Red]\(#,##0.000\)"/>
    <numFmt numFmtId="325" formatCode="#,##0.0000_);[Red]\(#,##0.0000\)"/>
    <numFmt numFmtId="326" formatCode="#,##0.00000_);[Red]\(#,##0.00000\)"/>
    <numFmt numFmtId="327" formatCode="#,##0.000000_);[Red]\(#,##0.000000\)"/>
    <numFmt numFmtId="328" formatCode="#,##0.0000000_);[Red]\(#,##0.0000000\)"/>
    <numFmt numFmtId="329" formatCode="#,##0.00000000_);[Red]\(#,##0.00000000\)"/>
    <numFmt numFmtId="330" formatCode="mmm\-dd"/>
    <numFmt numFmtId="331" formatCode="hh:mm\ AM/PM"/>
    <numFmt numFmtId="332" formatCode="&quot;$&quot;#,##0;\(&quot;$&quot;#,##0\)"/>
    <numFmt numFmtId="333" formatCode="0.000_)"/>
    <numFmt numFmtId="334" formatCode="0.00000%"/>
    <numFmt numFmtId="336" formatCode="0.000000%"/>
    <numFmt numFmtId="337" formatCode="0.000000000"/>
    <numFmt numFmtId="338" formatCode="#,##0.00000000"/>
    <numFmt numFmtId="340" formatCode="#,##0.0000000000"/>
    <numFmt numFmtId="341" formatCode="#,##0.00000000000"/>
    <numFmt numFmtId="342" formatCode="0.00000000%"/>
    <numFmt numFmtId="343" formatCode="0.0000000000000"/>
    <numFmt numFmtId="344" formatCode="#,##0.00000000_);\(#,##0.00000000\)"/>
    <numFmt numFmtId="345" formatCode="#,##0.000000000_);\(#,##0.000000000\)"/>
    <numFmt numFmtId="346" formatCode="\W#,##0"/>
    <numFmt numFmtId="347" formatCode="0.00000000000000000%"/>
    <numFmt numFmtId="348" formatCode="0.000000000000000000%"/>
    <numFmt numFmtId="349" formatCode="0.0\x"/>
    <numFmt numFmtId="350" formatCode="#,##0.0000000000_);\(#,##0.0000000000\)"/>
    <numFmt numFmtId="351" formatCode="\W#,##0.0"/>
    <numFmt numFmtId="352" formatCode="&quot;\&quot;#,##0;\-&quot;\&quot;#,##0"/>
    <numFmt numFmtId="353" formatCode="&quot;\&quot;#,##0;[Red]\-&quot;\&quot;#,##0"/>
    <numFmt numFmtId="354" formatCode="&quot;\&quot;#,##0.00;\-&quot;\&quot;#,##0.00"/>
    <numFmt numFmtId="355" formatCode="&quot;\&quot;#,##0.00;[Red]\-&quot;\&quot;#,##0.00"/>
    <numFmt numFmtId="356" formatCode="_-&quot;\&quot;* #,##0_-;\-&quot;\&quot;* #,##0_-;_-&quot;\&quot;* &quot;-&quot;_-;_-@_-"/>
    <numFmt numFmtId="357" formatCode="_-&quot;\&quot;* #,##0.00_-;\-&quot;\&quot;* #,##0.00_-;_-&quot;\&quot;* &quot;-&quot;??_-;_-@_-"/>
    <numFmt numFmtId="358" formatCode="\$#,##0_);\(\$#,##0\)"/>
  </numFmts>
  <fonts count="83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i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5" fillId="0" borderId="0"/>
    <xf numFmtId="347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9" fillId="0" borderId="0">
      <protection locked="0"/>
    </xf>
    <xf numFmtId="331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6" fontId="1" fillId="0" borderId="0">
      <protection locked="0"/>
    </xf>
    <xf numFmtId="316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9" fontId="1" fillId="0" borderId="0"/>
    <xf numFmtId="10" fontId="1" fillId="0" borderId="0" applyFont="0" applyFill="0" applyBorder="0" applyAlignment="0" applyProtection="0"/>
    <xf numFmtId="316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5" fontId="1" fillId="0" borderId="0" applyFont="0" applyFill="0" applyBorder="0" applyAlignment="0" applyProtection="0"/>
    <xf numFmtId="307" fontId="1" fillId="0" borderId="0" applyFont="0" applyFill="0" applyBorder="0" applyAlignment="0" applyProtection="0"/>
    <xf numFmtId="283" fontId="1" fillId="0" borderId="0" applyFont="0" applyFill="0" applyBorder="0" applyAlignment="0" applyProtection="0"/>
    <xf numFmtId="281" fontId="1" fillId="0" borderId="0" applyFont="0" applyFill="0" applyBorder="0" applyAlignment="0" applyProtection="0"/>
    <xf numFmtId="0" fontId="9" fillId="0" borderId="0"/>
  </cellStyleXfs>
  <cellXfs count="82">
    <xf numFmtId="0" fontId="0" fillId="0" borderId="0" xfId="0"/>
    <xf numFmtId="164" fontId="1" fillId="0" borderId="0" xfId="3" applyNumberFormat="1" applyFill="1" applyBorder="1" applyAlignment="1">
      <alignment horizontal="center"/>
    </xf>
    <xf numFmtId="164" fontId="25" fillId="0" borderId="0" xfId="3" applyNumberFormat="1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center"/>
    </xf>
    <xf numFmtId="164" fontId="78" fillId="0" borderId="0" xfId="3" applyNumberFormat="1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  <xf numFmtId="0" fontId="76" fillId="0" borderId="0" xfId="0" applyFont="1"/>
    <xf numFmtId="0" fontId="75" fillId="0" borderId="0" xfId="0" applyFont="1" applyAlignment="1">
      <alignment horizontal="right"/>
    </xf>
    <xf numFmtId="164" fontId="1" fillId="0" borderId="0" xfId="3" applyNumberFormat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/>
    <xf numFmtId="164" fontId="3" fillId="4" borderId="7" xfId="3" applyNumberFormat="1" applyFont="1" applyFill="1" applyBorder="1" applyAlignment="1">
      <alignment horizontal="center"/>
    </xf>
    <xf numFmtId="164" fontId="77" fillId="4" borderId="7" xfId="3" applyNumberFormat="1" applyFont="1" applyFill="1" applyBorder="1" applyAlignment="1">
      <alignment horizontal="center"/>
    </xf>
    <xf numFmtId="164" fontId="25" fillId="4" borderId="7" xfId="3" applyNumberFormat="1" applyFont="1" applyFill="1" applyBorder="1" applyAlignment="1">
      <alignment horizontal="center"/>
    </xf>
    <xf numFmtId="164" fontId="3" fillId="4" borderId="8" xfId="3" applyNumberFormat="1" applyFont="1" applyFill="1" applyBorder="1" applyAlignment="1">
      <alignment horizontal="center"/>
    </xf>
    <xf numFmtId="0" fontId="77" fillId="4" borderId="9" xfId="0" applyFont="1" applyFill="1" applyBorder="1" applyAlignment="1">
      <alignment horizontal="center"/>
    </xf>
    <xf numFmtId="0" fontId="77" fillId="4" borderId="0" xfId="0" applyFont="1" applyFill="1" applyBorder="1" applyAlignment="1">
      <alignment horizontal="center"/>
    </xf>
    <xf numFmtId="164" fontId="77" fillId="4" borderId="0" xfId="3" applyNumberFormat="1" applyFont="1" applyFill="1" applyBorder="1" applyAlignment="1">
      <alignment horizontal="center"/>
    </xf>
    <xf numFmtId="164" fontId="79" fillId="4" borderId="0" xfId="3" applyNumberFormat="1" applyFont="1" applyFill="1" applyBorder="1" applyAlignment="1">
      <alignment horizontal="center"/>
    </xf>
    <xf numFmtId="164" fontId="77" fillId="4" borderId="10" xfId="3" applyNumberFormat="1" applyFont="1" applyFill="1" applyBorder="1" applyAlignment="1">
      <alignment horizontal="center"/>
    </xf>
    <xf numFmtId="0" fontId="77" fillId="4" borderId="11" xfId="0" applyFont="1" applyFill="1" applyBorder="1" applyAlignment="1">
      <alignment horizontal="center"/>
    </xf>
    <xf numFmtId="0" fontId="77" fillId="4" borderId="12" xfId="0" applyFont="1" applyFill="1" applyBorder="1" applyAlignment="1">
      <alignment horizontal="center"/>
    </xf>
    <xf numFmtId="164" fontId="77" fillId="4" borderId="12" xfId="3" applyNumberFormat="1" applyFont="1" applyFill="1" applyBorder="1" applyAlignment="1">
      <alignment horizontal="center"/>
    </xf>
    <xf numFmtId="164" fontId="79" fillId="4" borderId="12" xfId="3" applyNumberFormat="1" applyFont="1" applyFill="1" applyBorder="1" applyAlignment="1">
      <alignment horizontal="center"/>
    </xf>
    <xf numFmtId="164" fontId="77" fillId="4" borderId="13" xfId="3" applyNumberFormat="1" applyFont="1" applyFill="1" applyBorder="1" applyAlignment="1">
      <alignment horizontal="center"/>
    </xf>
    <xf numFmtId="0" fontId="0" fillId="0" borderId="0" xfId="0" applyBorder="1"/>
    <xf numFmtId="164" fontId="1" fillId="0" borderId="0" xfId="3" applyNumberFormat="1" applyBorder="1" applyAlignment="1">
      <alignment horizontal="center"/>
    </xf>
    <xf numFmtId="164" fontId="25" fillId="0" borderId="0" xfId="3" applyNumberFormat="1" applyFont="1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167" fontId="3" fillId="0" borderId="0" xfId="4" applyNumberFormat="1" applyFont="1" applyBorder="1" applyAlignment="1">
      <alignment horizontal="center"/>
    </xf>
    <xf numFmtId="42" fontId="81" fillId="0" borderId="0" xfId="3" applyNumberFormat="1" applyFont="1" applyBorder="1" applyAlignment="1">
      <alignment horizontal="center"/>
    </xf>
    <xf numFmtId="42" fontId="82" fillId="0" borderId="0" xfId="0" applyNumberFormat="1" applyFont="1" applyBorder="1" applyAlignment="1">
      <alignment horizontal="center"/>
    </xf>
    <xf numFmtId="42" fontId="25" fillId="8" borderId="0" xfId="0" applyNumberFormat="1" applyFont="1" applyFill="1" applyBorder="1" applyAlignment="1">
      <alignment horizontal="center"/>
    </xf>
    <xf numFmtId="164" fontId="81" fillId="0" borderId="10" xfId="3" applyNumberFormat="1" applyFont="1" applyBorder="1" applyAlignment="1">
      <alignment horizontal="center"/>
    </xf>
    <xf numFmtId="0" fontId="0" fillId="0" borderId="11" xfId="0" applyFill="1" applyBorder="1"/>
    <xf numFmtId="0" fontId="0" fillId="0" borderId="12" xfId="0" applyBorder="1"/>
    <xf numFmtId="0" fontId="0" fillId="0" borderId="12" xfId="0" applyFill="1" applyBorder="1"/>
    <xf numFmtId="167" fontId="3" fillId="0" borderId="12" xfId="4" applyNumberFormat="1" applyFont="1" applyBorder="1" applyAlignment="1">
      <alignment horizontal="center"/>
    </xf>
    <xf numFmtId="42" fontId="81" fillId="0" borderId="12" xfId="3" applyNumberFormat="1" applyFont="1" applyBorder="1" applyAlignment="1">
      <alignment horizontal="center"/>
    </xf>
    <xf numFmtId="42" fontId="82" fillId="0" borderId="12" xfId="0" applyNumberFormat="1" applyFont="1" applyBorder="1" applyAlignment="1">
      <alignment horizontal="center"/>
    </xf>
    <xf numFmtId="42" fontId="25" fillId="8" borderId="12" xfId="0" applyNumberFormat="1" applyFont="1" applyFill="1" applyBorder="1" applyAlignment="1">
      <alignment horizontal="center"/>
    </xf>
    <xf numFmtId="164" fontId="81" fillId="0" borderId="13" xfId="3" applyNumberFormat="1" applyFont="1" applyBorder="1" applyAlignment="1">
      <alignment horizontal="center"/>
    </xf>
    <xf numFmtId="0" fontId="0" fillId="0" borderId="6" xfId="0" applyFill="1" applyBorder="1"/>
    <xf numFmtId="0" fontId="0" fillId="0" borderId="7" xfId="0" applyBorder="1"/>
    <xf numFmtId="0" fontId="0" fillId="0" borderId="7" xfId="0" applyFill="1" applyBorder="1"/>
    <xf numFmtId="167" fontId="3" fillId="0" borderId="7" xfId="4" applyNumberFormat="1" applyFont="1" applyBorder="1" applyAlignment="1">
      <alignment horizontal="center"/>
    </xf>
    <xf numFmtId="42" fontId="81" fillId="0" borderId="7" xfId="3" applyNumberFormat="1" applyFont="1" applyBorder="1" applyAlignment="1">
      <alignment horizontal="center"/>
    </xf>
    <xf numFmtId="42" fontId="82" fillId="0" borderId="7" xfId="0" applyNumberFormat="1" applyFont="1" applyBorder="1" applyAlignment="1">
      <alignment horizontal="center"/>
    </xf>
    <xf numFmtId="42" fontId="25" fillId="8" borderId="7" xfId="0" applyNumberFormat="1" applyFont="1" applyFill="1" applyBorder="1" applyAlignment="1">
      <alignment horizontal="center"/>
    </xf>
    <xf numFmtId="164" fontId="81" fillId="0" borderId="8" xfId="3" applyNumberFormat="1" applyFont="1" applyBorder="1" applyAlignment="1">
      <alignment horizontal="center"/>
    </xf>
    <xf numFmtId="0" fontId="0" fillId="0" borderId="9" xfId="0" applyBorder="1"/>
    <xf numFmtId="42" fontId="1" fillId="0" borderId="0" xfId="3" applyNumberFormat="1" applyBorder="1" applyAlignment="1">
      <alignment horizontal="center"/>
    </xf>
    <xf numFmtId="42" fontId="25" fillId="8" borderId="0" xfId="3" applyNumberFormat="1" applyFont="1" applyFill="1" applyBorder="1" applyAlignment="1">
      <alignment horizontal="center"/>
    </xf>
    <xf numFmtId="164" fontId="1" fillId="0" borderId="10" xfId="3" applyNumberFormat="1" applyBorder="1" applyAlignment="1">
      <alignment horizontal="center"/>
    </xf>
    <xf numFmtId="0" fontId="82" fillId="0" borderId="0" xfId="3" applyNumberFormat="1" applyFont="1" applyBorder="1" applyAlignment="1">
      <alignment horizontal="center"/>
    </xf>
    <xf numFmtId="42" fontId="81" fillId="0" borderId="0" xfId="0" applyNumberFormat="1" applyFont="1" applyBorder="1" applyAlignment="1">
      <alignment horizontal="center"/>
    </xf>
    <xf numFmtId="42" fontId="82" fillId="0" borderId="0" xfId="3" applyNumberFormat="1" applyFont="1" applyBorder="1" applyAlignment="1">
      <alignment horizontal="center"/>
    </xf>
    <xf numFmtId="170" fontId="82" fillId="0" borderId="10" xfId="0" applyNumberFormat="1" applyFont="1" applyBorder="1" applyAlignment="1">
      <alignment horizontal="center"/>
    </xf>
    <xf numFmtId="170" fontId="82" fillId="0" borderId="0" xfId="0" applyNumberFormat="1" applyFont="1" applyBorder="1" applyAlignment="1">
      <alignment horizontal="center"/>
    </xf>
    <xf numFmtId="0" fontId="0" fillId="4" borderId="9" xfId="0" applyFill="1" applyBorder="1"/>
    <xf numFmtId="0" fontId="0" fillId="4" borderId="0" xfId="0" applyFill="1" applyBorder="1"/>
    <xf numFmtId="167" fontId="3" fillId="4" borderId="0" xfId="4" applyNumberFormat="1" applyFont="1" applyFill="1" applyBorder="1" applyAlignment="1">
      <alignment horizontal="center"/>
    </xf>
    <xf numFmtId="42" fontId="81" fillId="4" borderId="0" xfId="3" applyNumberFormat="1" applyFont="1" applyFill="1" applyBorder="1" applyAlignment="1">
      <alignment horizontal="center"/>
    </xf>
    <xf numFmtId="42" fontId="82" fillId="4" borderId="0" xfId="0" applyNumberFormat="1" applyFont="1" applyFill="1" applyBorder="1" applyAlignment="1">
      <alignment horizontal="center"/>
    </xf>
    <xf numFmtId="42" fontId="25" fillId="4" borderId="0" xfId="0" applyNumberFormat="1" applyFont="1" applyFill="1" applyBorder="1" applyAlignment="1">
      <alignment horizontal="center"/>
    </xf>
    <xf numFmtId="164" fontId="81" fillId="4" borderId="10" xfId="3" applyNumberFormat="1" applyFont="1" applyFill="1" applyBorder="1" applyAlignment="1">
      <alignment horizontal="center"/>
    </xf>
    <xf numFmtId="170" fontId="82" fillId="0" borderId="12" xfId="0" applyNumberFormat="1" applyFont="1" applyBorder="1" applyAlignment="1">
      <alignment horizontal="center"/>
    </xf>
    <xf numFmtId="42" fontId="81" fillId="0" borderId="12" xfId="0" applyNumberFormat="1" applyFont="1" applyBorder="1" applyAlignment="1">
      <alignment horizontal="center"/>
    </xf>
    <xf numFmtId="170" fontId="82" fillId="0" borderId="13" xfId="0" applyNumberFormat="1" applyFont="1" applyBorder="1" applyAlignment="1">
      <alignment horizontal="center"/>
    </xf>
    <xf numFmtId="0" fontId="0" fillId="0" borderId="10" xfId="0" applyBorder="1"/>
    <xf numFmtId="42" fontId="0" fillId="0" borderId="0" xfId="0" applyNumberFormat="1" applyBorder="1"/>
    <xf numFmtId="42" fontId="25" fillId="8" borderId="0" xfId="0" applyNumberFormat="1" applyFont="1" applyFill="1" applyBorder="1"/>
    <xf numFmtId="0" fontId="0" fillId="0" borderId="11" xfId="0" applyBorder="1"/>
    <xf numFmtId="164" fontId="1" fillId="0" borderId="12" xfId="3" applyNumberFormat="1" applyBorder="1" applyAlignment="1">
      <alignment horizontal="center"/>
    </xf>
    <xf numFmtId="164" fontId="81" fillId="0" borderId="12" xfId="3" applyNumberFormat="1" applyFont="1" applyBorder="1" applyAlignment="1">
      <alignment horizontal="center"/>
    </xf>
    <xf numFmtId="164" fontId="1" fillId="0" borderId="13" xfId="3" applyNumberFormat="1" applyBorder="1" applyAlignment="1">
      <alignment horizontal="center"/>
    </xf>
    <xf numFmtId="0" fontId="80" fillId="2" borderId="14" xfId="0" applyFont="1" applyFill="1" applyBorder="1" applyAlignment="1">
      <alignment horizontal="center"/>
    </xf>
    <xf numFmtId="0" fontId="80" fillId="2" borderId="15" xfId="0" applyFont="1" applyFill="1" applyBorder="1" applyAlignment="1">
      <alignment horizontal="center"/>
    </xf>
    <xf numFmtId="0" fontId="80" fillId="2" borderId="16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</cellXfs>
  <cellStyles count="26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_CurrencySKorea" xfId="19"/>
    <cellStyle name="Unprotect" xfId="20"/>
    <cellStyle name="콤마 [0]_94하반기" xfId="21"/>
    <cellStyle name="콤마_94하반기" xfId="22"/>
    <cellStyle name="통화 [0]_94하반기" xfId="23"/>
    <cellStyle name="통화_94하반기" xfId="24"/>
    <cellStyle name="표준_970120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nthEndPerformanceAnalysis\PerfAnalysis11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Ted\Var%20Contribution_Bry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TChart3"/>
      <sheetName val="LTChart2"/>
      <sheetName val="LTChart"/>
      <sheetName val="FormatChartdata"/>
      <sheetName val="YTD"/>
      <sheetName val="AcrossDesksYTD"/>
      <sheetName val="AcrossDesksQTD1"/>
      <sheetName val="AcrossDesksQTD2"/>
      <sheetName val="AcrossDesksQTD3"/>
      <sheetName val="AcrossDesksQTD4"/>
      <sheetName val="YTData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Concatenation</v>
          </cell>
          <cell r="B1" t="str">
            <v>DprPortfolio</v>
          </cell>
          <cell r="D1" t="str">
            <v>Month</v>
          </cell>
          <cell r="E1" t="str">
            <v>ReturnOnVAR</v>
          </cell>
          <cell r="F1" t="str">
            <v>SharpeRatio</v>
          </cell>
          <cell r="G1" t="str">
            <v>SumOfTotal P&amp;L</v>
          </cell>
          <cell r="I1" t="str">
            <v>AvgVAR</v>
          </cell>
          <cell r="J1" t="str">
            <v>SumVAR</v>
          </cell>
          <cell r="K1" t="str">
            <v>VAR 2</v>
          </cell>
        </row>
        <row r="2">
          <cell r="A2" t="str">
            <v>POWER-AGG-EASTQ1</v>
          </cell>
          <cell r="B2" t="str">
            <v>POWER-AGG-EAST</v>
          </cell>
          <cell r="C2" t="str">
            <v>Q1</v>
          </cell>
          <cell r="D2">
            <v>35827</v>
          </cell>
          <cell r="E2">
            <v>0.60049301695902002</v>
          </cell>
          <cell r="F2">
            <v>0.404627593590834</v>
          </cell>
          <cell r="G2">
            <v>7293375.7358849179</v>
          </cell>
          <cell r="I2">
            <v>2945751.8951438372</v>
          </cell>
          <cell r="J2">
            <v>12145646.21054144</v>
          </cell>
          <cell r="K2">
            <v>147516721871639.66</v>
          </cell>
        </row>
        <row r="3">
          <cell r="A3" t="str">
            <v>POWER-AGG-EASTQ1</v>
          </cell>
          <cell r="B3" t="str">
            <v>POWER-AGG-EAST</v>
          </cell>
          <cell r="C3" t="str">
            <v>Q1</v>
          </cell>
          <cell r="D3">
            <v>35855</v>
          </cell>
          <cell r="E3">
            <v>0.33048606101696432</v>
          </cell>
          <cell r="F3">
            <v>1.411419200233764</v>
          </cell>
          <cell r="G3">
            <v>11920355.437843293</v>
          </cell>
          <cell r="I3">
            <v>7870936.5426936345</v>
          </cell>
          <cell r="J3">
            <v>36069162.497087598</v>
          </cell>
          <cell r="K3">
            <v>1300984483241310.5</v>
          </cell>
        </row>
        <row r="4">
          <cell r="A4" t="str">
            <v>POWER-AGG-EASTQTD1</v>
          </cell>
          <cell r="B4" t="str">
            <v>POWER-AGG-EAST</v>
          </cell>
          <cell r="C4" t="str">
            <v>QTD1</v>
          </cell>
          <cell r="E4">
            <v>0.50483828138817721</v>
          </cell>
          <cell r="F4">
            <v>0.90802339691229905</v>
          </cell>
          <cell r="G4">
            <v>19213731.173728213</v>
          </cell>
          <cell r="I4">
            <v>5408344.2189187361</v>
          </cell>
          <cell r="K4">
            <v>1448501205112950.3</v>
          </cell>
        </row>
        <row r="5">
          <cell r="A5" t="str">
            <v>POWER-AGG-EASTQ2</v>
          </cell>
          <cell r="B5" t="str">
            <v>POWER-AGG-EAST</v>
          </cell>
          <cell r="C5" t="str">
            <v>Q2</v>
          </cell>
          <cell r="D5">
            <v>35886</v>
          </cell>
          <cell r="E5">
            <v>6.1757868297646963E-2</v>
          </cell>
          <cell r="F5">
            <v>0.42005406157832736</v>
          </cell>
          <cell r="G5">
            <v>2460256.740076845</v>
          </cell>
          <cell r="I5">
            <v>9139266.3168756142</v>
          </cell>
          <cell r="J5">
            <v>39837138.293365985</v>
          </cell>
          <cell r="K5">
            <v>1586997587404766.5</v>
          </cell>
        </row>
        <row r="6">
          <cell r="A6" t="str">
            <v>POWER-AGG-EASTQ2</v>
          </cell>
          <cell r="B6" t="str">
            <v>POWER-AGG-EAST</v>
          </cell>
          <cell r="C6" t="str">
            <v>Q2</v>
          </cell>
          <cell r="D6">
            <v>35916</v>
          </cell>
          <cell r="E6">
            <v>0.9189437545277902</v>
          </cell>
          <cell r="F6">
            <v>2.2421559374316615</v>
          </cell>
          <cell r="G6">
            <v>48833622.344334573</v>
          </cell>
          <cell r="I6">
            <v>11882696.695141695</v>
          </cell>
          <cell r="J6">
            <v>53141035.132697858</v>
          </cell>
          <cell r="K6">
            <v>2823969614974628</v>
          </cell>
        </row>
        <row r="7">
          <cell r="A7" t="str">
            <v>POWER-AGG-EASTQ2</v>
          </cell>
          <cell r="B7" t="str">
            <v>POWER-AGG-EAST</v>
          </cell>
          <cell r="C7" t="str">
            <v>Q2</v>
          </cell>
          <cell r="D7">
            <v>35947</v>
          </cell>
          <cell r="E7">
            <v>0.23826626396207215</v>
          </cell>
          <cell r="F7">
            <v>0.56307365158092881</v>
          </cell>
          <cell r="G7">
            <v>16404031.763444111</v>
          </cell>
          <cell r="I7">
            <v>14678331.984267775</v>
          </cell>
          <cell r="J7">
            <v>68847479.666929886</v>
          </cell>
          <cell r="K7">
            <v>4739975456488324</v>
          </cell>
        </row>
        <row r="8">
          <cell r="A8" t="str">
            <v>POWER-AGG-EASTQTD2</v>
          </cell>
          <cell r="B8" t="str">
            <v>POWER-AGG-EAST</v>
          </cell>
          <cell r="C8" t="str">
            <v>QTD2</v>
          </cell>
          <cell r="E8">
            <v>0.70768884424428724</v>
          </cell>
          <cell r="F8">
            <v>1.0750945501969726</v>
          </cell>
          <cell r="G8">
            <v>67697910.847855538</v>
          </cell>
          <cell r="I8">
            <v>11900098.332095027</v>
          </cell>
          <cell r="K8">
            <v>9150942658867718</v>
          </cell>
        </row>
        <row r="9">
          <cell r="A9" t="str">
            <v>POWER-AGG-EASTQ3</v>
          </cell>
          <cell r="B9" t="str">
            <v>POWER-AGG-EAST</v>
          </cell>
          <cell r="C9" t="str">
            <v>Q3</v>
          </cell>
          <cell r="D9">
            <v>35977</v>
          </cell>
          <cell r="E9">
            <v>0.40110674787395589</v>
          </cell>
          <cell r="F9">
            <v>0.97384769023059359</v>
          </cell>
          <cell r="G9">
            <v>25227111.211559385</v>
          </cell>
          <cell r="I9">
            <v>13408994.514291335</v>
          </cell>
          <cell r="J9">
            <v>62893759.193217993</v>
          </cell>
          <cell r="K9">
            <v>3955624945454493</v>
          </cell>
        </row>
        <row r="10">
          <cell r="A10" t="str">
            <v>POWER-AGG-EASTQ3</v>
          </cell>
          <cell r="B10" t="str">
            <v>POWER-AGG-EAST</v>
          </cell>
          <cell r="C10" t="str">
            <v>Q3</v>
          </cell>
          <cell r="D10">
            <v>36008</v>
          </cell>
          <cell r="E10">
            <v>-0.12097332871290513</v>
          </cell>
          <cell r="F10">
            <v>-0.2611403381547876</v>
          </cell>
          <cell r="G10">
            <v>-2745873.8193282117</v>
          </cell>
          <cell r="I10">
            <v>4953147.9218040882</v>
          </cell>
          <cell r="J10">
            <v>22698175.279980443</v>
          </cell>
          <cell r="K10">
            <v>515207161040715.25</v>
          </cell>
        </row>
        <row r="11">
          <cell r="A11" t="str">
            <v>POWER-AGG-EASTQ3</v>
          </cell>
          <cell r="B11" t="str">
            <v>POWER-AGG-EAST</v>
          </cell>
          <cell r="C11" t="str">
            <v>Q3</v>
          </cell>
          <cell r="D11">
            <v>36039</v>
          </cell>
          <cell r="E11">
            <v>0.14968514284347306</v>
          </cell>
          <cell r="F11">
            <v>0.12969662786525382</v>
          </cell>
          <cell r="G11">
            <v>2303888.5750396894</v>
          </cell>
          <cell r="I11">
            <v>3358714.7971639186</v>
          </cell>
          <cell r="J11">
            <v>15391564.795771908</v>
          </cell>
          <cell r="K11">
            <v>236900266862445.13</v>
          </cell>
        </row>
        <row r="12">
          <cell r="A12" t="str">
            <v>POWER-AGG-EASTQTD3</v>
          </cell>
          <cell r="B12" t="str">
            <v>POWER-AGG-EAST</v>
          </cell>
          <cell r="C12" t="str">
            <v>QTD3</v>
          </cell>
          <cell r="E12">
            <v>0.3612311947439702</v>
          </cell>
          <cell r="F12">
            <v>0.28080132664701996</v>
          </cell>
          <cell r="G12">
            <v>24785125.967270862</v>
          </cell>
          <cell r="I12">
            <v>7240285.7444197806</v>
          </cell>
          <cell r="K12">
            <v>4707732373357653</v>
          </cell>
        </row>
        <row r="13">
          <cell r="A13" t="str">
            <v>POWER-AGG-EASTQ4</v>
          </cell>
          <cell r="B13" t="str">
            <v>POWER-AGG-EAST</v>
          </cell>
          <cell r="C13" t="str">
            <v>Q4</v>
          </cell>
          <cell r="D13">
            <v>36069</v>
          </cell>
          <cell r="E13">
            <v>-0.15445000868345252</v>
          </cell>
          <cell r="F13">
            <v>-0.43058618836381929</v>
          </cell>
          <cell r="G13">
            <v>-1788307.1487522414</v>
          </cell>
          <cell r="I13">
            <v>2468555.1553399516</v>
          </cell>
          <cell r="J13">
            <v>11578550.004599884</v>
          </cell>
          <cell r="K13">
            <v>134062820209019.98</v>
          </cell>
        </row>
        <row r="14">
          <cell r="A14" t="str">
            <v>POWER-AGG-EASTQTD4</v>
          </cell>
          <cell r="B14" t="str">
            <v>POWER-AGG-EAST</v>
          </cell>
          <cell r="C14" t="str">
            <v>QTD4</v>
          </cell>
          <cell r="E14">
            <v>-0.15445000868345252</v>
          </cell>
          <cell r="F14">
            <v>-0.43058618836381929</v>
          </cell>
          <cell r="G14">
            <v>-1788307.1487522414</v>
          </cell>
          <cell r="I14">
            <v>2468555.1553399516</v>
          </cell>
          <cell r="K14">
            <v>134062820209019.98</v>
          </cell>
        </row>
        <row r="15">
          <cell r="A15" t="str">
            <v>POWER-AGG-EASTYTD</v>
          </cell>
          <cell r="B15" t="str">
            <v>POWER-AGG-EAST</v>
          </cell>
          <cell r="C15" t="str">
            <v>YTD</v>
          </cell>
          <cell r="E15">
            <v>0.88448414587287338</v>
          </cell>
          <cell r="F15">
            <v>0.45833327134811813</v>
          </cell>
          <cell r="G15">
            <v>109908460.84010237</v>
          </cell>
          <cell r="I15">
            <v>6754320.862693374</v>
          </cell>
          <cell r="K15">
            <v>1.544123905754734E+16</v>
          </cell>
        </row>
        <row r="16">
          <cell r="A16" t="str">
            <v>POWER-MGMT-LTQ1</v>
          </cell>
          <cell r="B16" t="str">
            <v>POWER-MGMT-LT</v>
          </cell>
          <cell r="C16" t="str">
            <v>Q1</v>
          </cell>
          <cell r="D16">
            <v>35827</v>
          </cell>
          <cell r="E16">
            <v>4.9684729635550564</v>
          </cell>
          <cell r="F16">
            <v>3.2904224384292178</v>
          </cell>
          <cell r="G16">
            <v>10756086.298008099</v>
          </cell>
          <cell r="I16">
            <v>525057.52418657055</v>
          </cell>
          <cell r="J16">
            <v>2164867.6317465301</v>
          </cell>
          <cell r="K16">
            <v>4686651862983.8301</v>
          </cell>
        </row>
        <row r="17">
          <cell r="A17" t="str">
            <v>POWER-MGMT-LTQ1</v>
          </cell>
          <cell r="B17" t="str">
            <v>POWER-MGMT-LT</v>
          </cell>
          <cell r="C17" t="str">
            <v>Q1</v>
          </cell>
          <cell r="D17">
            <v>35855</v>
          </cell>
          <cell r="E17">
            <v>4.7755166593891098E-3</v>
          </cell>
          <cell r="F17">
            <v>2.6577699385366214E-2</v>
          </cell>
          <cell r="G17">
            <v>124386.38519408833</v>
          </cell>
          <cell r="I17">
            <v>5683852.9707082305</v>
          </cell>
          <cell r="J17">
            <v>26046686.477270085</v>
          </cell>
          <cell r="K17">
            <v>678429876445204.38</v>
          </cell>
        </row>
        <row r="18">
          <cell r="A18" t="str">
            <v>POWER-MGMT-LTQTD1</v>
          </cell>
          <cell r="B18" t="str">
            <v>POWER-MGMT-LT</v>
          </cell>
          <cell r="C18" t="str">
            <v>QTD1</v>
          </cell>
          <cell r="E18">
            <v>0.4162942058415996</v>
          </cell>
          <cell r="F18">
            <v>1.658500068907292</v>
          </cell>
          <cell r="G18">
            <v>10880472.683202188</v>
          </cell>
          <cell r="I18">
            <v>3104455.2474474004</v>
          </cell>
          <cell r="K18">
            <v>683116528308188.25</v>
          </cell>
        </row>
        <row r="19">
          <cell r="A19" t="str">
            <v>POWER-MGMT-LTQ2</v>
          </cell>
          <cell r="B19" t="str">
            <v>POWER-MGMT-LT</v>
          </cell>
          <cell r="C19" t="str">
            <v>Q2</v>
          </cell>
          <cell r="D19">
            <v>35886</v>
          </cell>
          <cell r="E19">
            <v>0.23074766207571445</v>
          </cell>
          <cell r="F19">
            <v>1.606679149979956</v>
          </cell>
          <cell r="G19">
            <v>4228112</v>
          </cell>
          <cell r="I19">
            <v>4203706.3718922846</v>
          </cell>
          <cell r="J19">
            <v>18323531.263396479</v>
          </cell>
          <cell r="K19">
            <v>335751797960668.19</v>
          </cell>
        </row>
        <row r="20">
          <cell r="A20" t="str">
            <v>POWER-MGMT-LTQ2</v>
          </cell>
          <cell r="B20" t="str">
            <v>POWER-MGMT-LT</v>
          </cell>
          <cell r="C20" t="str">
            <v>Q2</v>
          </cell>
          <cell r="D20">
            <v>35916</v>
          </cell>
          <cell r="E20">
            <v>0.36861767456425426</v>
          </cell>
          <cell r="F20">
            <v>0.36019499147458672</v>
          </cell>
          <cell r="G20">
            <v>258797</v>
          </cell>
          <cell r="I20">
            <v>156988.58853067318</v>
          </cell>
          <cell r="J20">
            <v>702074.31129265809</v>
          </cell>
          <cell r="K20">
            <v>492908338577.06018</v>
          </cell>
        </row>
        <row r="21">
          <cell r="A21" t="str">
            <v>POWER-MGMT-LTQ2</v>
          </cell>
          <cell r="B21" t="str">
            <v>POWER-MGMT-LT</v>
          </cell>
          <cell r="C21" t="str">
            <v>Q2</v>
          </cell>
          <cell r="D21">
            <v>35947</v>
          </cell>
          <cell r="E21">
            <v>-1.7320233251874761</v>
          </cell>
          <cell r="F21">
            <v>-1.6926709698435405</v>
          </cell>
          <cell r="G21">
            <v>-6301990</v>
          </cell>
          <cell r="I21">
            <v>775733.6537719327</v>
          </cell>
          <cell r="J21">
            <v>3638513.3550772853</v>
          </cell>
          <cell r="K21">
            <v>13238779435075.764</v>
          </cell>
        </row>
        <row r="22">
          <cell r="A22" t="str">
            <v>POWER-MGMT-LTQTD2</v>
          </cell>
          <cell r="B22" t="str">
            <v>POWER-MGMT-LT</v>
          </cell>
          <cell r="C22" t="str">
            <v>QTD2</v>
          </cell>
          <cell r="E22">
            <v>-9.7091828775377892E-2</v>
          </cell>
          <cell r="F22">
            <v>9.1401057203667424E-2</v>
          </cell>
          <cell r="G22">
            <v>-1815081</v>
          </cell>
          <cell r="I22">
            <v>1712142.8713982969</v>
          </cell>
          <cell r="K22">
            <v>349483485734321</v>
          </cell>
        </row>
        <row r="23">
          <cell r="A23" t="str">
            <v>POWER-MGMT-LTQ3</v>
          </cell>
          <cell r="B23" t="str">
            <v>POWER-MGMT-LT</v>
          </cell>
          <cell r="C23" t="str">
            <v>Q3</v>
          </cell>
          <cell r="D23">
            <v>35977</v>
          </cell>
          <cell r="E23">
            <v>-0.97455006189238025</v>
          </cell>
          <cell r="F23">
            <v>-1.3717687855441261</v>
          </cell>
          <cell r="G23">
            <v>-1623774</v>
          </cell>
          <cell r="I23">
            <v>355230.37095434999</v>
          </cell>
          <cell r="J23">
            <v>1666178.1302922063</v>
          </cell>
          <cell r="K23">
            <v>2776149561864.0322</v>
          </cell>
        </row>
        <row r="24">
          <cell r="A24" t="str">
            <v>POWER-MGMT-LTQ3</v>
          </cell>
          <cell r="B24" t="str">
            <v>POWER-MGMT-LT</v>
          </cell>
          <cell r="C24" t="str">
            <v>Q3</v>
          </cell>
          <cell r="D24">
            <v>36008</v>
          </cell>
          <cell r="E24">
            <v>6.8251202042008727E-2</v>
          </cell>
          <cell r="F24">
            <v>6.3804763583273555E-2</v>
          </cell>
          <cell r="G24">
            <v>64088.009999999776</v>
          </cell>
          <cell r="I24">
            <v>204907.01867807767</v>
          </cell>
          <cell r="J24">
            <v>939001.92352002102</v>
          </cell>
          <cell r="K24">
            <v>881724612374.29944</v>
          </cell>
        </row>
        <row r="25">
          <cell r="A25" t="str">
            <v>POWER-MGMT-LTQ3</v>
          </cell>
          <cell r="B25" t="str">
            <v>POWER-MGMT-LT</v>
          </cell>
          <cell r="C25" t="str">
            <v>Q3</v>
          </cell>
          <cell r="D25">
            <v>36039</v>
          </cell>
          <cell r="E25">
            <v>1.0440308033527184</v>
          </cell>
          <cell r="F25">
            <v>0.62649193137096537</v>
          </cell>
          <cell r="G25">
            <v>1128378</v>
          </cell>
          <cell r="I25">
            <v>235847.7027286721</v>
          </cell>
          <cell r="J25">
            <v>1080789.9502355829</v>
          </cell>
          <cell r="K25">
            <v>1168106916530.2336</v>
          </cell>
        </row>
        <row r="26">
          <cell r="A26" t="str">
            <v>POWER-MGMT-LTQTD3</v>
          </cell>
          <cell r="B26" t="str">
            <v>POWER-MGMT-LT</v>
          </cell>
          <cell r="C26" t="str">
            <v>QTD3</v>
          </cell>
          <cell r="E26">
            <v>-0.19633362967699428</v>
          </cell>
          <cell r="F26">
            <v>-0.22715736352996241</v>
          </cell>
          <cell r="G26">
            <v>-431307.99000000022</v>
          </cell>
          <cell r="I26">
            <v>265328.36412036658</v>
          </cell>
          <cell r="K26">
            <v>4825981090768.5654</v>
          </cell>
        </row>
        <row r="27">
          <cell r="A27" t="str">
            <v>POWER-MGMT-LTQ4</v>
          </cell>
          <cell r="B27" t="str">
            <v>POWER-MGMT-LT</v>
          </cell>
          <cell r="C27" t="str">
            <v>Q4</v>
          </cell>
          <cell r="D27">
            <v>36069</v>
          </cell>
          <cell r="E27">
            <v>-2.226191918266731E-2</v>
          </cell>
          <cell r="F27">
            <v>-0.34052837158972937</v>
          </cell>
          <cell r="G27">
            <v>-40154</v>
          </cell>
          <cell r="I27">
            <v>384551.82117490115</v>
          </cell>
          <cell r="J27">
            <v>1803707.9225075576</v>
          </cell>
          <cell r="K27">
            <v>3253362269716.5293</v>
          </cell>
        </row>
        <row r="28">
          <cell r="A28" t="str">
            <v>POWER-MGMT-LTQTD4</v>
          </cell>
          <cell r="B28" t="str">
            <v>POWER-MGMT-LT</v>
          </cell>
          <cell r="C28" t="str">
            <v>QTD4</v>
          </cell>
          <cell r="E28">
            <v>-2.226191918266731E-2</v>
          </cell>
          <cell r="F28">
            <v>-0.34052837158972937</v>
          </cell>
          <cell r="G28">
            <v>-40154</v>
          </cell>
          <cell r="I28">
            <v>384551.82117490115</v>
          </cell>
          <cell r="K28">
            <v>3253362269716.5293</v>
          </cell>
        </row>
        <row r="29">
          <cell r="A29" t="str">
            <v>POWER-MGMT-LTYTD</v>
          </cell>
          <cell r="B29" t="str">
            <v>POWER-MGMT-LT</v>
          </cell>
          <cell r="C29" t="str">
            <v>YTD</v>
          </cell>
          <cell r="E29">
            <v>0.26639945152163913</v>
          </cell>
          <cell r="F29">
            <v>0.2955538477478169</v>
          </cell>
          <cell r="G29">
            <v>8593929.6932021882</v>
          </cell>
          <cell r="I29">
            <v>1366619.5760352414</v>
          </cell>
          <cell r="K29">
            <v>1040679357402994.4</v>
          </cell>
        </row>
        <row r="30">
          <cell r="A30" t="str">
            <v>POWER-MGMT-STQ1</v>
          </cell>
          <cell r="B30" t="str">
            <v>POWER-MGMT-ST</v>
          </cell>
          <cell r="C30" t="str">
            <v>Q1</v>
          </cell>
          <cell r="D30">
            <v>35827</v>
          </cell>
          <cell r="E30">
            <v>-0.30764546715237001</v>
          </cell>
          <cell r="F30">
            <v>-0.45919597093477266</v>
          </cell>
          <cell r="G30">
            <v>-450273</v>
          </cell>
          <cell r="I30">
            <v>441295.03650324623</v>
          </cell>
          <cell r="J30">
            <v>1463610.0579274576</v>
          </cell>
          <cell r="K30">
            <v>2142154401666.4158</v>
          </cell>
        </row>
        <row r="31">
          <cell r="A31" t="str">
            <v>POWER-MGMT-STQ1</v>
          </cell>
          <cell r="B31" t="str">
            <v>POWER-MGMT-ST</v>
          </cell>
          <cell r="C31" t="str">
            <v>Q1</v>
          </cell>
          <cell r="D31">
            <v>35855</v>
          </cell>
          <cell r="E31">
            <v>-0.38877318787907184</v>
          </cell>
          <cell r="F31">
            <v>-0.25409308011756943</v>
          </cell>
          <cell r="G31">
            <v>-689145</v>
          </cell>
          <cell r="I31">
            <v>386816.20197908283</v>
          </cell>
          <cell r="J31">
            <v>1772614.5256044741</v>
          </cell>
          <cell r="K31">
            <v>3142162256383.9751</v>
          </cell>
        </row>
        <row r="32">
          <cell r="A32" t="str">
            <v>POWER-MGMT-STQTD1</v>
          </cell>
          <cell r="B32" t="str">
            <v>POWER-MGMT-ST</v>
          </cell>
          <cell r="C32" t="str">
            <v>QTD1</v>
          </cell>
          <cell r="E32">
            <v>-0.49566546250922133</v>
          </cell>
          <cell r="F32">
            <v>-0.35664452552617104</v>
          </cell>
          <cell r="G32">
            <v>-1139418</v>
          </cell>
          <cell r="I32">
            <v>414055.61924116453</v>
          </cell>
          <cell r="K32">
            <v>5284316658050.3906</v>
          </cell>
        </row>
        <row r="33">
          <cell r="A33" t="str">
            <v>POWER-MGMT-STQ2</v>
          </cell>
          <cell r="B33" t="str">
            <v>POWER-MGMT-ST</v>
          </cell>
          <cell r="C33" t="str">
            <v>Q2</v>
          </cell>
          <cell r="D33">
            <v>35886</v>
          </cell>
          <cell r="E33">
            <v>-0.60027452539701476</v>
          </cell>
          <cell r="F33">
            <v>-0.40115570334379297</v>
          </cell>
          <cell r="G33">
            <v>-937711.8</v>
          </cell>
          <cell r="I33">
            <v>358379.09432155848</v>
          </cell>
          <cell r="J33">
            <v>1562138.2556253048</v>
          </cell>
          <cell r="K33">
            <v>2440275929688.0698</v>
          </cell>
        </row>
        <row r="34">
          <cell r="A34" t="str">
            <v>POWER-MGMT-STQ2</v>
          </cell>
          <cell r="B34" t="str">
            <v>POWER-MGMT-ST</v>
          </cell>
          <cell r="C34" t="str">
            <v>Q2</v>
          </cell>
          <cell r="D34">
            <v>35916</v>
          </cell>
          <cell r="E34">
            <v>2.1717000437411915</v>
          </cell>
          <cell r="F34">
            <v>1.0563951989518601</v>
          </cell>
          <cell r="G34">
            <v>5733327</v>
          </cell>
          <cell r="I34">
            <v>590325.94976374879</v>
          </cell>
          <cell r="J34">
            <v>2640017.9051077366</v>
          </cell>
          <cell r="K34">
            <v>6969694539289.4424</v>
          </cell>
        </row>
        <row r="35">
          <cell r="A35" t="str">
            <v>POWER-MGMT-STQ2</v>
          </cell>
          <cell r="B35" t="str">
            <v>POWER-MGMT-ST</v>
          </cell>
          <cell r="C35" t="str">
            <v>Q2</v>
          </cell>
          <cell r="D35">
            <v>35947</v>
          </cell>
          <cell r="E35">
            <v>-0.46884837544856656</v>
          </cell>
          <cell r="F35">
            <v>-0.68541398917974372</v>
          </cell>
          <cell r="G35">
            <v>-6761540.2200000025</v>
          </cell>
          <cell r="I35">
            <v>3074693.8542595301</v>
          </cell>
          <cell r="J35">
            <v>14421592.510651143</v>
          </cell>
          <cell r="K35">
            <v>207982330543269.16</v>
          </cell>
        </row>
        <row r="36">
          <cell r="A36" t="str">
            <v>POWER-MGMT-STQTD2</v>
          </cell>
          <cell r="B36" t="str">
            <v>POWER-MGMT-ST</v>
          </cell>
          <cell r="C36" t="str">
            <v>QTD2</v>
          </cell>
          <cell r="E36">
            <v>-0.13333521642949958</v>
          </cell>
          <cell r="F36">
            <v>-1.0058164523892188E-2</v>
          </cell>
          <cell r="G36">
            <v>-1965925.0200000023</v>
          </cell>
          <cell r="I36">
            <v>1341132.9661149457</v>
          </cell>
          <cell r="K36">
            <v>217392301012246.66</v>
          </cell>
        </row>
        <row r="37">
          <cell r="A37" t="str">
            <v>POWER-MGMT-STQ3</v>
          </cell>
          <cell r="B37" t="str">
            <v>POWER-MGMT-ST</v>
          </cell>
          <cell r="C37" t="str">
            <v>Q3</v>
          </cell>
          <cell r="D37">
            <v>35977</v>
          </cell>
          <cell r="E37">
            <v>-0.60596134211705344</v>
          </cell>
          <cell r="F37">
            <v>-1.3664443798732751</v>
          </cell>
          <cell r="G37">
            <v>-20241179.2945375</v>
          </cell>
          <cell r="I37">
            <v>7121632.3972101388</v>
          </cell>
          <cell r="J37">
            <v>33403416.831543546</v>
          </cell>
          <cell r="K37">
            <v>1115788256021846.6</v>
          </cell>
        </row>
        <row r="38">
          <cell r="A38" t="str">
            <v>POWER-MGMT-STQ3</v>
          </cell>
          <cell r="B38" t="str">
            <v>POWER-MGMT-ST</v>
          </cell>
          <cell r="C38" t="str">
            <v>Q3</v>
          </cell>
          <cell r="D38">
            <v>36008</v>
          </cell>
          <cell r="E38">
            <v>-1.2575982269001886</v>
          </cell>
          <cell r="F38">
            <v>-2.2015462493119125</v>
          </cell>
          <cell r="G38">
            <v>-13173362.038530923</v>
          </cell>
          <cell r="I38">
            <v>2285835.9767640498</v>
          </cell>
          <cell r="J38">
            <v>10475016.389774578</v>
          </cell>
          <cell r="K38">
            <v>109725968366046.03</v>
          </cell>
        </row>
        <row r="39">
          <cell r="A39" t="str">
            <v>POWER-MGMT-STQ3</v>
          </cell>
          <cell r="B39" t="str">
            <v>POWER-MGMT-ST</v>
          </cell>
          <cell r="C39" t="str">
            <v>Q3</v>
          </cell>
          <cell r="D39">
            <v>36039</v>
          </cell>
          <cell r="E39">
            <v>-0.10790158866286209</v>
          </cell>
          <cell r="F39">
            <v>-0.35929059043888295</v>
          </cell>
          <cell r="G39">
            <v>-353800.53277419962</v>
          </cell>
          <cell r="I39">
            <v>715518.71277432621</v>
          </cell>
          <cell r="J39">
            <v>3278918.6624457161</v>
          </cell>
          <cell r="K39">
            <v>10751307594934.805</v>
          </cell>
        </row>
        <row r="40">
          <cell r="A40" t="str">
            <v>POWER-MGMT-STQTD3</v>
          </cell>
          <cell r="B40" t="str">
            <v>POWER-MGMT-ST</v>
          </cell>
          <cell r="C40" t="str">
            <v>QTD3</v>
          </cell>
          <cell r="E40">
            <v>-0.96040376832875884</v>
          </cell>
          <cell r="F40">
            <v>-1.30909373987469</v>
          </cell>
          <cell r="G40">
            <v>-33768341.865842625</v>
          </cell>
          <cell r="I40">
            <v>3374329.0289161722</v>
          </cell>
          <cell r="K40">
            <v>1236265531982827.5</v>
          </cell>
        </row>
        <row r="41">
          <cell r="A41" t="str">
            <v>POWER-MGMT-STQ4</v>
          </cell>
          <cell r="B41" t="str">
            <v>POWER-MGMT-ST</v>
          </cell>
          <cell r="C41" t="str">
            <v>Q4</v>
          </cell>
          <cell r="D41">
            <v>36069</v>
          </cell>
          <cell r="E41">
            <v>-0.81002106856694189</v>
          </cell>
          <cell r="F41">
            <v>-4.1762142262991579</v>
          </cell>
          <cell r="G41">
            <v>-2334117.1210755925</v>
          </cell>
          <cell r="I41">
            <v>628806.00701650849</v>
          </cell>
          <cell r="J41">
            <v>2881551.1245960831</v>
          </cell>
          <cell r="K41">
            <v>8303336883660.9512</v>
          </cell>
        </row>
        <row r="42">
          <cell r="A42" t="str">
            <v>POWER-MGMT-STQTD4</v>
          </cell>
          <cell r="B42" t="str">
            <v>POWER-MGMT-ST</v>
          </cell>
          <cell r="C42" t="str">
            <v>QTD4</v>
          </cell>
          <cell r="E42">
            <v>-0.81002106856694189</v>
          </cell>
          <cell r="F42">
            <v>-4.1762142262991579</v>
          </cell>
          <cell r="G42">
            <v>-2334117.1210755925</v>
          </cell>
          <cell r="I42">
            <v>628806.00701650849</v>
          </cell>
          <cell r="K42">
            <v>8303336883660.9512</v>
          </cell>
        </row>
        <row r="43">
          <cell r="A43" t="str">
            <v>POWER-MGMT-STYTD</v>
          </cell>
          <cell r="B43" t="str">
            <v>POWER-MGMT-ST</v>
          </cell>
          <cell r="C43" t="str">
            <v>YTD</v>
          </cell>
          <cell r="E43">
            <v>-1.0235783826455558</v>
          </cell>
          <cell r="F43">
            <v>-1.4630026640559777</v>
          </cell>
          <cell r="G43">
            <v>-39207802.006918222</v>
          </cell>
          <cell r="I43">
            <v>1439580.9053221978</v>
          </cell>
          <cell r="K43">
            <v>1467245486536785.5</v>
          </cell>
        </row>
        <row r="44">
          <cell r="A44" t="str">
            <v>POWER-MW-LTQ1</v>
          </cell>
          <cell r="B44" t="str">
            <v>POWER-MW-LT</v>
          </cell>
          <cell r="C44" t="str">
            <v>Q1</v>
          </cell>
          <cell r="D44">
            <v>35827</v>
          </cell>
          <cell r="E44">
            <v>-0.5013445648605237</v>
          </cell>
          <cell r="F44">
            <v>-0.49429908605466166</v>
          </cell>
          <cell r="G44">
            <v>-4849258.7010465488</v>
          </cell>
          <cell r="I44">
            <v>1354421.8601959147</v>
          </cell>
          <cell r="J44">
            <v>9672506.776642995</v>
          </cell>
          <cell r="K44">
            <v>93557387344204.656</v>
          </cell>
        </row>
        <row r="45">
          <cell r="A45" t="str">
            <v>POWER-MW-LTQ1</v>
          </cell>
          <cell r="B45" t="str">
            <v>POWER-MW-LT</v>
          </cell>
          <cell r="C45" t="str">
            <v>Q1</v>
          </cell>
          <cell r="D45">
            <v>35855</v>
          </cell>
          <cell r="E45">
            <v>0.56139123168812066</v>
          </cell>
          <cell r="F45">
            <v>1.7855480694535195</v>
          </cell>
          <cell r="G45">
            <v>12342913.763877768</v>
          </cell>
          <cell r="I45">
            <v>2770012.9207778149</v>
          </cell>
          <cell r="J45">
            <v>21986295.950441279</v>
          </cell>
          <cell r="K45">
            <v>483397209620390.56</v>
          </cell>
        </row>
        <row r="46">
          <cell r="A46" t="str">
            <v>POWER-MW-LTQTD1</v>
          </cell>
          <cell r="B46" t="str">
            <v>POWER-MW-LT</v>
          </cell>
          <cell r="C46" t="str">
            <v>QTD1</v>
          </cell>
          <cell r="E46">
            <v>0.3119772168400109</v>
          </cell>
          <cell r="F46">
            <v>0.64562449169942893</v>
          </cell>
          <cell r="G46">
            <v>7493655.0628312193</v>
          </cell>
          <cell r="I46">
            <v>2062217.3904868648</v>
          </cell>
          <cell r="K46">
            <v>576954596964595.25</v>
          </cell>
        </row>
        <row r="47">
          <cell r="A47" t="str">
            <v>POWER-MW-LTQ2</v>
          </cell>
          <cell r="B47" t="str">
            <v>POWER-MW-LT</v>
          </cell>
          <cell r="C47" t="str">
            <v>Q2</v>
          </cell>
          <cell r="D47">
            <v>35886</v>
          </cell>
          <cell r="E47">
            <v>-4.0211784971927386E-3</v>
          </cell>
          <cell r="F47">
            <v>-9.0580265029626215E-3</v>
          </cell>
          <cell r="G47">
            <v>-129797.38346293801</v>
          </cell>
          <cell r="I47">
            <v>4275384.3028620053</v>
          </cell>
          <cell r="J47">
            <v>32278443.633763596</v>
          </cell>
          <cell r="K47">
            <v>1041897923418053.6</v>
          </cell>
        </row>
        <row r="48">
          <cell r="A48" t="str">
            <v>POWER-MW-LTQ2</v>
          </cell>
          <cell r="B48" t="str">
            <v>POWER-MW-LT</v>
          </cell>
          <cell r="C48" t="str">
            <v>Q2</v>
          </cell>
          <cell r="D48">
            <v>35916</v>
          </cell>
          <cell r="E48">
            <v>0.32497514446527148</v>
          </cell>
          <cell r="F48">
            <v>1.1543585272645742</v>
          </cell>
          <cell r="G48">
            <v>18027168</v>
          </cell>
          <cell r="I48">
            <v>7161462.7182402322</v>
          </cell>
          <cell r="J48">
            <v>55472451.68445944</v>
          </cell>
          <cell r="K48">
            <v>3077192895884687</v>
          </cell>
        </row>
        <row r="49">
          <cell r="A49" t="str">
            <v>POWER-MW-LTQ2</v>
          </cell>
          <cell r="B49" t="str">
            <v>POWER-MW-LT</v>
          </cell>
          <cell r="C49" t="str">
            <v>Q2</v>
          </cell>
          <cell r="D49">
            <v>35947</v>
          </cell>
          <cell r="E49">
            <v>0.5827211213310477</v>
          </cell>
          <cell r="F49">
            <v>0.41515745791391129</v>
          </cell>
          <cell r="G49">
            <v>32626570.000000045</v>
          </cell>
          <cell r="I49">
            <v>6891895.6252488866</v>
          </cell>
          <cell r="J49">
            <v>55990024.74026452</v>
          </cell>
          <cell r="K49">
            <v>3134882870415433</v>
          </cell>
        </row>
        <row r="50">
          <cell r="A50" t="str">
            <v>POWER-MW-LTQTD2</v>
          </cell>
          <cell r="B50" t="str">
            <v>POWER-MW-LT</v>
          </cell>
          <cell r="C50" t="str">
            <v>QTD2</v>
          </cell>
          <cell r="E50">
            <v>0.59321104421815174</v>
          </cell>
          <cell r="F50">
            <v>0.52015265289184087</v>
          </cell>
          <cell r="G50">
            <v>50523940.616537109</v>
          </cell>
          <cell r="I50">
            <v>6109580.8821170414</v>
          </cell>
          <cell r="K50">
            <v>7253973689718174</v>
          </cell>
        </row>
        <row r="51">
          <cell r="A51" t="str">
            <v>POWER-MW-LTQ3</v>
          </cell>
          <cell r="B51" t="str">
            <v>POWER-MW-LT</v>
          </cell>
          <cell r="C51" t="str">
            <v>Q3</v>
          </cell>
          <cell r="D51">
            <v>35977</v>
          </cell>
          <cell r="E51">
            <v>2.2381813730979845</v>
          </cell>
          <cell r="F51">
            <v>1.5577741542082038</v>
          </cell>
          <cell r="G51">
            <v>71779492.540000007</v>
          </cell>
          <cell r="I51">
            <v>3947599.9866172099</v>
          </cell>
          <cell r="J51">
            <v>32070453.897418618</v>
          </cell>
          <cell r="K51">
            <v>1028514013186453</v>
          </cell>
        </row>
        <row r="52">
          <cell r="A52" t="str">
            <v>POWER-MW-LTQ3</v>
          </cell>
          <cell r="B52" t="str">
            <v>POWER-MW-LT</v>
          </cell>
          <cell r="C52" t="str">
            <v>Q3</v>
          </cell>
          <cell r="D52">
            <v>36008</v>
          </cell>
          <cell r="E52">
            <v>2.0402677648036485</v>
          </cell>
          <cell r="F52">
            <v>0.78355970817621279</v>
          </cell>
          <cell r="G52">
            <v>17181466.320000011</v>
          </cell>
          <cell r="I52">
            <v>1060969.2144647755</v>
          </cell>
          <cell r="J52">
            <v>8421182.0705080461</v>
          </cell>
          <cell r="K52">
            <v>70916307464646.188</v>
          </cell>
        </row>
        <row r="53">
          <cell r="A53" t="str">
            <v>POWER-MW-LTQ3</v>
          </cell>
          <cell r="B53" t="str">
            <v>POWER-MW-LT</v>
          </cell>
          <cell r="C53" t="str">
            <v>Q3</v>
          </cell>
          <cell r="D53">
            <v>36039</v>
          </cell>
          <cell r="E53">
            <v>0.11845449720701627</v>
          </cell>
          <cell r="F53">
            <v>9.6438556517446691E-2</v>
          </cell>
          <cell r="G53">
            <v>1505896.53</v>
          </cell>
          <cell r="I53">
            <v>1601670.9701142546</v>
          </cell>
          <cell r="J53">
            <v>12712869.207221651</v>
          </cell>
          <cell r="K53">
            <v>161617043479924.47</v>
          </cell>
        </row>
        <row r="54">
          <cell r="A54" t="str">
            <v>POWER-MW-LTQTD3</v>
          </cell>
          <cell r="B54" t="str">
            <v>POWER-MW-LT</v>
          </cell>
          <cell r="C54" t="str">
            <v>QTD3</v>
          </cell>
          <cell r="E54">
            <v>2.5475563276564892</v>
          </cell>
          <cell r="F54">
            <v>0.81259080630062108</v>
          </cell>
          <cell r="G54">
            <v>90466855.390000015</v>
          </cell>
          <cell r="I54">
            <v>2203413.3903987468</v>
          </cell>
          <cell r="K54">
            <v>1261047364131023.8</v>
          </cell>
        </row>
        <row r="55">
          <cell r="A55" t="str">
            <v>POWER-MW-LTQ4</v>
          </cell>
          <cell r="B55" t="str">
            <v>POWER-MW-LT</v>
          </cell>
          <cell r="C55" t="str">
            <v>Q4</v>
          </cell>
          <cell r="D55">
            <v>36069</v>
          </cell>
          <cell r="E55">
            <v>-0.82315493343780533</v>
          </cell>
          <cell r="F55">
            <v>-1.3477607257215927</v>
          </cell>
          <cell r="G55">
            <v>-6060149.7967389431</v>
          </cell>
          <cell r="I55">
            <v>906211.99453098851</v>
          </cell>
          <cell r="J55">
            <v>7362101.0463115042</v>
          </cell>
          <cell r="K55">
            <v>54200531816100.945</v>
          </cell>
        </row>
        <row r="56">
          <cell r="A56" t="str">
            <v>POWER-MW-LTQTD4</v>
          </cell>
          <cell r="B56" t="str">
            <v>POWER-MW-LT</v>
          </cell>
          <cell r="C56" t="str">
            <v>QTD4</v>
          </cell>
          <cell r="E56">
            <v>-0.82315493343780533</v>
          </cell>
          <cell r="F56">
            <v>-1.3477607257215927</v>
          </cell>
          <cell r="G56">
            <v>-6060149.7967389431</v>
          </cell>
          <cell r="I56">
            <v>906211.99453098851</v>
          </cell>
          <cell r="K56">
            <v>54200531816100.945</v>
          </cell>
        </row>
        <row r="57">
          <cell r="A57" t="str">
            <v>POWER-MW-LTYTD</v>
          </cell>
          <cell r="B57" t="str">
            <v>POWER-MW-LT</v>
          </cell>
          <cell r="C57" t="str">
            <v>YTD</v>
          </cell>
          <cell r="E57">
            <v>1.4892387088513401</v>
          </cell>
          <cell r="F57">
            <v>0.15765180629257458</v>
          </cell>
          <cell r="G57">
            <v>142424301.27262941</v>
          </cell>
          <cell r="I57">
            <v>2820355.9143834105</v>
          </cell>
          <cell r="K57">
            <v>9146176182629892</v>
          </cell>
        </row>
        <row r="58">
          <cell r="A58" t="str">
            <v>POWER-MW-STQ1</v>
          </cell>
          <cell r="B58" t="str">
            <v>POWER-MW-ST</v>
          </cell>
          <cell r="C58" t="str">
            <v>Q1</v>
          </cell>
          <cell r="D58">
            <v>35827</v>
          </cell>
          <cell r="E58">
            <v>0.22994730941986646</v>
          </cell>
          <cell r="F58">
            <v>0.87031202917397044</v>
          </cell>
          <cell r="G58">
            <v>319987.78999999759</v>
          </cell>
          <cell r="I58">
            <v>242241.25326004441</v>
          </cell>
          <cell r="J58">
            <v>1391570.0549282096</v>
          </cell>
          <cell r="K58">
            <v>1936467217772.9004</v>
          </cell>
        </row>
        <row r="59">
          <cell r="A59" t="str">
            <v>POWER-MW-STQ1</v>
          </cell>
          <cell r="B59" t="str">
            <v>POWER-MW-ST</v>
          </cell>
          <cell r="C59" t="str">
            <v>Q1</v>
          </cell>
          <cell r="D59">
            <v>35855</v>
          </cell>
          <cell r="E59">
            <v>0.76649018773831035</v>
          </cell>
          <cell r="F59">
            <v>1.2740044745716796</v>
          </cell>
          <cell r="G59">
            <v>1708995.75</v>
          </cell>
          <cell r="I59">
            <v>280908.00045757461</v>
          </cell>
          <cell r="J59">
            <v>2229638.1314974818</v>
          </cell>
          <cell r="K59">
            <v>4971286197427.582</v>
          </cell>
        </row>
        <row r="60">
          <cell r="A60" t="str">
            <v>POWER-MW-STQTD1</v>
          </cell>
          <cell r="B60" t="str">
            <v>POWER-MW-ST</v>
          </cell>
          <cell r="C60" t="str">
            <v>QTD1</v>
          </cell>
          <cell r="E60">
            <v>0.77198721991174402</v>
          </cell>
          <cell r="F60">
            <v>1.072158251872825</v>
          </cell>
          <cell r="G60">
            <v>2028983.5399999977</v>
          </cell>
          <cell r="I60">
            <v>261574.6268588095</v>
          </cell>
          <cell r="K60">
            <v>6907753415200.4824</v>
          </cell>
        </row>
        <row r="61">
          <cell r="A61" t="str">
            <v>POWER-MW-STQ2</v>
          </cell>
          <cell r="B61" t="str">
            <v>POWER-MW-ST</v>
          </cell>
          <cell r="C61" t="str">
            <v>Q2</v>
          </cell>
          <cell r="D61">
            <v>35886</v>
          </cell>
          <cell r="E61">
            <v>-0.9880907582078855</v>
          </cell>
          <cell r="F61">
            <v>-1.1855590977600132</v>
          </cell>
          <cell r="G61">
            <v>-1034594.12</v>
          </cell>
          <cell r="I61">
            <v>138686.99580336738</v>
          </cell>
          <cell r="J61">
            <v>1047063.8566405131</v>
          </cell>
          <cell r="K61">
            <v>1096342719882.9049</v>
          </cell>
        </row>
        <row r="62">
          <cell r="A62" t="str">
            <v>POWER-MW-STQ2</v>
          </cell>
          <cell r="B62" t="str">
            <v>POWER-MW-ST</v>
          </cell>
          <cell r="C62" t="str">
            <v>Q2</v>
          </cell>
          <cell r="D62">
            <v>35916</v>
          </cell>
          <cell r="E62">
            <v>4.8797003895076596</v>
          </cell>
          <cell r="F62">
            <v>1.9133016069838484</v>
          </cell>
          <cell r="G62">
            <v>10167326.420699751</v>
          </cell>
          <cell r="I62">
            <v>268991.14535457408</v>
          </cell>
          <cell r="J62">
            <v>2083596.4524710481</v>
          </cell>
          <cell r="K62">
            <v>4341374176749.9365</v>
          </cell>
        </row>
        <row r="63">
          <cell r="A63" t="str">
            <v>POWER-MW-STQ2</v>
          </cell>
          <cell r="B63" t="str">
            <v>POWER-MW-ST</v>
          </cell>
          <cell r="C63" t="str">
            <v>Q2</v>
          </cell>
          <cell r="D63">
            <v>35947</v>
          </cell>
          <cell r="E63">
            <v>0.96405032281331737</v>
          </cell>
          <cell r="F63">
            <v>1.7975641514652489</v>
          </cell>
          <cell r="G63">
            <v>11546400.070383985</v>
          </cell>
          <cell r="I63">
            <v>1474262.8745352915</v>
          </cell>
          <cell r="J63">
            <v>11976968.211253716</v>
          </cell>
          <cell r="K63">
            <v>143447767533382.03</v>
          </cell>
        </row>
        <row r="64">
          <cell r="A64" t="str">
            <v>POWER-MW-STQTD2</v>
          </cell>
          <cell r="B64" t="str">
            <v>POWER-MW-ST</v>
          </cell>
          <cell r="C64" t="str">
            <v>QTD2</v>
          </cell>
          <cell r="E64">
            <v>1.6947519178906316</v>
          </cell>
          <cell r="F64">
            <v>0.84176888689636142</v>
          </cell>
          <cell r="G64">
            <v>20679132.371083736</v>
          </cell>
          <cell r="I64">
            <v>627313.67189774429</v>
          </cell>
          <cell r="K64">
            <v>148885484430014.88</v>
          </cell>
        </row>
        <row r="65">
          <cell r="A65" t="str">
            <v>POWER-MW-STQ3</v>
          </cell>
          <cell r="B65" t="str">
            <v>POWER-MW-ST</v>
          </cell>
          <cell r="C65" t="str">
            <v>Q3</v>
          </cell>
          <cell r="D65">
            <v>35977</v>
          </cell>
          <cell r="E65">
            <v>-0.4898496099647115</v>
          </cell>
          <cell r="F65">
            <v>-2.1316166094239297</v>
          </cell>
          <cell r="G65">
            <v>-10141294.584438698</v>
          </cell>
          <cell r="I65">
            <v>2548347.585596974</v>
          </cell>
          <cell r="J65">
            <v>20702873.653751142</v>
          </cell>
          <cell r="K65">
            <v>428608977523183.19</v>
          </cell>
        </row>
        <row r="66">
          <cell r="A66" t="str">
            <v>POWER-MW-STQ3</v>
          </cell>
          <cell r="B66" t="str">
            <v>POWER-MW-ST</v>
          </cell>
          <cell r="C66" t="str">
            <v>Q3</v>
          </cell>
          <cell r="D66">
            <v>36008</v>
          </cell>
          <cell r="E66">
            <v>-0.26088555929250756</v>
          </cell>
          <cell r="F66">
            <v>-1.0458266542601309</v>
          </cell>
          <cell r="G66">
            <v>-1662057.4905617293</v>
          </cell>
          <cell r="I66">
            <v>802649.10693001072</v>
          </cell>
          <cell r="J66">
            <v>6370829.7809546962</v>
          </cell>
          <cell r="K66">
            <v>40587472097899.266</v>
          </cell>
        </row>
        <row r="67">
          <cell r="A67" t="str">
            <v>POWER-MW-STQ3</v>
          </cell>
          <cell r="B67" t="str">
            <v>POWER-MW-ST</v>
          </cell>
          <cell r="C67" t="str">
            <v>Q3</v>
          </cell>
          <cell r="D67">
            <v>36039</v>
          </cell>
          <cell r="E67">
            <v>0.22192007855151888</v>
          </cell>
          <cell r="F67">
            <v>0.91057899413787813</v>
          </cell>
          <cell r="G67">
            <v>794267.27386064723</v>
          </cell>
          <cell r="I67">
            <v>450920.30961876566</v>
          </cell>
          <cell r="J67">
            <v>3579069.0010785013</v>
          </cell>
          <cell r="K67">
            <v>12809734914481.061</v>
          </cell>
        </row>
        <row r="68">
          <cell r="A68" t="str">
            <v>POWER-MW-STQTD3</v>
          </cell>
          <cell r="B68" t="str">
            <v>POWER-MW-ST</v>
          </cell>
          <cell r="C68" t="str">
            <v>QTD3</v>
          </cell>
          <cell r="E68">
            <v>-0.50144685487595553</v>
          </cell>
          <cell r="F68">
            <v>-0.75562142318206094</v>
          </cell>
          <cell r="G68">
            <v>-11009084.801139781</v>
          </cell>
          <cell r="I68">
            <v>1267305.6673819169</v>
          </cell>
          <cell r="K68">
            <v>482006184535563.5</v>
          </cell>
        </row>
        <row r="69">
          <cell r="A69" t="str">
            <v>POWER-MW-STQ4</v>
          </cell>
          <cell r="B69" t="str">
            <v>POWER-MW-ST</v>
          </cell>
          <cell r="C69" t="str">
            <v>Q4</v>
          </cell>
          <cell r="D69">
            <v>36069</v>
          </cell>
          <cell r="E69">
            <v>-0.30436375216535067</v>
          </cell>
          <cell r="F69">
            <v>-1.2694185708063466</v>
          </cell>
          <cell r="G69">
            <v>-590248.43570795562</v>
          </cell>
          <cell r="I69">
            <v>238709.63438524134</v>
          </cell>
          <cell r="J69">
            <v>1939286.2373023096</v>
          </cell>
          <cell r="K69">
            <v>3760831110190.1499</v>
          </cell>
        </row>
        <row r="70">
          <cell r="A70" t="str">
            <v>POWER-MW-STQTD4</v>
          </cell>
          <cell r="B70" t="str">
            <v>POWER-MW-ST</v>
          </cell>
          <cell r="C70" t="str">
            <v>QTD4</v>
          </cell>
          <cell r="E70">
            <v>-0.30436375216535067</v>
          </cell>
          <cell r="F70">
            <v>-1.2694185708063466</v>
          </cell>
          <cell r="G70">
            <v>-590248.43570795562</v>
          </cell>
          <cell r="I70">
            <v>238709.63438524134</v>
          </cell>
          <cell r="K70">
            <v>3760831110190.1499</v>
          </cell>
        </row>
        <row r="71">
          <cell r="A71" t="str">
            <v>POWER-MW-STYTD</v>
          </cell>
          <cell r="B71" t="str">
            <v>POWER-MW-ST</v>
          </cell>
          <cell r="C71" t="str">
            <v>YTD</v>
          </cell>
          <cell r="E71">
            <v>0.43857891155671458</v>
          </cell>
          <cell r="F71">
            <v>-2.7778213804805274E-2</v>
          </cell>
          <cell r="G71">
            <v>11108782.674236</v>
          </cell>
          <cell r="I71">
            <v>598725.90013092803</v>
          </cell>
          <cell r="K71">
            <v>641560253490969</v>
          </cell>
        </row>
        <row r="72">
          <cell r="A72" t="str">
            <v>POWER-NE-LTQ1</v>
          </cell>
          <cell r="B72" t="str">
            <v>POWER-NE-LT</v>
          </cell>
          <cell r="C72" t="str">
            <v>Q1</v>
          </cell>
          <cell r="D72">
            <v>35827</v>
          </cell>
          <cell r="E72">
            <v>0.42647907258090889</v>
          </cell>
          <cell r="F72">
            <v>0.71406795490138941</v>
          </cell>
          <cell r="G72">
            <v>3121183.55365148</v>
          </cell>
          <cell r="I72">
            <v>1255110.9722265375</v>
          </cell>
          <cell r="J72">
            <v>7318491.701745457</v>
          </cell>
          <cell r="K72">
            <v>53560320788517.117</v>
          </cell>
        </row>
        <row r="73">
          <cell r="A73" t="str">
            <v>POWER-NE-LTQ1</v>
          </cell>
          <cell r="B73" t="str">
            <v>POWER-NE-LT</v>
          </cell>
          <cell r="C73" t="str">
            <v>Q1</v>
          </cell>
          <cell r="D73">
            <v>35855</v>
          </cell>
          <cell r="E73">
            <v>-0.10089068570547793</v>
          </cell>
          <cell r="F73">
            <v>-0.45735907030232326</v>
          </cell>
          <cell r="G73">
            <v>-1362870.5917495424</v>
          </cell>
          <cell r="I73">
            <v>2084389.6183407027</v>
          </cell>
          <cell r="J73">
            <v>13508388.630919419</v>
          </cell>
          <cell r="K73">
            <v>182476563403953.03</v>
          </cell>
        </row>
        <row r="74">
          <cell r="A74" t="str">
            <v>POWER-NE-LTQTD1</v>
          </cell>
          <cell r="B74" t="str">
            <v>POWER-NE-LT</v>
          </cell>
          <cell r="C74" t="str">
            <v>QTD1</v>
          </cell>
          <cell r="E74">
            <v>0.11444748174771115</v>
          </cell>
          <cell r="F74">
            <v>0.12835444229953308</v>
          </cell>
          <cell r="G74">
            <v>1758312.9619019376</v>
          </cell>
          <cell r="I74">
            <v>1669750.2952836202</v>
          </cell>
          <cell r="K74">
            <v>236036884192470.16</v>
          </cell>
        </row>
        <row r="75">
          <cell r="A75" t="str">
            <v>POWER-NE-LTQ2</v>
          </cell>
          <cell r="B75" t="str">
            <v>POWER-NE-LT</v>
          </cell>
          <cell r="C75" t="str">
            <v>Q2</v>
          </cell>
          <cell r="D75">
            <v>35886</v>
          </cell>
          <cell r="E75">
            <v>0.32018556081937843</v>
          </cell>
          <cell r="F75">
            <v>0.70151330170866422</v>
          </cell>
          <cell r="G75">
            <v>1741962.2368272813</v>
          </cell>
          <cell r="I75">
            <v>882561.93967988854</v>
          </cell>
          <cell r="J75">
            <v>5440477.1794501655</v>
          </cell>
          <cell r="K75">
            <v>29598791940118.027</v>
          </cell>
        </row>
        <row r="76">
          <cell r="A76" t="str">
            <v>POWER-NE-LTQ2</v>
          </cell>
          <cell r="B76" t="str">
            <v>POWER-NE-LT</v>
          </cell>
          <cell r="C76" t="str">
            <v>Q2</v>
          </cell>
          <cell r="D76">
            <v>35916</v>
          </cell>
          <cell r="E76">
            <v>0.47570386497228145</v>
          </cell>
          <cell r="F76">
            <v>1.1463865772049191</v>
          </cell>
          <cell r="G76">
            <v>2819734.04</v>
          </cell>
          <cell r="I76">
            <v>937219.83558278414</v>
          </cell>
          <cell r="J76">
            <v>5927498.6974602398</v>
          </cell>
          <cell r="K76">
            <v>35135240808392.84</v>
          </cell>
        </row>
        <row r="77">
          <cell r="A77" t="str">
            <v>POWER-NE-LTQ2</v>
          </cell>
          <cell r="B77" t="str">
            <v>POWER-NE-LT</v>
          </cell>
          <cell r="C77" t="str">
            <v>Q2</v>
          </cell>
          <cell r="D77">
            <v>35947</v>
          </cell>
          <cell r="E77">
            <v>-0.18428041349928259</v>
          </cell>
          <cell r="F77">
            <v>-0.88908718871921677</v>
          </cell>
          <cell r="G77">
            <v>-3114331</v>
          </cell>
          <cell r="I77">
            <v>2547764.3267657058</v>
          </cell>
          <cell r="J77">
            <v>16899956.652268551</v>
          </cell>
          <cell r="K77">
            <v>285608534848556.06</v>
          </cell>
        </row>
        <row r="78">
          <cell r="A78" t="str">
            <v>POWER-NE-LTQTD2</v>
          </cell>
          <cell r="B78" t="str">
            <v>POWER-NE-LT</v>
          </cell>
          <cell r="C78" t="str">
            <v>QTD2</v>
          </cell>
          <cell r="E78">
            <v>7.7327095022168446E-2</v>
          </cell>
          <cell r="F78">
            <v>0.31960423006478883</v>
          </cell>
          <cell r="G78">
            <v>1447365.2768272813</v>
          </cell>
          <cell r="I78">
            <v>1455848.7006761262</v>
          </cell>
          <cell r="K78">
            <v>350342567597066.94</v>
          </cell>
        </row>
        <row r="79">
          <cell r="A79" t="str">
            <v>POWER-NE-LTQ3</v>
          </cell>
          <cell r="B79" t="str">
            <v>POWER-NE-LT</v>
          </cell>
          <cell r="C79" t="str">
            <v>Q3</v>
          </cell>
          <cell r="D79">
            <v>35977</v>
          </cell>
          <cell r="E79">
            <v>5.3731173884958021E-4</v>
          </cell>
          <cell r="F79">
            <v>2.61409617006004E-3</v>
          </cell>
          <cell r="G79">
            <v>14934.669067745563</v>
          </cell>
          <cell r="I79">
            <v>4190278.9627126516</v>
          </cell>
          <cell r="J79">
            <v>27795166.17247498</v>
          </cell>
          <cell r="K79">
            <v>772571262555497.5</v>
          </cell>
        </row>
        <row r="80">
          <cell r="A80" t="str">
            <v>POWER-NE-LTQ3</v>
          </cell>
          <cell r="B80" t="str">
            <v>POWER-NE-LT</v>
          </cell>
          <cell r="C80" t="str">
            <v>Q3</v>
          </cell>
          <cell r="D80">
            <v>36008</v>
          </cell>
          <cell r="E80">
            <v>-0.16714643304373708</v>
          </cell>
          <cell r="F80">
            <v>-0.95656809130345877</v>
          </cell>
          <cell r="G80">
            <v>-2376966.9163057767</v>
          </cell>
          <cell r="I80">
            <v>2194327.1612566882</v>
          </cell>
          <cell r="J80">
            <v>14220865.339578006</v>
          </cell>
          <cell r="K80">
            <v>202233011006411.09</v>
          </cell>
        </row>
        <row r="81">
          <cell r="A81" t="str">
            <v>POWER-NE-LTQ3</v>
          </cell>
          <cell r="B81" t="str">
            <v>POWER-NE-LT</v>
          </cell>
          <cell r="C81" t="str">
            <v>Q3</v>
          </cell>
          <cell r="D81">
            <v>36039</v>
          </cell>
          <cell r="E81">
            <v>-1.0394082985427961</v>
          </cell>
          <cell r="F81">
            <v>-1.0318469009503353</v>
          </cell>
          <cell r="G81">
            <v>-8865518.2073542438</v>
          </cell>
          <cell r="I81">
            <v>1316113.3699456942</v>
          </cell>
          <cell r="J81">
            <v>8529389.4803257808</v>
          </cell>
          <cell r="K81">
            <v>72750484907092.094</v>
          </cell>
        </row>
        <row r="82">
          <cell r="A82" t="str">
            <v>POWER-NE-LTQTD3</v>
          </cell>
          <cell r="B82" t="str">
            <v>POWER-NE-LT</v>
          </cell>
          <cell r="C82" t="str">
            <v>QTD3</v>
          </cell>
          <cell r="E82">
            <v>-0.34689388833751311</v>
          </cell>
          <cell r="F82">
            <v>-0.66193363202791133</v>
          </cell>
          <cell r="G82">
            <v>-11227550.454592275</v>
          </cell>
          <cell r="I82">
            <v>2566906.4979716782</v>
          </cell>
          <cell r="K82">
            <v>1047554758469000.8</v>
          </cell>
        </row>
        <row r="83">
          <cell r="A83" t="str">
            <v>POWER-NE-LTQ4</v>
          </cell>
          <cell r="B83" t="str">
            <v>POWER-NE-LT</v>
          </cell>
          <cell r="C83" t="str">
            <v>Q4</v>
          </cell>
          <cell r="D83">
            <v>36069</v>
          </cell>
          <cell r="E83">
            <v>0.29605211050064972</v>
          </cell>
          <cell r="F83">
            <v>0.91256821876930549</v>
          </cell>
          <cell r="G83">
            <v>1862643.6440398055</v>
          </cell>
          <cell r="I83">
            <v>948495.50073117041</v>
          </cell>
          <cell r="J83">
            <v>6291607.3825311158</v>
          </cell>
          <cell r="K83">
            <v>39584323455920.039</v>
          </cell>
        </row>
        <row r="84">
          <cell r="A84" t="str">
            <v>POWER-NE-LTQTD4</v>
          </cell>
          <cell r="B84" t="str">
            <v>POWER-NE-LT</v>
          </cell>
          <cell r="C84" t="str">
            <v>QTD4</v>
          </cell>
          <cell r="E84">
            <v>0.29605211050064972</v>
          </cell>
          <cell r="F84">
            <v>0.91256821876930549</v>
          </cell>
          <cell r="G84">
            <v>1862643.6440398055</v>
          </cell>
          <cell r="I84">
            <v>948495.50073117041</v>
          </cell>
          <cell r="K84">
            <v>39584323455920.039</v>
          </cell>
        </row>
        <row r="85">
          <cell r="A85" t="str">
            <v>POWER-NE-LTYTD</v>
          </cell>
          <cell r="B85" t="str">
            <v>POWER-NE-LT</v>
          </cell>
          <cell r="C85" t="str">
            <v>YTD</v>
          </cell>
          <cell r="E85">
            <v>-0.15056050336740864</v>
          </cell>
          <cell r="F85">
            <v>0.174648314776429</v>
          </cell>
          <cell r="G85">
            <v>-6159228.5718232505</v>
          </cell>
          <cell r="I85">
            <v>1660250.2486656487</v>
          </cell>
          <cell r="K85">
            <v>1673518533714458</v>
          </cell>
        </row>
        <row r="86">
          <cell r="A86" t="str">
            <v>POWER-NE-STQ1</v>
          </cell>
          <cell r="B86" t="str">
            <v>POWER-NE-ST</v>
          </cell>
          <cell r="C86" t="str">
            <v>Q1</v>
          </cell>
          <cell r="D86">
            <v>35827</v>
          </cell>
          <cell r="E86">
            <v>0.15306342264722106</v>
          </cell>
          <cell r="F86">
            <v>0.4441768463646969</v>
          </cell>
          <cell r="G86">
            <v>65517.089999999851</v>
          </cell>
          <cell r="I86">
            <v>91258.187488260563</v>
          </cell>
          <cell r="J86">
            <v>428038.84080785868</v>
          </cell>
          <cell r="K86">
            <v>183217249240.13538</v>
          </cell>
        </row>
        <row r="87">
          <cell r="A87" t="str">
            <v>POWER-NE-STQ1</v>
          </cell>
          <cell r="B87" t="str">
            <v>POWER-NE-ST</v>
          </cell>
          <cell r="C87" t="str">
            <v>Q1</v>
          </cell>
          <cell r="D87">
            <v>35855</v>
          </cell>
          <cell r="E87">
            <v>0.15922653828697983</v>
          </cell>
          <cell r="F87">
            <v>0.16575614997635479</v>
          </cell>
          <cell r="G87">
            <v>218933.36999999871</v>
          </cell>
          <cell r="I87">
            <v>212164.08252626297</v>
          </cell>
          <cell r="J87">
            <v>1374980.4043683163</v>
          </cell>
          <cell r="K87">
            <v>1890571112396.8586</v>
          </cell>
        </row>
        <row r="88">
          <cell r="A88" t="str">
            <v>POWER-NE-STQTD1</v>
          </cell>
          <cell r="B88" t="str">
            <v>POWER-NE-ST</v>
          </cell>
          <cell r="C88" t="str">
            <v>QTD1</v>
          </cell>
          <cell r="E88">
            <v>0.19752607043569598</v>
          </cell>
          <cell r="F88">
            <v>0.30496649817052585</v>
          </cell>
          <cell r="G88">
            <v>284450.45999999857</v>
          </cell>
          <cell r="I88">
            <v>151711.13500726176</v>
          </cell>
          <cell r="K88">
            <v>2073788361636.9941</v>
          </cell>
        </row>
        <row r="89">
          <cell r="A89" t="str">
            <v>POWER-NE-STQ2</v>
          </cell>
          <cell r="B89" t="str">
            <v>POWER-NE-ST</v>
          </cell>
          <cell r="C89" t="str">
            <v>Q2</v>
          </cell>
          <cell r="D89">
            <v>35886</v>
          </cell>
          <cell r="E89">
            <v>-0.13888958888464256</v>
          </cell>
          <cell r="F89">
            <v>-9.728903749728228E-2</v>
          </cell>
          <cell r="G89">
            <v>-32280.529999998224</v>
          </cell>
          <cell r="I89">
            <v>37703.282827075542</v>
          </cell>
          <cell r="J89">
            <v>232418.6446171242</v>
          </cell>
          <cell r="K89">
            <v>54018426365.661072</v>
          </cell>
        </row>
        <row r="90">
          <cell r="A90" t="str">
            <v>POWER-NE-STQ2</v>
          </cell>
          <cell r="B90" t="str">
            <v>POWER-NE-ST</v>
          </cell>
          <cell r="C90" t="str">
            <v>Q2</v>
          </cell>
          <cell r="D90">
            <v>35916</v>
          </cell>
          <cell r="E90">
            <v>2.3167313080294503</v>
          </cell>
          <cell r="F90">
            <v>0.54223983032469858</v>
          </cell>
          <cell r="G90">
            <v>655921.27650425071</v>
          </cell>
          <cell r="I90">
            <v>44765.769606721937</v>
          </cell>
          <cell r="J90">
            <v>283123.58633516281</v>
          </cell>
          <cell r="K90">
            <v>80158965139.284393</v>
          </cell>
        </row>
        <row r="91">
          <cell r="A91" t="str">
            <v>POWER-NE-STQ2</v>
          </cell>
          <cell r="B91" t="str">
            <v>POWER-NE-ST</v>
          </cell>
          <cell r="C91" t="str">
            <v>Q2</v>
          </cell>
          <cell r="D91">
            <v>35947</v>
          </cell>
          <cell r="E91">
            <v>-1.2450762325762628</v>
          </cell>
          <cell r="F91">
            <v>-1.3924244060684363</v>
          </cell>
          <cell r="G91">
            <v>-1556315.3565042452</v>
          </cell>
          <cell r="I91">
            <v>188440.96588193224</v>
          </cell>
          <cell r="J91">
            <v>1249975.9579250652</v>
          </cell>
          <cell r="K91">
            <v>1562439895390.6843</v>
          </cell>
        </row>
        <row r="92">
          <cell r="A92" t="str">
            <v>POWER-NE-STQTD2</v>
          </cell>
          <cell r="B92" t="str">
            <v>POWER-NE-ST</v>
          </cell>
          <cell r="C92" t="str">
            <v>QTD2</v>
          </cell>
          <cell r="E92">
            <v>-0.71604152749880023</v>
          </cell>
          <cell r="F92">
            <v>-0.31582453774700664</v>
          </cell>
          <cell r="G92">
            <v>-932674.60999999265</v>
          </cell>
          <cell r="I92">
            <v>90303.339438576557</v>
          </cell>
          <cell r="K92">
            <v>1696617286895.6299</v>
          </cell>
        </row>
        <row r="93">
          <cell r="A93" t="str">
            <v>POWER-NE-STQ3</v>
          </cell>
          <cell r="B93" t="str">
            <v>POWER-NE-ST</v>
          </cell>
          <cell r="C93" t="str">
            <v>Q3</v>
          </cell>
          <cell r="D93">
            <v>35977</v>
          </cell>
          <cell r="E93">
            <v>-0.5385158695014578</v>
          </cell>
          <cell r="F93">
            <v>-0.32767796986190217</v>
          </cell>
          <cell r="G93">
            <v>-1109798.9039609979</v>
          </cell>
          <cell r="I93">
            <v>310684.40012175264</v>
          </cell>
          <cell r="J93">
            <v>2060847.1668410019</v>
          </cell>
          <cell r="K93">
            <v>4247091045076.5845</v>
          </cell>
        </row>
        <row r="94">
          <cell r="A94" t="str">
            <v>POWER-NE-STQ3</v>
          </cell>
          <cell r="B94" t="str">
            <v>POWER-NE-ST</v>
          </cell>
          <cell r="C94" t="str">
            <v>Q3</v>
          </cell>
          <cell r="D94">
            <v>36008</v>
          </cell>
          <cell r="E94">
            <v>1.8021729150399015</v>
          </cell>
          <cell r="F94">
            <v>1.231817167819266</v>
          </cell>
          <cell r="G94">
            <v>4023242.8245493639</v>
          </cell>
          <cell r="I94">
            <v>344472.96391931991</v>
          </cell>
          <cell r="J94">
            <v>2232439.956773119</v>
          </cell>
          <cell r="K94">
            <v>4983788160597.166</v>
          </cell>
        </row>
        <row r="95">
          <cell r="A95" t="str">
            <v>POWER-NE-STQ3</v>
          </cell>
          <cell r="B95" t="str">
            <v>POWER-NE-ST</v>
          </cell>
          <cell r="C95" t="str">
            <v>Q3</v>
          </cell>
          <cell r="D95">
            <v>36039</v>
          </cell>
          <cell r="E95">
            <v>6.8575142503347702E-2</v>
          </cell>
          <cell r="F95">
            <v>0.47476380562957105</v>
          </cell>
          <cell r="G95">
            <v>127370.91835725776</v>
          </cell>
          <cell r="I95">
            <v>286601.8016559502</v>
          </cell>
          <cell r="J95">
            <v>1857391.960228734</v>
          </cell>
          <cell r="K95">
            <v>3449904893922.3389</v>
          </cell>
        </row>
        <row r="96">
          <cell r="A96" t="str">
            <v>POWER-NE-STQTD3</v>
          </cell>
          <cell r="B96" t="str">
            <v>POWER-NE-ST</v>
          </cell>
          <cell r="C96" t="str">
            <v>QTD3</v>
          </cell>
          <cell r="E96">
            <v>0.85391948143419405</v>
          </cell>
          <cell r="F96">
            <v>0.45963433452897834</v>
          </cell>
          <cell r="G96">
            <v>3040814.8389456235</v>
          </cell>
          <cell r="I96">
            <v>313919.72189900762</v>
          </cell>
          <cell r="K96">
            <v>12680784099596.09</v>
          </cell>
        </row>
        <row r="97">
          <cell r="A97" t="str">
            <v>POWER-NE-STQ4</v>
          </cell>
          <cell r="B97" t="str">
            <v>POWER-NE-ST</v>
          </cell>
          <cell r="C97" t="str">
            <v>Q4</v>
          </cell>
          <cell r="D97">
            <v>36069</v>
          </cell>
          <cell r="E97">
            <v>0.2468976669854662</v>
          </cell>
          <cell r="F97">
            <v>1.5423729851300061</v>
          </cell>
          <cell r="G97">
            <v>358236.8564284083</v>
          </cell>
          <cell r="I97">
            <v>218739.36189400867</v>
          </cell>
          <cell r="J97">
            <v>1450952.7805683808</v>
          </cell>
          <cell r="K97">
            <v>2105263971439.116</v>
          </cell>
        </row>
        <row r="98">
          <cell r="A98" t="str">
            <v>POWER-NE-STQTD4</v>
          </cell>
          <cell r="B98" t="str">
            <v>POWER-NE-ST</v>
          </cell>
          <cell r="C98" t="str">
            <v>QTD4</v>
          </cell>
          <cell r="E98">
            <v>0.2468976669854662</v>
          </cell>
          <cell r="F98">
            <v>1.5423729851300061</v>
          </cell>
          <cell r="G98">
            <v>358236.8564284083</v>
          </cell>
          <cell r="I98">
            <v>218739.36189400867</v>
          </cell>
          <cell r="K98">
            <v>2105263971439.116</v>
          </cell>
        </row>
        <row r="99">
          <cell r="A99" t="str">
            <v>POWER-NE-STYTD</v>
          </cell>
          <cell r="B99" t="str">
            <v>POWER-NE-ST</v>
          </cell>
          <cell r="C99" t="str">
            <v>YTD</v>
          </cell>
          <cell r="E99">
            <v>0.6385808242299863</v>
          </cell>
          <cell r="F99">
            <v>0.49778732002062592</v>
          </cell>
          <cell r="G99">
            <v>2750827.5453740377</v>
          </cell>
          <cell r="I99">
            <v>193668.38955971366</v>
          </cell>
          <cell r="K99">
            <v>18556453719567.832</v>
          </cell>
        </row>
        <row r="100">
          <cell r="A100" t="str">
            <v>POWER-OPT-LTQ1</v>
          </cell>
          <cell r="B100" t="str">
            <v>POWER-OPT-LT</v>
          </cell>
          <cell r="C100" t="str">
            <v>Q1</v>
          </cell>
          <cell r="D100">
            <v>35827</v>
          </cell>
          <cell r="E100">
            <v>-0.48347450252993213</v>
          </cell>
          <cell r="F100">
            <v>-0.99695789467561136</v>
          </cell>
          <cell r="G100">
            <v>-2462182.7051989837</v>
          </cell>
          <cell r="I100">
            <v>1535501.9016637804</v>
          </cell>
          <cell r="J100">
            <v>5092683.6726959534</v>
          </cell>
          <cell r="K100">
            <v>25935426990143.945</v>
          </cell>
        </row>
        <row r="101">
          <cell r="A101" t="str">
            <v>POWER-OPT-LTQ1</v>
          </cell>
          <cell r="B101" t="str">
            <v>POWER-OPT-LT</v>
          </cell>
          <cell r="C101" t="str">
            <v>Q1</v>
          </cell>
          <cell r="D101">
            <v>35855</v>
          </cell>
          <cell r="E101">
            <v>0.68668088372541458</v>
          </cell>
          <cell r="F101">
            <v>1.2452088897285503</v>
          </cell>
          <cell r="G101">
            <v>4659538.9445738774</v>
          </cell>
          <cell r="I101">
            <v>1480738.4071054806</v>
          </cell>
          <cell r="J101">
            <v>6785595.8349892013</v>
          </cell>
          <cell r="K101">
            <v>46044310835822.797</v>
          </cell>
        </row>
        <row r="102">
          <cell r="A102" t="str">
            <v>POWER-OPT-LTQTD1</v>
          </cell>
          <cell r="B102" t="str">
            <v>POWER-OPT-LT</v>
          </cell>
          <cell r="C102" t="str">
            <v>QTD1</v>
          </cell>
          <cell r="E102">
            <v>0.25899736222194514</v>
          </cell>
          <cell r="F102">
            <v>0.12412549752646945</v>
          </cell>
          <cell r="G102">
            <v>2197356.2393748937</v>
          </cell>
          <cell r="I102">
            <v>1508120.1543846305</v>
          </cell>
          <cell r="K102">
            <v>71979737825966.75</v>
          </cell>
        </row>
        <row r="103">
          <cell r="A103" t="str">
            <v>POWER-OPT-LTQ2</v>
          </cell>
          <cell r="B103" t="str">
            <v>POWER-OPT-LT</v>
          </cell>
          <cell r="C103" t="str">
            <v>Q2</v>
          </cell>
          <cell r="D103">
            <v>35886</v>
          </cell>
          <cell r="E103">
            <v>0.38838315666281753</v>
          </cell>
          <cell r="F103">
            <v>0.95567319158216368</v>
          </cell>
          <cell r="G103">
            <v>2165498</v>
          </cell>
          <cell r="I103">
            <v>1279147.4201249664</v>
          </cell>
          <cell r="J103">
            <v>5575674.3382154945</v>
          </cell>
          <cell r="K103">
            <v>31088144325834.793</v>
          </cell>
        </row>
        <row r="104">
          <cell r="A104" t="str">
            <v>POWER-OPT-LTQ2</v>
          </cell>
          <cell r="B104" t="str">
            <v>POWER-OPT-LT</v>
          </cell>
          <cell r="C104" t="str">
            <v>Q2</v>
          </cell>
          <cell r="D104">
            <v>35916</v>
          </cell>
          <cell r="E104">
            <v>5.948945485507591E-2</v>
          </cell>
          <cell r="F104">
            <v>0.21812740755003462</v>
          </cell>
          <cell r="G104">
            <v>532134</v>
          </cell>
          <cell r="I104">
            <v>2000165.9118201626</v>
          </cell>
          <cell r="J104">
            <v>8945013.8902154677</v>
          </cell>
          <cell r="K104">
            <v>80013273496147.656</v>
          </cell>
        </row>
        <row r="105">
          <cell r="A105" t="str">
            <v>POWER-OPT-LTQ2</v>
          </cell>
          <cell r="B105" t="str">
            <v>POWER-OPT-LT</v>
          </cell>
          <cell r="C105" t="str">
            <v>Q2</v>
          </cell>
          <cell r="D105">
            <v>35947</v>
          </cell>
          <cell r="E105">
            <v>0.58381481576191441</v>
          </cell>
          <cell r="F105">
            <v>1.1859805669777801</v>
          </cell>
          <cell r="G105">
            <v>9037065</v>
          </cell>
          <cell r="I105">
            <v>3300205.2701210408</v>
          </cell>
          <cell r="J105">
            <v>15479334.809628069</v>
          </cell>
          <cell r="K105">
            <v>239609806148563.25</v>
          </cell>
        </row>
        <row r="106">
          <cell r="A106" t="str">
            <v>POWER-OPT-LTQTD2</v>
          </cell>
          <cell r="B106" t="str">
            <v>POWER-OPT-LT</v>
          </cell>
          <cell r="C106" t="str">
            <v>QTD2</v>
          </cell>
          <cell r="E106">
            <v>0.62660960502546414</v>
          </cell>
          <cell r="F106">
            <v>0.78659372203665934</v>
          </cell>
          <cell r="G106">
            <v>11734697</v>
          </cell>
          <cell r="I106">
            <v>2193172.86735539</v>
          </cell>
          <cell r="K106">
            <v>350711223970545.69</v>
          </cell>
        </row>
        <row r="107">
          <cell r="A107" t="str">
            <v>POWER-OPT-LTQ3</v>
          </cell>
          <cell r="B107" t="str">
            <v>POWER-OPT-LT</v>
          </cell>
          <cell r="C107" t="str">
            <v>Q3</v>
          </cell>
          <cell r="D107">
            <v>35977</v>
          </cell>
          <cell r="E107">
            <v>0.67085053348954737</v>
          </cell>
          <cell r="F107">
            <v>0.63460612135654748</v>
          </cell>
          <cell r="G107">
            <v>8063869</v>
          </cell>
          <cell r="I107">
            <v>2562750.6599047631</v>
          </cell>
          <cell r="J107">
            <v>12020366.083715195</v>
          </cell>
          <cell r="K107">
            <v>144489200786530.56</v>
          </cell>
        </row>
        <row r="108">
          <cell r="A108" t="str">
            <v>POWER-OPT-LTQ3</v>
          </cell>
          <cell r="B108" t="str">
            <v>POWER-OPT-LT</v>
          </cell>
          <cell r="C108" t="str">
            <v>Q3</v>
          </cell>
          <cell r="D108">
            <v>36008</v>
          </cell>
          <cell r="E108">
            <v>-0.4272958630820457</v>
          </cell>
          <cell r="F108">
            <v>-0.15139325298983658</v>
          </cell>
          <cell r="G108">
            <v>-452657</v>
          </cell>
          <cell r="I108">
            <v>231169.6978016076</v>
          </cell>
          <cell r="J108">
            <v>1059352.6385559335</v>
          </cell>
          <cell r="K108">
            <v>1122228012815.4182</v>
          </cell>
        </row>
        <row r="109">
          <cell r="A109" t="str">
            <v>POWER-OPT-LTQ3</v>
          </cell>
          <cell r="B109" t="str">
            <v>POWER-OPT-LT</v>
          </cell>
          <cell r="C109" t="str">
            <v>Q3</v>
          </cell>
          <cell r="D109">
            <v>36039</v>
          </cell>
          <cell r="E109">
            <v>5.0058828731707443</v>
          </cell>
          <cell r="F109">
            <v>1.624780142208718</v>
          </cell>
          <cell r="G109">
            <v>7574963</v>
          </cell>
          <cell r="I109">
            <v>330209.97221788613</v>
          </cell>
          <cell r="J109">
            <v>1513212.1929177281</v>
          </cell>
          <cell r="K109">
            <v>2289811140794.8794</v>
          </cell>
        </row>
        <row r="110">
          <cell r="A110" t="str">
            <v>POWER-OPT-LTQTD3</v>
          </cell>
          <cell r="B110" t="str">
            <v>POWER-OPT-LT</v>
          </cell>
          <cell r="C110" t="str">
            <v>QTD3</v>
          </cell>
          <cell r="E110">
            <v>1.2487125965714012</v>
          </cell>
          <cell r="F110">
            <v>0.70266433685847629</v>
          </cell>
          <cell r="G110">
            <v>15186175</v>
          </cell>
          <cell r="I110">
            <v>1041376.776641419</v>
          </cell>
          <cell r="K110">
            <v>147901239940140.84</v>
          </cell>
        </row>
        <row r="111">
          <cell r="A111" t="str">
            <v>POWER-OPT-LTQ4</v>
          </cell>
          <cell r="B111" t="str">
            <v>POWER-OPT-LT</v>
          </cell>
          <cell r="C111" t="str">
            <v>Q4</v>
          </cell>
          <cell r="D111">
            <v>36069</v>
          </cell>
          <cell r="E111">
            <v>-0.42802474220651821</v>
          </cell>
          <cell r="F111">
            <v>-0.4712517138146497</v>
          </cell>
          <cell r="G111">
            <v>-1288575</v>
          </cell>
          <cell r="I111">
            <v>641844.00103061856</v>
          </cell>
          <cell r="J111">
            <v>3010515.2177821388</v>
          </cell>
          <cell r="K111">
            <v>9063201876497.8398</v>
          </cell>
        </row>
        <row r="112">
          <cell r="A112" t="str">
            <v>POWER-OPT-LTQTD4</v>
          </cell>
          <cell r="B112" t="str">
            <v>POWER-OPT-LT</v>
          </cell>
          <cell r="C112" t="str">
            <v>QTD4</v>
          </cell>
          <cell r="E112">
            <v>-0.42802474220651821</v>
          </cell>
          <cell r="F112">
            <v>-0.4712517138146497</v>
          </cell>
          <cell r="G112">
            <v>-1288575</v>
          </cell>
          <cell r="I112">
            <v>641844.00103061856</v>
          </cell>
          <cell r="K112">
            <v>9063201876497.8398</v>
          </cell>
        </row>
        <row r="113">
          <cell r="A113" t="str">
            <v>POWER-OPT-LTYTD</v>
          </cell>
          <cell r="B113" t="str">
            <v>POWER-OPT-LT</v>
          </cell>
          <cell r="C113" t="str">
            <v>YTD</v>
          </cell>
          <cell r="E113">
            <v>1.1559068851942171</v>
          </cell>
          <cell r="F113">
            <v>0.28553296065173883</v>
          </cell>
          <cell r="G113">
            <v>27829653.239374895</v>
          </cell>
          <cell r="I113">
            <v>1346128.4498530144</v>
          </cell>
          <cell r="K113">
            <v>579655403613151.13</v>
          </cell>
        </row>
        <row r="114">
          <cell r="A114" t="str">
            <v>POWER-SE-LTQ1</v>
          </cell>
          <cell r="B114" t="str">
            <v>POWER-SE-LT</v>
          </cell>
          <cell r="C114" t="str">
            <v>Q1</v>
          </cell>
          <cell r="D114">
            <v>35827</v>
          </cell>
          <cell r="E114">
            <v>-9.211022488183282E-2</v>
          </cell>
          <cell r="F114">
            <v>-8.090849023758219E-2</v>
          </cell>
          <cell r="G114">
            <v>-508457.45183182729</v>
          </cell>
          <cell r="I114">
            <v>946688.96646589763</v>
          </cell>
          <cell r="J114">
            <v>5520097.822843465</v>
          </cell>
          <cell r="K114">
            <v>30471479973761.164</v>
          </cell>
        </row>
        <row r="115">
          <cell r="A115" t="str">
            <v>POWER-SE-LTQ1</v>
          </cell>
          <cell r="B115" t="str">
            <v>POWER-SE-LT</v>
          </cell>
          <cell r="C115" t="str">
            <v>Q1</v>
          </cell>
          <cell r="D115">
            <v>35855</v>
          </cell>
          <cell r="E115">
            <v>0.10430985427931776</v>
          </cell>
          <cell r="F115">
            <v>0.39094469538789894</v>
          </cell>
          <cell r="G115">
            <v>1040372.8700166196</v>
          </cell>
          <cell r="I115">
            <v>1539001.4698263307</v>
          </cell>
          <cell r="J115">
            <v>9973869.4604130182</v>
          </cell>
          <cell r="K115">
            <v>99478072013359.469</v>
          </cell>
        </row>
        <row r="116">
          <cell r="A116" t="str">
            <v>POWER-SE-LTQTD1</v>
          </cell>
          <cell r="B116" t="str">
            <v>POWER-SE-LT</v>
          </cell>
          <cell r="C116" t="str">
            <v>QTD1</v>
          </cell>
          <cell r="E116">
            <v>4.6661122885598962E-2</v>
          </cell>
          <cell r="F116">
            <v>0.15501810257515838</v>
          </cell>
          <cell r="G116">
            <v>531915.41818479227</v>
          </cell>
          <cell r="I116">
            <v>1242845.2181461141</v>
          </cell>
          <cell r="K116">
            <v>129949551987120.63</v>
          </cell>
        </row>
        <row r="117">
          <cell r="A117" t="str">
            <v>POWER-SE-LTQ2</v>
          </cell>
          <cell r="B117" t="str">
            <v>POWER-SE-LT</v>
          </cell>
          <cell r="C117" t="str">
            <v>Q2</v>
          </cell>
          <cell r="D117">
            <v>35886</v>
          </cell>
          <cell r="E117">
            <v>-0.11993539480931693</v>
          </cell>
          <cell r="F117">
            <v>-0.63170900872071467</v>
          </cell>
          <cell r="G117">
            <v>-1609625.1146281741</v>
          </cell>
          <cell r="I117">
            <v>2177136.0656117569</v>
          </cell>
          <cell r="J117">
            <v>13420768.049225897</v>
          </cell>
          <cell r="K117">
            <v>180117015031122.69</v>
          </cell>
        </row>
        <row r="118">
          <cell r="A118" t="str">
            <v>POWER-SE-LTQ2</v>
          </cell>
          <cell r="B118" t="str">
            <v>POWER-SE-LT</v>
          </cell>
          <cell r="C118" t="str">
            <v>Q2</v>
          </cell>
          <cell r="D118">
            <v>35916</v>
          </cell>
          <cell r="E118">
            <v>0.33137391809243033</v>
          </cell>
          <cell r="F118">
            <v>0.7498750295235308</v>
          </cell>
          <cell r="G118">
            <v>5412009.4660986066</v>
          </cell>
          <cell r="I118">
            <v>2582321.0121337501</v>
          </cell>
          <cell r="J118">
            <v>16332032.096107913</v>
          </cell>
          <cell r="K118">
            <v>266735272388299.03</v>
          </cell>
        </row>
        <row r="119">
          <cell r="A119" t="str">
            <v>POWER-SE-LTQ2</v>
          </cell>
          <cell r="B119" t="str">
            <v>POWER-SE-LT</v>
          </cell>
          <cell r="C119" t="str">
            <v>Q2</v>
          </cell>
          <cell r="D119">
            <v>35947</v>
          </cell>
          <cell r="E119">
            <v>0.77757157234635932</v>
          </cell>
          <cell r="F119">
            <v>0.28965197940681003</v>
          </cell>
          <cell r="G119">
            <v>6241043.8110416215</v>
          </cell>
          <cell r="I119">
            <v>1210014.343346962</v>
          </cell>
          <cell r="J119">
            <v>8026327.1356602889</v>
          </cell>
          <cell r="K119">
            <v>64421927288636.695</v>
          </cell>
        </row>
        <row r="120">
          <cell r="A120" t="str">
            <v>POWER-SE-LTQTD2</v>
          </cell>
          <cell r="B120" t="str">
            <v>POWER-SE-LT</v>
          </cell>
          <cell r="C120" t="str">
            <v>QTD2</v>
          </cell>
          <cell r="E120">
            <v>0.44417594232201763</v>
          </cell>
          <cell r="F120">
            <v>0.13593933340320871</v>
          </cell>
          <cell r="G120">
            <v>10043428.162512053</v>
          </cell>
          <cell r="I120">
            <v>1989823.8070308228</v>
          </cell>
          <cell r="K120">
            <v>511274214708058.44</v>
          </cell>
        </row>
        <row r="121">
          <cell r="A121" t="str">
            <v>POWER-SE-LTQ3</v>
          </cell>
          <cell r="B121" t="str">
            <v>POWER-SE-LT</v>
          </cell>
          <cell r="C121" t="str">
            <v>Q3</v>
          </cell>
          <cell r="D121">
            <v>35977</v>
          </cell>
          <cell r="E121">
            <v>0.52401453688841526</v>
          </cell>
          <cell r="F121">
            <v>0.36071417389668725</v>
          </cell>
          <cell r="G121">
            <v>5646431.7616733797</v>
          </cell>
          <cell r="I121">
            <v>1624442.7517582946</v>
          </cell>
          <cell r="J121">
            <v>10775334.201989405</v>
          </cell>
          <cell r="K121">
            <v>116107827164562.64</v>
          </cell>
        </row>
        <row r="122">
          <cell r="A122" t="str">
            <v>POWER-SE-LTQ3</v>
          </cell>
          <cell r="B122" t="str">
            <v>POWER-SE-LT</v>
          </cell>
          <cell r="C122" t="str">
            <v>Q3</v>
          </cell>
          <cell r="D122">
            <v>36008</v>
          </cell>
          <cell r="E122">
            <v>-0.74275594379310328</v>
          </cell>
          <cell r="F122">
            <v>-0.99888708611800792</v>
          </cell>
          <cell r="G122">
            <v>-3454883.2593866354</v>
          </cell>
          <cell r="I122">
            <v>717732.47337325278</v>
          </cell>
          <cell r="J122">
            <v>4651438.0507589756</v>
          </cell>
          <cell r="K122">
            <v>21635875940048.457</v>
          </cell>
        </row>
        <row r="123">
          <cell r="A123" t="str">
            <v>POWER-SE-LTQ3</v>
          </cell>
          <cell r="B123" t="str">
            <v>POWER-SE-LT</v>
          </cell>
          <cell r="C123" t="str">
            <v>Q3</v>
          </cell>
          <cell r="D123">
            <v>36039</v>
          </cell>
          <cell r="E123">
            <v>2.5639932895477546</v>
          </cell>
          <cell r="F123">
            <v>1.7534986513192214</v>
          </cell>
          <cell r="G123">
            <v>6598539.2018485628</v>
          </cell>
          <cell r="I123">
            <v>397105.83793337876</v>
          </cell>
          <cell r="J123">
            <v>2573539.9654702037</v>
          </cell>
          <cell r="K123">
            <v>6623107953872.377</v>
          </cell>
        </row>
        <row r="124">
          <cell r="A124" t="str">
            <v>POWER-SE-LTQTD3</v>
          </cell>
          <cell r="B124" t="str">
            <v>POWER-SE-LT</v>
          </cell>
          <cell r="C124" t="str">
            <v>QTD3</v>
          </cell>
          <cell r="E124">
            <v>0.7315761297204586</v>
          </cell>
          <cell r="F124">
            <v>0.37177524636596693</v>
          </cell>
          <cell r="G124">
            <v>8790087.7041353062</v>
          </cell>
          <cell r="I124">
            <v>913093.68768830877</v>
          </cell>
          <cell r="K124">
            <v>144366811058483.47</v>
          </cell>
        </row>
        <row r="125">
          <cell r="A125" t="str">
            <v>POWER-SE-LTQ4</v>
          </cell>
          <cell r="B125" t="str">
            <v>POWER-SE-LT</v>
          </cell>
          <cell r="C125" t="str">
            <v>Q4</v>
          </cell>
          <cell r="D125">
            <v>36069</v>
          </cell>
          <cell r="E125">
            <v>2.0407929693658624</v>
          </cell>
          <cell r="F125">
            <v>1.9994747050936292</v>
          </cell>
          <cell r="G125">
            <v>5266965.2093128469</v>
          </cell>
          <cell r="I125">
            <v>389076.64470190596</v>
          </cell>
          <cell r="J125">
            <v>2580842.4903332824</v>
          </cell>
          <cell r="K125">
            <v>6660747959909.6992</v>
          </cell>
        </row>
        <row r="126">
          <cell r="A126" t="str">
            <v>POWER-SE-LTQTD4</v>
          </cell>
          <cell r="B126" t="str">
            <v>POWER-SE-LT</v>
          </cell>
          <cell r="C126" t="str">
            <v>QTD4</v>
          </cell>
          <cell r="E126">
            <v>2.0407929693658624</v>
          </cell>
          <cell r="F126">
            <v>1.9994747050936292</v>
          </cell>
          <cell r="G126">
            <v>5266965.2093128469</v>
          </cell>
          <cell r="I126">
            <v>389076.64470190596</v>
          </cell>
          <cell r="K126">
            <v>6660747959909.6992</v>
          </cell>
        </row>
        <row r="127">
          <cell r="A127" t="str">
            <v>POWER-SE-LTYTD</v>
          </cell>
          <cell r="B127" t="str">
            <v>POWER-SE-LT</v>
          </cell>
          <cell r="C127" t="str">
            <v>YTD</v>
          </cell>
          <cell r="E127">
            <v>0.87513525383466306</v>
          </cell>
          <cell r="F127">
            <v>0.66555184685949076</v>
          </cell>
          <cell r="G127">
            <v>24632396.494144998</v>
          </cell>
          <cell r="I127">
            <v>1133709.8393917878</v>
          </cell>
          <cell r="K127">
            <v>792251325713572.25</v>
          </cell>
        </row>
        <row r="128">
          <cell r="A128" t="str">
            <v>POWER-SE-STQ1</v>
          </cell>
          <cell r="B128" t="str">
            <v>POWER-SE-ST</v>
          </cell>
          <cell r="C128" t="str">
            <v>Q1</v>
          </cell>
          <cell r="D128">
            <v>35827</v>
          </cell>
          <cell r="E128">
            <v>0.94130689916149846</v>
          </cell>
          <cell r="F128">
            <v>1.583136111952538</v>
          </cell>
          <cell r="G128">
            <v>465609.60000004881</v>
          </cell>
          <cell r="I128">
            <v>105457.95462721701</v>
          </cell>
          <cell r="J128">
            <v>494641.65238224284</v>
          </cell>
          <cell r="K128">
            <v>244670364271.43558</v>
          </cell>
        </row>
        <row r="129">
          <cell r="A129" t="str">
            <v>POWER-SE-STQ1</v>
          </cell>
          <cell r="B129" t="str">
            <v>POWER-SE-ST</v>
          </cell>
          <cell r="C129" t="str">
            <v>Q1</v>
          </cell>
          <cell r="D129">
            <v>35855</v>
          </cell>
          <cell r="E129">
            <v>-0.2436242349601484</v>
          </cell>
          <cell r="F129">
            <v>-0.43501723224331401</v>
          </cell>
          <cell r="G129">
            <v>-207591.14999995846</v>
          </cell>
          <cell r="I129">
            <v>131481.2127484626</v>
          </cell>
          <cell r="J129">
            <v>852095.64653498388</v>
          </cell>
          <cell r="K129">
            <v>726066990843.87219</v>
          </cell>
        </row>
        <row r="130">
          <cell r="A130" t="str">
            <v>POWER-SE-STQTD1</v>
          </cell>
          <cell r="B130" t="str">
            <v>POWER-SE-ST</v>
          </cell>
          <cell r="C130" t="str">
            <v>QTD1</v>
          </cell>
          <cell r="E130">
            <v>0.26187852787027305</v>
          </cell>
          <cell r="F130">
            <v>0.57405943985461194</v>
          </cell>
          <cell r="G130">
            <v>258018.45000009035</v>
          </cell>
          <cell r="I130">
            <v>118469.5836878398</v>
          </cell>
          <cell r="K130">
            <v>970737355115.30774</v>
          </cell>
        </row>
        <row r="131">
          <cell r="A131" t="str">
            <v>POWER-SE-STQ2</v>
          </cell>
          <cell r="B131" t="str">
            <v>POWER-SE-ST</v>
          </cell>
          <cell r="C131" t="str">
            <v>Q2</v>
          </cell>
          <cell r="D131">
            <v>35886</v>
          </cell>
          <cell r="E131">
            <v>7.5508749579566048E-2</v>
          </cell>
          <cell r="F131">
            <v>0.11834467211025737</v>
          </cell>
          <cell r="G131">
            <v>44973.220000010209</v>
          </cell>
          <cell r="I131">
            <v>96619.526900527664</v>
          </cell>
          <cell r="J131">
            <v>595602.76458585041</v>
          </cell>
          <cell r="K131">
            <v>354742653182.30792</v>
          </cell>
        </row>
        <row r="132">
          <cell r="A132" t="str">
            <v>POWER-SE-STQ2</v>
          </cell>
          <cell r="B132" t="str">
            <v>POWER-SE-ST</v>
          </cell>
          <cell r="C132" t="str">
            <v>Q2</v>
          </cell>
          <cell r="D132">
            <v>35916</v>
          </cell>
          <cell r="E132">
            <v>-7.3123224740627935E-2</v>
          </cell>
          <cell r="F132">
            <v>-6.8689421940932985E-2</v>
          </cell>
          <cell r="G132">
            <v>-133479.73999996769</v>
          </cell>
          <cell r="I132">
            <v>288622.39143869351</v>
          </cell>
          <cell r="J132">
            <v>1825408.2813419076</v>
          </cell>
          <cell r="K132">
            <v>3332115393591.6167</v>
          </cell>
        </row>
        <row r="133">
          <cell r="A133" t="str">
            <v>POWER-SE-STQ2</v>
          </cell>
          <cell r="B133" t="str">
            <v>POWER-SE-ST</v>
          </cell>
          <cell r="C133" t="str">
            <v>Q2</v>
          </cell>
          <cell r="D133">
            <v>35947</v>
          </cell>
          <cell r="E133">
            <v>-1.9608185069855371</v>
          </cell>
          <cell r="F133">
            <v>-0.99165897689792248</v>
          </cell>
          <cell r="G133">
            <v>-16192284.774245234</v>
          </cell>
          <cell r="I133">
            <v>1244928.4665245004</v>
          </cell>
          <cell r="J133">
            <v>8257921.2285885811</v>
          </cell>
          <cell r="K133">
            <v>68193263017573.938</v>
          </cell>
        </row>
        <row r="134">
          <cell r="A134" t="str">
            <v>POWER-SE-STQTD2</v>
          </cell>
          <cell r="B134" t="str">
            <v>POWER-SE-ST</v>
          </cell>
          <cell r="C134" t="str">
            <v>QTD2</v>
          </cell>
          <cell r="E134">
            <v>-1.9203089635429651</v>
          </cell>
          <cell r="F134">
            <v>-0.31400124224286602</v>
          </cell>
          <cell r="G134">
            <v>-16280791.294245191</v>
          </cell>
          <cell r="I134">
            <v>543390.12828790722</v>
          </cell>
          <cell r="K134">
            <v>71880121064347.859</v>
          </cell>
        </row>
        <row r="135">
          <cell r="A135" t="str">
            <v>POWER-SE-STQ3</v>
          </cell>
          <cell r="B135" t="str">
            <v>POWER-SE-ST</v>
          </cell>
          <cell r="C135" t="str">
            <v>Q3</v>
          </cell>
          <cell r="D135">
            <v>35977</v>
          </cell>
          <cell r="E135">
            <v>-1.0374396261927958</v>
          </cell>
          <cell r="F135">
            <v>-2.4305712097337215</v>
          </cell>
          <cell r="G135">
            <v>-23525908.172082599</v>
          </cell>
          <cell r="I135">
            <v>3418670.3622497888</v>
          </cell>
          <cell r="J135">
            <v>22676893.746981848</v>
          </cell>
          <cell r="K135">
            <v>514241510011904.44</v>
          </cell>
        </row>
        <row r="136">
          <cell r="A136" t="str">
            <v>POWER-SE-STQ3</v>
          </cell>
          <cell r="B136" t="str">
            <v>POWER-SE-ST</v>
          </cell>
          <cell r="C136" t="str">
            <v>Q3</v>
          </cell>
          <cell r="D136">
            <v>36008</v>
          </cell>
          <cell r="E136">
            <v>-0.88278675265001716</v>
          </cell>
          <cell r="F136">
            <v>-1.3281425707818342</v>
          </cell>
          <cell r="G136">
            <v>-2602152.6712944284</v>
          </cell>
          <cell r="I136">
            <v>454833.37067329144</v>
          </cell>
          <cell r="J136">
            <v>2947657.136316428</v>
          </cell>
          <cell r="K136">
            <v>8688682593277.165</v>
          </cell>
        </row>
        <row r="137">
          <cell r="A137" t="str">
            <v>POWER-SE-STQ3</v>
          </cell>
          <cell r="B137" t="str">
            <v>POWER-SE-ST</v>
          </cell>
          <cell r="C137" t="str">
            <v>Q3</v>
          </cell>
          <cell r="D137">
            <v>36039</v>
          </cell>
          <cell r="E137">
            <v>0.69681608682966156</v>
          </cell>
          <cell r="F137">
            <v>1.9697452179858246</v>
          </cell>
          <cell r="G137">
            <v>1640323.6344975566</v>
          </cell>
          <cell r="I137">
            <v>363234.19709860941</v>
          </cell>
          <cell r="J137">
            <v>2354026.6441904604</v>
          </cell>
          <cell r="K137">
            <v>5541441441558.6006</v>
          </cell>
        </row>
        <row r="138">
          <cell r="A138" t="str">
            <v>POWER-SE-STQTD3</v>
          </cell>
          <cell r="B138" t="str">
            <v>POWER-SE-ST</v>
          </cell>
          <cell r="C138" t="str">
            <v>QTD3</v>
          </cell>
          <cell r="E138">
            <v>-1.0652163291656285</v>
          </cell>
          <cell r="F138">
            <v>-0.59632285417657693</v>
          </cell>
          <cell r="G138">
            <v>-24487737.208879471</v>
          </cell>
          <cell r="I138">
            <v>1412245.9766738964</v>
          </cell>
          <cell r="K138">
            <v>528471634046740.25</v>
          </cell>
        </row>
        <row r="139">
          <cell r="A139" t="str">
            <v>POWER-SE-STQ4</v>
          </cell>
          <cell r="B139" t="str">
            <v>POWER-SE-ST</v>
          </cell>
          <cell r="C139" t="str">
            <v>Q4</v>
          </cell>
          <cell r="D139">
            <v>36069</v>
          </cell>
          <cell r="E139">
            <v>0.12577962861526557</v>
          </cell>
          <cell r="F139">
            <v>0.53143418625964178</v>
          </cell>
          <cell r="G139">
            <v>112265.18584016542</v>
          </cell>
          <cell r="I139">
            <v>134557.66845789761</v>
          </cell>
          <cell r="J139">
            <v>892554.59787977207</v>
          </cell>
          <cell r="K139">
            <v>796653710196.32166</v>
          </cell>
        </row>
        <row r="140">
          <cell r="A140" t="str">
            <v>POWER-SE-STQTD4</v>
          </cell>
          <cell r="B140" t="str">
            <v>POWER-SE-ST</v>
          </cell>
          <cell r="C140" t="str">
            <v>QTD4</v>
          </cell>
          <cell r="E140">
            <v>0.12577962861526557</v>
          </cell>
          <cell r="F140">
            <v>0.53143418625964178</v>
          </cell>
          <cell r="G140">
            <v>112265.18584016542</v>
          </cell>
          <cell r="I140">
            <v>134557.66845789761</v>
          </cell>
          <cell r="K140">
            <v>796653710196.32166</v>
          </cell>
        </row>
        <row r="141">
          <cell r="A141" t="str">
            <v>POWER-SE-STYTD</v>
          </cell>
          <cell r="B141" t="str">
            <v>POWER-SE-ST</v>
          </cell>
          <cell r="C141" t="str">
            <v>YTD</v>
          </cell>
          <cell r="E141">
            <v>-1.6463466288008866</v>
          </cell>
          <cell r="F141">
            <v>4.8792382423702693E-2</v>
          </cell>
          <cell r="G141">
            <v>-40398244.867284402</v>
          </cell>
          <cell r="I141">
            <v>552165.83927688526</v>
          </cell>
          <cell r="K141">
            <v>602119146176399.75</v>
          </cell>
        </row>
        <row r="142">
          <cell r="A142" t="str">
            <v>POWER-TX-LTQ1</v>
          </cell>
          <cell r="B142" t="str">
            <v>POWER-TX-LT</v>
          </cell>
          <cell r="C142" t="str">
            <v>Q1</v>
          </cell>
          <cell r="D142">
            <v>35827</v>
          </cell>
          <cell r="E142">
            <v>-0.54282837931952133</v>
          </cell>
          <cell r="F142">
            <v>-0.548950312858413</v>
          </cell>
          <cell r="G142">
            <v>-1284642.1728186687</v>
          </cell>
          <cell r="I142">
            <v>573977.89836115122</v>
          </cell>
          <cell r="J142">
            <v>2366571.5017130645</v>
          </cell>
          <cell r="K142">
            <v>5600660672720.4297</v>
          </cell>
        </row>
        <row r="143">
          <cell r="A143" t="str">
            <v>POWER-TX-LTQ1</v>
          </cell>
          <cell r="B143" t="str">
            <v>POWER-TX-LT</v>
          </cell>
          <cell r="C143" t="str">
            <v>Q1</v>
          </cell>
          <cell r="D143">
            <v>35855</v>
          </cell>
          <cell r="E143">
            <v>-0.28578282241143682</v>
          </cell>
          <cell r="F143">
            <v>-0.92284926752971341</v>
          </cell>
          <cell r="G143">
            <v>-1294664.5594956856</v>
          </cell>
          <cell r="I143">
            <v>988579.2517288567</v>
          </cell>
          <cell r="J143">
            <v>4530239.2515102895</v>
          </cell>
          <cell r="K143">
            <v>20523067675924.508</v>
          </cell>
        </row>
        <row r="144">
          <cell r="A144" t="str">
            <v>POWER-TX-LTQTD1</v>
          </cell>
          <cell r="B144" t="str">
            <v>POWER-TX-LT</v>
          </cell>
          <cell r="C144" t="str">
            <v>QTD1</v>
          </cell>
          <cell r="E144">
            <v>-0.50464434643356637</v>
          </cell>
          <cell r="F144">
            <v>-0.73589979019406315</v>
          </cell>
          <cell r="G144">
            <v>-2579306.7323143543</v>
          </cell>
          <cell r="I144">
            <v>781278.57504500402</v>
          </cell>
          <cell r="K144">
            <v>26123728348644.938</v>
          </cell>
        </row>
        <row r="145">
          <cell r="A145" t="str">
            <v>POWER-TX-LTQ2</v>
          </cell>
          <cell r="B145" t="str">
            <v>POWER-TX-LT</v>
          </cell>
          <cell r="C145" t="str">
            <v>Q2</v>
          </cell>
          <cell r="D145">
            <v>35886</v>
          </cell>
          <cell r="E145">
            <v>4.0113064656387476E-2</v>
          </cell>
          <cell r="F145">
            <v>0.14582901478730959</v>
          </cell>
          <cell r="G145">
            <v>263177.661340661</v>
          </cell>
          <cell r="I145">
            <v>1505172.8615602462</v>
          </cell>
          <cell r="J145">
            <v>6560896.3961010501</v>
          </cell>
          <cell r="K145">
            <v>43045361520371.75</v>
          </cell>
        </row>
        <row r="146">
          <cell r="A146" t="str">
            <v>POWER-TX-LTQ2</v>
          </cell>
          <cell r="B146" t="str">
            <v>POWER-TX-LT</v>
          </cell>
          <cell r="C146" t="str">
            <v>Q2</v>
          </cell>
          <cell r="D146">
            <v>35916</v>
          </cell>
          <cell r="E146">
            <v>0.29597296817044361</v>
          </cell>
          <cell r="F146">
            <v>0.95671721069260929</v>
          </cell>
          <cell r="G146">
            <v>2008441.7534331621</v>
          </cell>
          <cell r="I146">
            <v>1517372.4537367742</v>
          </cell>
          <cell r="J146">
            <v>6785895.907482164</v>
          </cell>
          <cell r="K146">
            <v>46048383267183.18</v>
          </cell>
        </row>
        <row r="147">
          <cell r="A147" t="str">
            <v>POWER-TX-LTQ2</v>
          </cell>
          <cell r="B147" t="str">
            <v>POWER-TX-LT</v>
          </cell>
          <cell r="C147" t="str">
            <v>Q2</v>
          </cell>
          <cell r="D147">
            <v>35947</v>
          </cell>
          <cell r="E147">
            <v>-0.10523531757530906</v>
          </cell>
          <cell r="F147">
            <v>-0.31075414631096027</v>
          </cell>
          <cell r="G147">
            <v>-651594.64723206731</v>
          </cell>
          <cell r="I147">
            <v>1320093.3751536696</v>
          </cell>
          <cell r="J147">
            <v>6191786.7712592753</v>
          </cell>
          <cell r="K147">
            <v>38338223420741.359</v>
          </cell>
        </row>
        <row r="148">
          <cell r="A148" t="str">
            <v>POWER-TX-LTQTD2</v>
          </cell>
          <cell r="B148" t="str">
            <v>POWER-TX-LT</v>
          </cell>
          <cell r="C148" t="str">
            <v>QTD2</v>
          </cell>
          <cell r="E148">
            <v>0.14351009726773342</v>
          </cell>
          <cell r="F148">
            <v>0.26393069305631961</v>
          </cell>
          <cell r="G148">
            <v>1620024.7675417559</v>
          </cell>
          <cell r="I148">
            <v>1447546.2301502302</v>
          </cell>
          <cell r="K148">
            <v>127431968208296.3</v>
          </cell>
        </row>
        <row r="149">
          <cell r="A149" t="str">
            <v>POWER-TX-LTQ3</v>
          </cell>
          <cell r="B149" t="str">
            <v>POWER-TX-LT</v>
          </cell>
          <cell r="C149" t="str">
            <v>Q3</v>
          </cell>
          <cell r="D149">
            <v>35977</v>
          </cell>
          <cell r="E149">
            <v>0.60234251186619936</v>
          </cell>
          <cell r="F149">
            <v>1.6352396282998316</v>
          </cell>
          <cell r="G149">
            <v>3690521.9158380493</v>
          </cell>
          <cell r="I149">
            <v>1306269.9389172976</v>
          </cell>
          <cell r="J149">
            <v>6126949.1080812821</v>
          </cell>
          <cell r="K149">
            <v>37539505373018.016</v>
          </cell>
        </row>
        <row r="150">
          <cell r="A150" t="str">
            <v>POWER-TX-LTQ3</v>
          </cell>
          <cell r="B150" t="str">
            <v>POWER-TX-LT</v>
          </cell>
          <cell r="C150" t="str">
            <v>Q3</v>
          </cell>
          <cell r="D150">
            <v>36008</v>
          </cell>
          <cell r="E150">
            <v>-0.17545104805282283</v>
          </cell>
          <cell r="F150">
            <v>-0.96384837743915297</v>
          </cell>
          <cell r="G150">
            <v>-825140.63779811817</v>
          </cell>
          <cell r="I150">
            <v>1026271.7215235782</v>
          </cell>
          <cell r="J150">
            <v>4702967.8474744372</v>
          </cell>
          <cell r="K150">
            <v>22117906574378.34</v>
          </cell>
        </row>
        <row r="151">
          <cell r="A151" t="str">
            <v>POWER-TX-LTQ3</v>
          </cell>
          <cell r="B151" t="str">
            <v>POWER-TX-LT</v>
          </cell>
          <cell r="C151" t="str">
            <v>Q3</v>
          </cell>
          <cell r="D151">
            <v>36039</v>
          </cell>
          <cell r="E151">
            <v>-0.27962173608701468</v>
          </cell>
          <cell r="F151">
            <v>-1.2850515021051399</v>
          </cell>
          <cell r="G151">
            <v>-1081347.9926376264</v>
          </cell>
          <cell r="I151">
            <v>843888.17860310257</v>
          </cell>
          <cell r="J151">
            <v>3867181.4565271307</v>
          </cell>
          <cell r="K151">
            <v>14955092417707.301</v>
          </cell>
        </row>
        <row r="152">
          <cell r="A152" t="str">
            <v>POWER-TX-LTQTD3</v>
          </cell>
          <cell r="B152" t="str">
            <v>POWER-TX-LT</v>
          </cell>
          <cell r="C152" t="str">
            <v>QTD3</v>
          </cell>
          <cell r="E152">
            <v>0.2065366574787269</v>
          </cell>
          <cell r="F152">
            <v>-0.20455341708148708</v>
          </cell>
          <cell r="G152">
            <v>1784033.285402305</v>
          </cell>
          <cell r="I152">
            <v>1058809.9463479926</v>
          </cell>
          <cell r="K152">
            <v>74612504365103.656</v>
          </cell>
        </row>
        <row r="153">
          <cell r="A153" t="str">
            <v>POWER-TX-LTQ4</v>
          </cell>
          <cell r="B153" t="str">
            <v>POWER-TX-LT</v>
          </cell>
          <cell r="C153" t="str">
            <v>Q4</v>
          </cell>
          <cell r="D153">
            <v>36069</v>
          </cell>
          <cell r="E153">
            <v>-9.8555783256999957E-2</v>
          </cell>
          <cell r="F153">
            <v>-0.41841039620579989</v>
          </cell>
          <cell r="G153">
            <v>-454293.82700085267</v>
          </cell>
          <cell r="I153">
            <v>982750.74431651214</v>
          </cell>
          <cell r="J153">
            <v>4609509.5791203743</v>
          </cell>
          <cell r="K153">
            <v>21247578560002.488</v>
          </cell>
        </row>
        <row r="154">
          <cell r="A154" t="str">
            <v>POWER-TX-LTQTD4</v>
          </cell>
          <cell r="B154" t="str">
            <v>POWER-TX-LT</v>
          </cell>
          <cell r="C154" t="str">
            <v>QTD4</v>
          </cell>
          <cell r="E154">
            <v>-9.8555783256999957E-2</v>
          </cell>
          <cell r="F154">
            <v>-0.41841039620579989</v>
          </cell>
          <cell r="G154">
            <v>-454293.82700085267</v>
          </cell>
          <cell r="I154">
            <v>982750.74431651214</v>
          </cell>
          <cell r="K154">
            <v>21247578560002.488</v>
          </cell>
        </row>
        <row r="155">
          <cell r="A155" t="str">
            <v>POWER-TX-LTYTD</v>
          </cell>
          <cell r="B155" t="str">
            <v>POWER-TX-LT</v>
          </cell>
          <cell r="C155" t="str">
            <v>YTD</v>
          </cell>
          <cell r="E155">
            <v>2.3457213525030225E-2</v>
          </cell>
          <cell r="F155">
            <v>-0.27373322760625762</v>
          </cell>
          <cell r="G155">
            <v>370457.49362885393</v>
          </cell>
          <cell r="I155">
            <v>1067596.3739649346</v>
          </cell>
          <cell r="K155">
            <v>249415779482047.41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-7928102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-7868130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-7641882.0000000009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-13655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-2801698.0000000009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-858694.00000000023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1431595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-5347940.9999999991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-51489.000000000015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-226248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-64660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-143606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27957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18796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-8170.9999999999991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-56564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-59971.999999999964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-94988.999999999971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206024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-40046.000000000007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-260966.99999999997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35017.000000000007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0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91950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-2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-56930.999999999993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36256</v>
          </cell>
        </row>
        <row r="2">
          <cell r="B2">
            <v>36255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4"/>
  <sheetViews>
    <sheetView tabSelected="1" zoomScale="70" workbookViewId="0">
      <selection activeCell="K11" sqref="K11"/>
    </sheetView>
  </sheetViews>
  <sheetFormatPr defaultRowHeight="12.75"/>
  <cols>
    <col min="1" max="1" width="2.140625" style="1" customWidth="1"/>
    <col min="2" max="2" width="21.42578125" style="1" customWidth="1"/>
    <col min="3" max="3" width="21.42578125" style="1" hidden="1" customWidth="1"/>
    <col min="4" max="4" width="24" style="1" customWidth="1"/>
    <col min="5" max="5" width="12.42578125" style="1" customWidth="1"/>
    <col min="6" max="6" width="14.85546875" style="1" customWidth="1"/>
    <col min="7" max="7" width="17.7109375" style="1" customWidth="1"/>
    <col min="8" max="8" width="13.42578125" style="1" customWidth="1"/>
    <col min="9" max="9" width="12.85546875" style="1" customWidth="1"/>
    <col min="10" max="10" width="14.85546875" style="1" customWidth="1"/>
    <col min="11" max="11" width="20.5703125" style="1" customWidth="1"/>
    <col min="12" max="12" width="15" style="1" customWidth="1"/>
    <col min="13" max="13" width="20.5703125" style="1" customWidth="1"/>
    <col min="14" max="14" width="15" style="1" customWidth="1"/>
    <col min="15" max="15" width="15.28515625" style="1" customWidth="1"/>
    <col min="16" max="16" width="3" style="1" customWidth="1"/>
    <col min="17" max="17" width="15.28515625" style="1" customWidth="1"/>
    <col min="18" max="18" width="2.28515625" style="1" customWidth="1"/>
    <col min="19" max="19" width="13.85546875" style="1" customWidth="1"/>
    <col min="20" max="21" width="14.85546875" style="1" customWidth="1"/>
    <col min="22" max="16384" width="9.140625" style="1"/>
  </cols>
  <sheetData>
    <row r="1" spans="1:9" ht="20.25">
      <c r="B1" s="80" t="s">
        <v>0</v>
      </c>
      <c r="C1" s="80"/>
      <c r="D1" s="80"/>
      <c r="E1" s="80"/>
      <c r="F1" s="80"/>
      <c r="G1" s="80"/>
      <c r="H1" s="80"/>
      <c r="I1" s="80"/>
    </row>
    <row r="2" spans="1:9" ht="15.75" customHeight="1">
      <c r="B2" s="81">
        <f ca="1">TODAY()-1</f>
        <v>36874</v>
      </c>
      <c r="C2" s="81"/>
      <c r="D2" s="81"/>
      <c r="E2" s="81"/>
      <c r="F2" s="81"/>
      <c r="G2" s="81"/>
      <c r="H2" s="81"/>
      <c r="I2" s="81"/>
    </row>
    <row r="3" spans="1:9" ht="15.75" customHeight="1">
      <c r="B3"/>
      <c r="C3" s="6"/>
      <c r="D3"/>
      <c r="E3"/>
      <c r="F3" s="7"/>
      <c r="G3" s="5"/>
      <c r="H3" s="8"/>
      <c r="I3" s="8"/>
    </row>
    <row r="4" spans="1:9" ht="15" customHeight="1" thickBot="1">
      <c r="B4"/>
      <c r="C4" s="6"/>
      <c r="D4"/>
      <c r="E4"/>
      <c r="F4" s="8"/>
      <c r="G4" s="8"/>
      <c r="H4" s="8"/>
      <c r="I4" s="8"/>
    </row>
    <row r="5" spans="1:9">
      <c r="A5" s="3"/>
      <c r="B5" s="9"/>
      <c r="C5" s="10"/>
      <c r="D5" s="10"/>
      <c r="E5" s="11"/>
      <c r="F5" s="12" t="s">
        <v>1</v>
      </c>
      <c r="G5" s="12" t="s">
        <v>2</v>
      </c>
      <c r="H5" s="13"/>
      <c r="I5" s="14"/>
    </row>
    <row r="6" spans="1:9">
      <c r="A6" s="4"/>
      <c r="B6" s="15" t="s">
        <v>3</v>
      </c>
      <c r="C6" s="16" t="s">
        <v>3</v>
      </c>
      <c r="D6" s="16" t="s">
        <v>4</v>
      </c>
      <c r="E6" s="17" t="s">
        <v>5</v>
      </c>
      <c r="F6" s="17" t="s">
        <v>6</v>
      </c>
      <c r="G6" s="17" t="s">
        <v>7</v>
      </c>
      <c r="H6" s="18" t="s">
        <v>8</v>
      </c>
      <c r="I6" s="19" t="s">
        <v>9</v>
      </c>
    </row>
    <row r="7" spans="1:9" ht="13.5" thickBot="1">
      <c r="A7" s="4"/>
      <c r="B7" s="20" t="s">
        <v>10</v>
      </c>
      <c r="C7" s="21" t="s">
        <v>10</v>
      </c>
      <c r="D7" s="21" t="s">
        <v>10</v>
      </c>
      <c r="E7" s="22" t="s">
        <v>11</v>
      </c>
      <c r="F7" s="22" t="s">
        <v>12</v>
      </c>
      <c r="G7" s="21" t="s">
        <v>11</v>
      </c>
      <c r="H7" s="23" t="s">
        <v>11</v>
      </c>
      <c r="I7" s="24"/>
    </row>
    <row r="8" spans="1:9" ht="13.5" thickBot="1">
      <c r="A8" s="4"/>
      <c r="B8" s="25"/>
      <c r="C8" s="25"/>
      <c r="D8" s="25"/>
      <c r="E8" s="26"/>
      <c r="F8" s="26"/>
      <c r="G8" s="2"/>
      <c r="H8" s="27"/>
      <c r="I8" s="26"/>
    </row>
    <row r="9" spans="1:9" ht="18" customHeight="1" thickBot="1">
      <c r="A9" s="4"/>
      <c r="B9" s="77" t="s">
        <v>13</v>
      </c>
      <c r="C9" s="78"/>
      <c r="D9" s="78"/>
      <c r="E9" s="78"/>
      <c r="F9" s="78"/>
      <c r="G9" s="78"/>
      <c r="H9" s="78"/>
      <c r="I9" s="79"/>
    </row>
    <row r="10" spans="1:9">
      <c r="A10" s="4"/>
      <c r="B10" s="28" t="s">
        <v>16</v>
      </c>
      <c r="C10" s="25" t="s">
        <v>47</v>
      </c>
      <c r="D10" s="29" t="s">
        <v>17</v>
      </c>
      <c r="E10" s="30">
        <v>10547967.841067731</v>
      </c>
      <c r="F10" s="31">
        <v>-845401.13118091412</v>
      </c>
      <c r="G10" s="32">
        <v>4900000</v>
      </c>
      <c r="H10" s="33">
        <v>10000000</v>
      </c>
      <c r="I10" s="34" t="s">
        <v>18</v>
      </c>
    </row>
    <row r="11" spans="1:9">
      <c r="A11" s="4"/>
      <c r="B11" s="28"/>
      <c r="C11" s="25"/>
      <c r="D11" s="29"/>
      <c r="E11" s="30"/>
      <c r="F11" s="31"/>
      <c r="G11" s="32"/>
      <c r="H11" s="33"/>
      <c r="I11" s="34"/>
    </row>
    <row r="12" spans="1:9" ht="12.75" hidden="1" customHeight="1">
      <c r="A12" s="4"/>
      <c r="B12" s="28" t="s">
        <v>19</v>
      </c>
      <c r="C12" s="25" t="s">
        <v>20</v>
      </c>
      <c r="D12" s="29" t="s">
        <v>17</v>
      </c>
      <c r="E12" s="30">
        <v>8734224.714677522</v>
      </c>
      <c r="F12" s="31">
        <v>-71824.500648725778</v>
      </c>
      <c r="G12" s="32">
        <v>3800000</v>
      </c>
      <c r="H12" s="33">
        <v>7900000</v>
      </c>
      <c r="I12" s="34" t="s">
        <v>18</v>
      </c>
    </row>
    <row r="13" spans="1:9">
      <c r="A13" s="4"/>
      <c r="B13" s="28" t="s">
        <v>19</v>
      </c>
      <c r="C13" s="25" t="s">
        <v>20</v>
      </c>
      <c r="D13" s="29" t="s">
        <v>17</v>
      </c>
      <c r="E13" s="30">
        <v>8734224.714677522</v>
      </c>
      <c r="F13" s="31">
        <v>-71824.500648725778</v>
      </c>
      <c r="G13" s="32">
        <v>3800000</v>
      </c>
      <c r="H13" s="33">
        <v>7900000</v>
      </c>
      <c r="I13" s="34" t="s">
        <v>18</v>
      </c>
    </row>
    <row r="14" spans="1:9">
      <c r="A14" s="4"/>
      <c r="B14" s="28"/>
      <c r="C14" s="25"/>
      <c r="D14" s="29"/>
      <c r="E14" s="30"/>
      <c r="F14" s="31"/>
      <c r="G14" s="32"/>
      <c r="H14" s="33"/>
      <c r="I14" s="34"/>
    </row>
    <row r="15" spans="1:9">
      <c r="A15" s="4"/>
      <c r="B15" s="28" t="s">
        <v>22</v>
      </c>
      <c r="C15" s="25" t="s">
        <v>23</v>
      </c>
      <c r="D15" s="29" t="s">
        <v>17</v>
      </c>
      <c r="E15" s="30">
        <v>3082525.195152889</v>
      </c>
      <c r="F15" s="31">
        <v>-1507790.671578519</v>
      </c>
      <c r="G15" s="32">
        <v>1700000</v>
      </c>
      <c r="H15" s="33">
        <v>3300000</v>
      </c>
      <c r="I15" s="34" t="s">
        <v>21</v>
      </c>
    </row>
    <row r="16" spans="1:9">
      <c r="A16" s="4"/>
      <c r="B16" s="28"/>
      <c r="C16" s="25"/>
      <c r="D16" s="29"/>
      <c r="E16" s="30"/>
      <c r="F16" s="31"/>
      <c r="G16" s="32"/>
      <c r="H16" s="33"/>
      <c r="I16" s="34"/>
    </row>
    <row r="17" spans="1:9">
      <c r="A17" s="4"/>
      <c r="B17" s="28" t="s">
        <v>24</v>
      </c>
      <c r="C17" s="25" t="s">
        <v>25</v>
      </c>
      <c r="D17" s="29" t="s">
        <v>26</v>
      </c>
      <c r="E17" s="30">
        <v>35330750.752525866</v>
      </c>
      <c r="F17" s="31">
        <v>926565.32558599859</v>
      </c>
      <c r="G17" s="32"/>
      <c r="H17" s="33"/>
      <c r="I17" s="34" t="s">
        <v>18</v>
      </c>
    </row>
    <row r="18" spans="1:9">
      <c r="A18" s="4"/>
      <c r="B18" s="28"/>
      <c r="C18" s="25"/>
      <c r="D18" s="29"/>
      <c r="E18" s="30"/>
      <c r="F18" s="31"/>
      <c r="G18" s="32"/>
      <c r="H18" s="33"/>
      <c r="I18" s="34"/>
    </row>
    <row r="19" spans="1:9">
      <c r="A19" s="4"/>
      <c r="B19" s="28" t="s">
        <v>48</v>
      </c>
      <c r="C19" s="25"/>
      <c r="D19" s="29" t="s">
        <v>17</v>
      </c>
      <c r="E19" s="30">
        <v>44189915.285371616</v>
      </c>
      <c r="F19" s="31">
        <v>-518475.27648026496</v>
      </c>
      <c r="G19" s="32"/>
      <c r="H19" s="33"/>
      <c r="I19" s="34"/>
    </row>
    <row r="20" spans="1:9" ht="13.5" thickBot="1">
      <c r="A20" s="4"/>
      <c r="B20" s="35"/>
      <c r="C20" s="36"/>
      <c r="D20" s="37"/>
      <c r="E20" s="38"/>
      <c r="F20" s="39"/>
      <c r="G20" s="40"/>
      <c r="H20" s="41"/>
      <c r="I20" s="42"/>
    </row>
    <row r="21" spans="1:9" ht="13.5" thickBot="1">
      <c r="A21" s="4"/>
      <c r="B21" s="25"/>
      <c r="C21" s="25"/>
      <c r="D21" s="25"/>
      <c r="E21" s="25"/>
      <c r="F21" s="25"/>
      <c r="G21" s="25"/>
      <c r="H21" s="25"/>
      <c r="I21" s="25"/>
    </row>
    <row r="22" spans="1:9" ht="18" customHeight="1" thickBot="1">
      <c r="A22" s="4"/>
      <c r="B22" s="77" t="s">
        <v>14</v>
      </c>
      <c r="C22" s="78"/>
      <c r="D22" s="78"/>
      <c r="E22" s="78"/>
      <c r="F22" s="78"/>
      <c r="G22" s="78"/>
      <c r="H22" s="78"/>
      <c r="I22" s="79"/>
    </row>
    <row r="23" spans="1:9">
      <c r="A23" s="4"/>
      <c r="B23" s="43"/>
      <c r="C23" s="44"/>
      <c r="D23" s="45"/>
      <c r="E23" s="46"/>
      <c r="F23" s="47"/>
      <c r="G23" s="48"/>
      <c r="H23" s="49"/>
      <c r="I23" s="50"/>
    </row>
    <row r="24" spans="1:9">
      <c r="A24" s="4"/>
      <c r="B24" s="28" t="s">
        <v>27</v>
      </c>
      <c r="C24" s="25" t="s">
        <v>28</v>
      </c>
      <c r="D24" s="29" t="s">
        <v>17</v>
      </c>
      <c r="E24" s="30">
        <v>2920957.6173839155</v>
      </c>
      <c r="F24" s="31">
        <v>265888.04106477788</v>
      </c>
      <c r="G24" s="32">
        <v>1300000</v>
      </c>
      <c r="H24" s="33">
        <v>2400000</v>
      </c>
      <c r="I24" s="34" t="s">
        <v>18</v>
      </c>
    </row>
    <row r="25" spans="1:9">
      <c r="A25" s="4"/>
      <c r="B25" s="51"/>
      <c r="C25" s="25"/>
      <c r="D25" s="25"/>
      <c r="E25" s="26"/>
      <c r="F25" s="31"/>
      <c r="G25" s="52"/>
      <c r="H25" s="53"/>
      <c r="I25" s="54"/>
    </row>
    <row r="26" spans="1:9">
      <c r="A26" s="4"/>
      <c r="B26" s="28" t="s">
        <v>29</v>
      </c>
      <c r="C26" s="25" t="s">
        <v>30</v>
      </c>
      <c r="D26" s="29" t="s">
        <v>31</v>
      </c>
      <c r="E26" s="30">
        <v>844992.27756485424</v>
      </c>
      <c r="F26" s="31">
        <v>-144369.57745329943</v>
      </c>
      <c r="G26" s="32">
        <v>1300000</v>
      </c>
      <c r="H26" s="33">
        <v>2400000</v>
      </c>
      <c r="I26" s="34" t="s">
        <v>21</v>
      </c>
    </row>
    <row r="27" spans="1:9">
      <c r="A27" s="4"/>
      <c r="B27" s="28"/>
      <c r="C27" s="29"/>
      <c r="D27" s="29"/>
      <c r="E27" s="55"/>
      <c r="F27" s="56"/>
      <c r="G27" s="57"/>
      <c r="H27" s="53"/>
      <c r="I27" s="58"/>
    </row>
    <row r="28" spans="1:9">
      <c r="A28" s="4"/>
      <c r="B28" s="28" t="s">
        <v>32</v>
      </c>
      <c r="C28" s="25" t="s">
        <v>33</v>
      </c>
      <c r="D28" s="29" t="s">
        <v>34</v>
      </c>
      <c r="E28" s="30">
        <v>5293905.039123687</v>
      </c>
      <c r="F28" s="31">
        <v>-354119.34320427757</v>
      </c>
      <c r="G28" s="32">
        <v>3100000</v>
      </c>
      <c r="H28" s="33">
        <v>6100000</v>
      </c>
      <c r="I28" s="34" t="s">
        <v>21</v>
      </c>
    </row>
    <row r="29" spans="1:9">
      <c r="A29" s="4"/>
      <c r="B29" s="28"/>
      <c r="C29" s="29"/>
      <c r="D29" s="29"/>
      <c r="E29" s="59"/>
      <c r="F29" s="56"/>
      <c r="G29" s="32"/>
      <c r="H29" s="33"/>
      <c r="I29" s="58"/>
    </row>
    <row r="30" spans="1:9">
      <c r="A30" s="4"/>
      <c r="B30" s="28" t="s">
        <v>35</v>
      </c>
      <c r="C30" s="25" t="s">
        <v>36</v>
      </c>
      <c r="D30" s="29" t="s">
        <v>37</v>
      </c>
      <c r="E30" s="30">
        <v>4845562.3332860116</v>
      </c>
      <c r="F30" s="31">
        <v>375896.424358177</v>
      </c>
      <c r="G30" s="32">
        <v>1300000</v>
      </c>
      <c r="H30" s="33">
        <v>2800000</v>
      </c>
      <c r="I30" s="34" t="s">
        <v>18</v>
      </c>
    </row>
    <row r="31" spans="1:9">
      <c r="A31" s="4"/>
      <c r="B31" s="28"/>
      <c r="C31" s="25"/>
      <c r="D31" s="29"/>
      <c r="E31" s="30"/>
      <c r="F31" s="31"/>
      <c r="G31" s="32"/>
      <c r="H31" s="33"/>
      <c r="I31" s="34"/>
    </row>
    <row r="32" spans="1:9">
      <c r="A32" s="4"/>
      <c r="B32" s="60" t="s">
        <v>19</v>
      </c>
      <c r="C32" s="61" t="s">
        <v>20</v>
      </c>
      <c r="D32" s="61"/>
      <c r="E32" s="62">
        <v>8734224.714677522</v>
      </c>
      <c r="F32" s="63">
        <v>-71824.500648725778</v>
      </c>
      <c r="G32" s="64">
        <v>3800000</v>
      </c>
      <c r="H32" s="65">
        <v>7900000</v>
      </c>
      <c r="I32" s="66" t="s">
        <v>18</v>
      </c>
    </row>
    <row r="33" spans="1:9" ht="13.5" thickBot="1">
      <c r="A33" s="4"/>
      <c r="B33" s="35"/>
      <c r="C33" s="37"/>
      <c r="D33" s="37"/>
      <c r="E33" s="67"/>
      <c r="F33" s="68"/>
      <c r="G33" s="40"/>
      <c r="H33" s="41"/>
      <c r="I33" s="69"/>
    </row>
    <row r="34" spans="1:9" ht="13.5" thickBot="1">
      <c r="A34" s="4"/>
      <c r="B34" s="25"/>
      <c r="C34" s="25"/>
      <c r="D34" s="25"/>
      <c r="E34" s="25"/>
      <c r="F34" s="25"/>
      <c r="G34" s="25"/>
      <c r="H34" s="25"/>
      <c r="I34" s="25"/>
    </row>
    <row r="35" spans="1:9" ht="18" customHeight="1" thickBot="1">
      <c r="A35" s="4"/>
      <c r="B35" s="77" t="s">
        <v>15</v>
      </c>
      <c r="C35" s="78"/>
      <c r="D35" s="78"/>
      <c r="E35" s="78"/>
      <c r="F35" s="78"/>
      <c r="G35" s="78"/>
      <c r="H35" s="78"/>
      <c r="I35" s="79"/>
    </row>
    <row r="36" spans="1:9">
      <c r="A36" s="4"/>
      <c r="B36" s="51"/>
      <c r="C36" s="25"/>
      <c r="D36" s="25"/>
      <c r="E36" s="25"/>
      <c r="F36" s="25"/>
      <c r="G36" s="25"/>
      <c r="H36" s="25"/>
      <c r="I36" s="70"/>
    </row>
    <row r="37" spans="1:9">
      <c r="A37" s="4"/>
      <c r="B37" s="28" t="s">
        <v>38</v>
      </c>
      <c r="C37" s="25" t="s">
        <v>39</v>
      </c>
      <c r="D37" s="29" t="s">
        <v>40</v>
      </c>
      <c r="E37" s="30">
        <v>1207005.7102919761</v>
      </c>
      <c r="F37" s="31">
        <v>36589.267924558371</v>
      </c>
      <c r="G37" s="32">
        <v>1000000</v>
      </c>
      <c r="H37" s="33">
        <v>3000000</v>
      </c>
      <c r="I37" s="34" t="s">
        <v>21</v>
      </c>
    </row>
    <row r="38" spans="1:9">
      <c r="A38" s="4"/>
      <c r="B38" s="28"/>
      <c r="C38" s="25"/>
      <c r="D38" s="29"/>
      <c r="E38" s="30"/>
      <c r="F38" s="31"/>
      <c r="G38" s="32"/>
      <c r="H38" s="33"/>
      <c r="I38" s="34"/>
    </row>
    <row r="39" spans="1:9">
      <c r="B39" s="28" t="s">
        <v>41</v>
      </c>
      <c r="C39" s="25" t="s">
        <v>42</v>
      </c>
      <c r="D39" s="29" t="s">
        <v>43</v>
      </c>
      <c r="E39" s="30">
        <v>1004486.5972641406</v>
      </c>
      <c r="F39" s="31">
        <v>-221398.99327390362</v>
      </c>
      <c r="G39" s="32">
        <v>1000000</v>
      </c>
      <c r="H39" s="33">
        <v>1400000</v>
      </c>
      <c r="I39" s="34" t="s">
        <v>21</v>
      </c>
    </row>
    <row r="40" spans="1:9">
      <c r="B40" s="28"/>
      <c r="C40" s="25"/>
      <c r="D40" s="29"/>
      <c r="E40" s="59"/>
      <c r="F40" s="56"/>
      <c r="G40" s="71"/>
      <c r="H40" s="72"/>
      <c r="I40" s="58"/>
    </row>
    <row r="41" spans="1:9">
      <c r="B41" s="28" t="s">
        <v>44</v>
      </c>
      <c r="C41" s="25" t="s">
        <v>45</v>
      </c>
      <c r="D41" s="29" t="s">
        <v>46</v>
      </c>
      <c r="E41" s="30">
        <v>1176236.0696298324</v>
      </c>
      <c r="F41" s="31">
        <v>-1586892.316785082</v>
      </c>
      <c r="G41" s="32">
        <v>1000000</v>
      </c>
      <c r="H41" s="33">
        <v>1300000</v>
      </c>
      <c r="I41" s="34" t="s">
        <v>21</v>
      </c>
    </row>
    <row r="42" spans="1:9">
      <c r="B42" s="28"/>
      <c r="C42" s="25"/>
      <c r="D42" s="29"/>
      <c r="E42" s="30"/>
      <c r="F42" s="31"/>
      <c r="G42" s="32"/>
      <c r="H42" s="33"/>
      <c r="I42" s="34"/>
    </row>
    <row r="43" spans="1:9">
      <c r="B43" s="60" t="s">
        <v>22</v>
      </c>
      <c r="C43" s="61" t="s">
        <v>23</v>
      </c>
      <c r="D43" s="61" t="s">
        <v>17</v>
      </c>
      <c r="E43" s="62">
        <v>3082525.195152889</v>
      </c>
      <c r="F43" s="63">
        <v>-1507790.671578519</v>
      </c>
      <c r="G43" s="64">
        <v>1700000</v>
      </c>
      <c r="H43" s="65">
        <v>3300000</v>
      </c>
      <c r="I43" s="66" t="s">
        <v>21</v>
      </c>
    </row>
    <row r="44" spans="1:9" ht="13.5" thickBot="1">
      <c r="B44" s="73"/>
      <c r="C44" s="36"/>
      <c r="D44" s="36"/>
      <c r="E44" s="36"/>
      <c r="F44" s="74"/>
      <c r="G44" s="75"/>
      <c r="H44" s="74"/>
      <c r="I44" s="76"/>
    </row>
  </sheetData>
  <mergeCells count="5">
    <mergeCell ref="B35:I35"/>
    <mergeCell ref="B1:I1"/>
    <mergeCell ref="B2:I2"/>
    <mergeCell ref="B9:I9"/>
    <mergeCell ref="B22:I22"/>
  </mergeCells>
  <printOptions horizontalCentered="1"/>
  <pageMargins left="0.23" right="0.26" top="0.32" bottom="0.27" header="0.2" footer="0.18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Limits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cp:lastPrinted>2000-11-14T14:54:47Z</cp:lastPrinted>
  <dcterms:created xsi:type="dcterms:W3CDTF">1999-04-30T17:37:44Z</dcterms:created>
  <dcterms:modified xsi:type="dcterms:W3CDTF">2023-09-11T09:57:41Z</dcterms:modified>
</cp:coreProperties>
</file>