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C80BB0-0DB9-4ECE-A8AA-3FC1D550F103}" xr6:coauthVersionLast="47" xr6:coauthVersionMax="47" xr10:uidLastSave="{00000000-0000-0000-0000-000000000000}"/>
  <bookViews>
    <workbookView xWindow="-120" yWindow="-120" windowWidth="23280" windowHeight="12480" tabRatio="673"/>
  </bookViews>
  <sheets>
    <sheet name="10_31_2001" sheetId="549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496" l="1"/>
  <c r="M11" i="5496"/>
  <c r="I14" i="5496"/>
</calcChain>
</file>

<file path=xl/sharedStrings.xml><?xml version="1.0" encoding="utf-8"?>
<sst xmlns="http://schemas.openxmlformats.org/spreadsheetml/2006/main" count="34" uniqueCount="28">
  <si>
    <t>CONFIDENTIAL</t>
  </si>
  <si>
    <t>Schedule C Summary</t>
  </si>
  <si>
    <t>Portfolio</t>
  </si>
  <si>
    <t>Book(s)</t>
  </si>
  <si>
    <t>Date</t>
  </si>
  <si>
    <t>Counterparty</t>
  </si>
  <si>
    <t>Description</t>
  </si>
  <si>
    <t>Amount</t>
  </si>
  <si>
    <t>Change</t>
  </si>
  <si>
    <t>Removal Date</t>
  </si>
  <si>
    <t>-</t>
  </si>
  <si>
    <t>Power</t>
  </si>
  <si>
    <t>East</t>
  </si>
  <si>
    <t>LCRA moved to Enpower</t>
  </si>
  <si>
    <t>Hedge Amortization</t>
  </si>
  <si>
    <t>Prior Month</t>
  </si>
  <si>
    <t>Desk/Region</t>
  </si>
  <si>
    <t>LT Ercot - Ercot</t>
  </si>
  <si>
    <t>Lt-Ercot - Ercot</t>
  </si>
  <si>
    <t>BP Energy - Green Mountain</t>
  </si>
  <si>
    <t>Energy, ancillary and QSE reserve</t>
  </si>
  <si>
    <t>EPMI Southeast - Into TVA</t>
  </si>
  <si>
    <t>NE-Trans</t>
  </si>
  <si>
    <t>New York ISO</t>
  </si>
  <si>
    <t>TCC Auction Payment</t>
  </si>
  <si>
    <t>Total</t>
  </si>
  <si>
    <t xml:space="preserve"> </t>
  </si>
  <si>
    <t>As of November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</si>
</sst>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m/d"/>
    <numFmt numFmtId="165" formatCode="_(* #,##0_);_(* \(#,##0\);_(* &quot;-&quot;??_);_(@_)"/>
    <numFmt numFmtId="166" formatCode="mmmm\-yy"/>
  </numFmts>
  <fonts count="10" x14ac:knownFonts="1">
    <font>
      <sz val="10"/>
      <name val="Arial"/>
    </font>
    <font>
      <sz val="10"/>
      <name val="Arial"/>
    </font>
    <font>
      <b/>
      <i/>
      <sz val="14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Arial"/>
    </font>
    <font>
      <sz val="14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1" fillId="0" borderId="0" xfId="1" applyNumberFormat="1" applyFill="1"/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7" fontId="6" fillId="0" borderId="0" xfId="0" applyNumberFormat="1" applyFont="1" applyFill="1" applyBorder="1"/>
    <xf numFmtId="165" fontId="6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0" fontId="7" fillId="0" borderId="0" xfId="0" applyFont="1" applyFill="1"/>
    <xf numFmtId="0" fontId="4" fillId="2" borderId="2" xfId="0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4" fillId="2" borderId="2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5" fillId="0" borderId="5" xfId="0" applyNumberFormat="1" applyFont="1" applyFill="1" applyBorder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38" fontId="6" fillId="0" borderId="7" xfId="1" applyNumberFormat="1" applyFont="1" applyFill="1" applyBorder="1" applyAlignment="1">
      <alignment horizontal="center"/>
    </xf>
    <xf numFmtId="38" fontId="6" fillId="0" borderId="0" xfId="1" applyNumberFormat="1" applyFont="1" applyFill="1"/>
    <xf numFmtId="38" fontId="6" fillId="3" borderId="8" xfId="1" applyNumberFormat="1" applyFont="1" applyFill="1" applyBorder="1" applyAlignment="1">
      <alignment horizontal="center"/>
    </xf>
    <xf numFmtId="38" fontId="6" fillId="0" borderId="0" xfId="1" applyNumberFormat="1" applyFont="1" applyFill="1" applyBorder="1"/>
    <xf numFmtId="38" fontId="6" fillId="4" borderId="8" xfId="1" applyNumberFormat="1" applyFont="1" applyFill="1" applyBorder="1" applyAlignment="1">
      <alignment horizontal="center"/>
    </xf>
    <xf numFmtId="166" fontId="9" fillId="5" borderId="8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/>
    <xf numFmtId="38" fontId="6" fillId="0" borderId="11" xfId="1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/>
    </xf>
    <xf numFmtId="14" fontId="5" fillId="2" borderId="12" xfId="0" applyNumberFormat="1" applyFont="1" applyFill="1" applyBorder="1" applyAlignment="1">
      <alignment horizontal="center"/>
    </xf>
    <xf numFmtId="14" fontId="5" fillId="2" borderId="1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left"/>
    </xf>
    <xf numFmtId="38" fontId="6" fillId="2" borderId="8" xfId="1" applyNumberFormat="1" applyFont="1" applyFill="1" applyBorder="1" applyAlignment="1">
      <alignment horizontal="center"/>
    </xf>
    <xf numFmtId="0" fontId="0" fillId="0" borderId="6" xfId="0" applyFill="1" applyBorder="1"/>
    <xf numFmtId="166" fontId="9" fillId="2" borderId="8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9" fillId="5" borderId="8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6" fontId="5" fillId="2" borderId="14" xfId="1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0</xdr:row>
          <xdr:rowOff>38100</xdr:rowOff>
        </xdr:from>
        <xdr:to>
          <xdr:col>1</xdr:col>
          <xdr:colOff>1457325</xdr:colOff>
          <xdr:row>5</xdr:row>
          <xdr:rowOff>95250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238A93E7-9465-4B11-DB23-B798E9AD0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topLeftCell="E1" zoomScale="75" workbookViewId="0">
      <selection activeCell="G6" sqref="G6"/>
    </sheetView>
  </sheetViews>
  <sheetFormatPr defaultRowHeight="12.75" x14ac:dyDescent="0.2"/>
  <cols>
    <col min="2" max="2" width="28.7109375" customWidth="1"/>
    <col min="3" max="3" width="17" customWidth="1"/>
    <col min="4" max="4" width="22.5703125" customWidth="1"/>
    <col min="5" max="5" width="27.85546875" customWidth="1"/>
    <col min="6" max="6" width="25.140625" customWidth="1"/>
    <col min="7" max="7" width="69.28515625" customWidth="1"/>
    <col min="9" max="9" width="19.42578125" customWidth="1"/>
    <col min="11" max="11" width="17.5703125" customWidth="1"/>
    <col min="13" max="13" width="15.28515625" customWidth="1"/>
    <col min="15" max="15" width="33.28515625" customWidth="1"/>
  </cols>
  <sheetData>
    <row r="1" spans="1:15" x14ac:dyDescent="0.2">
      <c r="A1" s="1"/>
      <c r="B1" s="1"/>
      <c r="C1" s="1"/>
      <c r="D1" s="1"/>
      <c r="E1" s="1"/>
      <c r="F1" s="2"/>
      <c r="G1" s="1"/>
      <c r="H1" s="1"/>
      <c r="I1" s="3"/>
      <c r="J1" s="3"/>
      <c r="K1" s="4"/>
      <c r="L1" s="4"/>
      <c r="M1" s="4"/>
      <c r="N1" s="1"/>
    </row>
    <row r="2" spans="1:15" ht="19.5" x14ac:dyDescent="0.35">
      <c r="A2" s="1"/>
      <c r="B2" s="1"/>
      <c r="C2" s="1"/>
      <c r="D2" s="6"/>
      <c r="E2" s="6"/>
      <c r="F2" s="2"/>
      <c r="G2" s="53" t="s">
        <v>0</v>
      </c>
      <c r="H2" s="1"/>
      <c r="I2" s="1"/>
      <c r="J2" s="5"/>
      <c r="K2" s="4"/>
      <c r="L2" s="4"/>
      <c r="M2" s="4"/>
      <c r="N2" s="1"/>
    </row>
    <row r="3" spans="1:15" x14ac:dyDescent="0.2">
      <c r="A3" s="1"/>
      <c r="B3" s="1"/>
      <c r="C3" s="1"/>
      <c r="D3" s="6"/>
      <c r="E3" s="6"/>
      <c r="F3" s="2"/>
      <c r="G3" s="9"/>
      <c r="H3" s="1"/>
      <c r="I3" s="1"/>
      <c r="J3" s="1"/>
      <c r="K3" s="4"/>
      <c r="L3" s="4"/>
      <c r="M3" s="4"/>
      <c r="N3" s="1"/>
    </row>
    <row r="4" spans="1:15" ht="18.75" x14ac:dyDescent="0.3">
      <c r="A4" s="1"/>
      <c r="B4" s="1"/>
      <c r="C4" s="1"/>
      <c r="D4" s="6"/>
      <c r="E4" s="6"/>
      <c r="F4" s="2"/>
      <c r="G4" s="54" t="s">
        <v>1</v>
      </c>
      <c r="H4" s="1"/>
      <c r="I4" s="1"/>
      <c r="J4" s="7"/>
      <c r="K4" s="4"/>
      <c r="L4" s="4"/>
      <c r="M4" s="4"/>
      <c r="N4" s="1"/>
    </row>
    <row r="5" spans="1:15" ht="15.75" x14ac:dyDescent="0.25">
      <c r="A5" s="1"/>
      <c r="B5" s="1"/>
      <c r="C5" s="1"/>
      <c r="D5" s="6"/>
      <c r="E5" s="6"/>
      <c r="F5" s="2"/>
      <c r="G5" s="55" t="s">
        <v>27</v>
      </c>
      <c r="H5" s="1"/>
      <c r="I5" s="1"/>
      <c r="J5" s="8"/>
      <c r="K5" s="4"/>
      <c r="L5" s="4"/>
      <c r="M5" s="4"/>
      <c r="N5" s="1"/>
      <c r="O5" s="9"/>
    </row>
    <row r="6" spans="1:15" ht="13.5" thickBot="1" x14ac:dyDescent="0.25">
      <c r="A6" s="1"/>
      <c r="B6" s="1"/>
      <c r="C6" s="1"/>
      <c r="D6" s="6"/>
      <c r="E6" s="6"/>
      <c r="F6" s="2"/>
      <c r="G6" s="1"/>
      <c r="H6" s="1"/>
      <c r="I6" s="3"/>
      <c r="J6" s="3"/>
      <c r="K6" s="4"/>
      <c r="L6" s="4"/>
      <c r="M6" s="4"/>
      <c r="N6" s="1"/>
      <c r="O6" s="9"/>
    </row>
    <row r="7" spans="1:15" ht="19.5" thickBot="1" x14ac:dyDescent="0.35">
      <c r="A7" s="1"/>
      <c r="B7" s="1"/>
      <c r="C7" s="1"/>
      <c r="D7" s="10"/>
      <c r="E7" s="10"/>
      <c r="F7" s="10"/>
      <c r="G7" s="10"/>
      <c r="H7" s="10"/>
      <c r="I7" s="11"/>
      <c r="J7" s="11"/>
      <c r="K7" s="12" t="s">
        <v>15</v>
      </c>
      <c r="L7" s="4"/>
      <c r="M7" s="4"/>
      <c r="N7" s="1"/>
      <c r="O7" s="9"/>
    </row>
    <row r="8" spans="1:15" ht="19.5" thickBot="1" x14ac:dyDescent="0.35">
      <c r="A8" s="13"/>
      <c r="B8" s="14" t="s">
        <v>2</v>
      </c>
      <c r="C8" s="14" t="s">
        <v>3</v>
      </c>
      <c r="D8" s="14" t="s">
        <v>4</v>
      </c>
      <c r="E8" s="14" t="s">
        <v>16</v>
      </c>
      <c r="F8" s="15" t="s">
        <v>5</v>
      </c>
      <c r="G8" s="15" t="s">
        <v>6</v>
      </c>
      <c r="H8" s="16"/>
      <c r="I8" s="17" t="s">
        <v>7</v>
      </c>
      <c r="J8" s="18"/>
      <c r="K8" s="19">
        <v>37195</v>
      </c>
      <c r="L8" s="18"/>
      <c r="M8" s="17" t="s">
        <v>8</v>
      </c>
      <c r="N8" s="13"/>
      <c r="O8" s="17" t="s">
        <v>9</v>
      </c>
    </row>
    <row r="9" spans="1:15" ht="15.75" x14ac:dyDescent="0.25">
      <c r="A9" s="1"/>
      <c r="B9" s="30" t="s">
        <v>11</v>
      </c>
      <c r="C9" s="31" t="s">
        <v>12</v>
      </c>
      <c r="D9" s="32">
        <v>36770</v>
      </c>
      <c r="E9" s="32" t="s">
        <v>17</v>
      </c>
      <c r="F9" s="33"/>
      <c r="G9" s="37" t="s">
        <v>13</v>
      </c>
      <c r="H9" s="34"/>
      <c r="I9" s="35">
        <v>0</v>
      </c>
      <c r="J9" s="25"/>
      <c r="K9" s="26">
        <v>-2968598</v>
      </c>
      <c r="L9" s="27"/>
      <c r="M9" s="28">
        <v>2968598</v>
      </c>
      <c r="N9" s="1"/>
      <c r="O9" s="49">
        <v>37209</v>
      </c>
    </row>
    <row r="10" spans="1:15" ht="15.75" x14ac:dyDescent="0.25">
      <c r="A10" s="1"/>
      <c r="B10" s="20" t="s">
        <v>11</v>
      </c>
      <c r="C10" s="21" t="s">
        <v>12</v>
      </c>
      <c r="D10" s="22">
        <v>36678</v>
      </c>
      <c r="E10" s="22" t="s">
        <v>21</v>
      </c>
      <c r="F10" s="36" t="s">
        <v>10</v>
      </c>
      <c r="G10" s="38" t="s">
        <v>14</v>
      </c>
      <c r="H10" s="23"/>
      <c r="I10" s="24">
        <v>-89896978</v>
      </c>
      <c r="J10" s="25"/>
      <c r="K10" s="26">
        <v>-89896978</v>
      </c>
      <c r="L10" s="27"/>
      <c r="M10" s="28">
        <f>I10-K10</f>
        <v>0</v>
      </c>
      <c r="N10" s="1"/>
      <c r="O10" s="29"/>
    </row>
    <row r="11" spans="1:15" ht="31.5" x14ac:dyDescent="0.25">
      <c r="A11" s="1"/>
      <c r="B11" s="30" t="s">
        <v>11</v>
      </c>
      <c r="C11" s="31" t="s">
        <v>12</v>
      </c>
      <c r="D11" s="32">
        <v>37022</v>
      </c>
      <c r="E11" s="32" t="s">
        <v>18</v>
      </c>
      <c r="F11" s="50" t="s">
        <v>19</v>
      </c>
      <c r="G11" s="37" t="s">
        <v>20</v>
      </c>
      <c r="H11" s="34"/>
      <c r="I11" s="35">
        <v>-2090503</v>
      </c>
      <c r="J11" s="25"/>
      <c r="K11" s="26">
        <v>-2090503</v>
      </c>
      <c r="L11" s="27"/>
      <c r="M11" s="28">
        <f>I11-K11</f>
        <v>0</v>
      </c>
      <c r="N11" s="1"/>
      <c r="O11" s="29"/>
    </row>
    <row r="12" spans="1:15" ht="18.75" customHeight="1" x14ac:dyDescent="0.25">
      <c r="A12" s="1"/>
      <c r="B12" s="30" t="s">
        <v>11</v>
      </c>
      <c r="C12" s="31" t="s">
        <v>12</v>
      </c>
      <c r="D12" s="32">
        <v>36831</v>
      </c>
      <c r="E12" s="32" t="s">
        <v>22</v>
      </c>
      <c r="F12" s="50" t="s">
        <v>23</v>
      </c>
      <c r="G12" s="37" t="s">
        <v>24</v>
      </c>
      <c r="H12" s="34"/>
      <c r="I12" s="35">
        <v>599347</v>
      </c>
      <c r="J12" s="25"/>
      <c r="K12" s="26">
        <v>599347</v>
      </c>
      <c r="L12" s="27"/>
      <c r="M12" s="28">
        <v>0</v>
      </c>
      <c r="N12" s="1"/>
      <c r="O12" s="49" t="s">
        <v>26</v>
      </c>
    </row>
    <row r="13" spans="1:15" ht="15.75" x14ac:dyDescent="0.25">
      <c r="A13" s="1"/>
      <c r="B13" s="20"/>
      <c r="C13" s="21"/>
      <c r="D13" s="22"/>
      <c r="E13" s="22"/>
      <c r="F13" s="36"/>
      <c r="G13" s="38"/>
      <c r="H13" s="23"/>
      <c r="I13" s="24"/>
      <c r="J13" s="25"/>
      <c r="K13" s="26"/>
      <c r="L13" s="27"/>
      <c r="M13" s="28"/>
      <c r="N13" s="1"/>
      <c r="O13" s="29"/>
    </row>
    <row r="14" spans="1:15" ht="16.5" thickBot="1" x14ac:dyDescent="0.3">
      <c r="A14" s="1"/>
      <c r="B14" s="39"/>
      <c r="C14" s="40"/>
      <c r="D14" s="41"/>
      <c r="E14" s="41"/>
      <c r="F14" s="42"/>
      <c r="G14" s="43"/>
      <c r="H14" s="51" t="s">
        <v>25</v>
      </c>
      <c r="I14" s="52">
        <f>SUM(I9:I13)</f>
        <v>-91388134</v>
      </c>
      <c r="J14" s="25"/>
      <c r="K14" s="44"/>
      <c r="M14" s="44"/>
      <c r="N14" s="45"/>
      <c r="O14" s="46"/>
    </row>
    <row r="16" spans="1:15" x14ac:dyDescent="0.2">
      <c r="G16" s="47"/>
    </row>
    <row r="17" spans="7:7" x14ac:dyDescent="0.2">
      <c r="G17" s="1"/>
    </row>
    <row r="18" spans="7:7" x14ac:dyDescent="0.2">
      <c r="G18" s="47"/>
    </row>
    <row r="19" spans="7:7" x14ac:dyDescent="0.2">
      <c r="G19" s="1"/>
    </row>
    <row r="20" spans="7:7" x14ac:dyDescent="0.2">
      <c r="G20" s="47"/>
    </row>
    <row r="21" spans="7:7" x14ac:dyDescent="0.2">
      <c r="G21" s="48"/>
    </row>
    <row r="22" spans="7:7" x14ac:dyDescent="0.2">
      <c r="G22" s="47"/>
    </row>
  </sheetData>
  <phoneticPr fontId="0" type="noConversion"/>
  <pageMargins left="0.75" right="0" top="1" bottom="1" header="0.5" footer="0.5"/>
  <pageSetup scale="37" fitToWidth="5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217" r:id="rId4">
          <objectPr defaultSize="0" autoFill="0" autoLine="0" autoPict="0" r:id="rId5">
            <anchor moveWithCells="1" siz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1457325</xdr:colOff>
                <xdr:row>5</xdr:row>
                <xdr:rowOff>95250</xdr:rowOff>
              </to>
            </anchor>
          </objectPr>
        </oleObject>
      </mc:Choice>
      <mc:Fallback>
        <oleObject progId="Word.Document.8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dfalcon</dc:creator>
  <cp:lastModifiedBy>Jan Havlíček</cp:lastModifiedBy>
  <cp:lastPrinted>2001-04-18T19:18:11Z</cp:lastPrinted>
  <dcterms:created xsi:type="dcterms:W3CDTF">2000-12-07T19:47:29Z</dcterms:created>
  <dcterms:modified xsi:type="dcterms:W3CDTF">2023-09-11T10:09:36Z</dcterms:modified>
</cp:coreProperties>
</file>