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175167-42FB-490B-BB35-8A797C40730D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2" r:id="rId1"/>
    <sheet name="Sheet2" sheetId="3" r:id="rId2"/>
    <sheet name="Sheet1" sheetId="1" r:id="rId3"/>
  </sheets>
  <definedNames>
    <definedName name="_xlnm.Print_Area" localSheetId="2">Sheet1!$A$3:$H$464</definedName>
    <definedName name="_xlnm.Print_Titles" localSheetId="2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4" i="1" l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F466" i="1"/>
  <c r="G466" i="1"/>
  <c r="H466" i="1"/>
  <c r="F467" i="1"/>
  <c r="G467" i="1"/>
  <c r="H467" i="1"/>
  <c r="F468" i="1"/>
  <c r="G468" i="1"/>
  <c r="H468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</calcChain>
</file>

<file path=xl/sharedStrings.xml><?xml version="1.0" encoding="utf-8"?>
<sst xmlns="http://schemas.openxmlformats.org/spreadsheetml/2006/main" count="19" uniqueCount="7">
  <si>
    <t>Date</t>
  </si>
  <si>
    <t>Gas</t>
  </si>
  <si>
    <t>Power</t>
  </si>
  <si>
    <t>ENRON</t>
  </si>
  <si>
    <t>VaR</t>
  </si>
  <si>
    <t>Curve Shift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</si>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</sst>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3.4257748776508973E-2"/>
          <c:w val="0.81576026637069921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3-4634-AE03-52D1A5EEC0F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3-4634-AE03-52D1A5EEC0F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3-4634-AE03-52D1A5EEC0F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C253-4634-AE03-52D1A5EEC0F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3-4634-AE03-52D1A5EEC0F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53-4634-AE03-52D1A5EEC0F4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53-4634-AE03-52D1A5EEC0F4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53-4634-AE03-52D1A5EEC0F4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53-4634-AE03-52D1A5EEC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726191"/>
        <c:axId val="1"/>
      </c:barChart>
      <c:dateAx>
        <c:axId val="6147261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7261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4584013050570961"/>
          <c:w val="7.1032186459489458E-2"/>
          <c:h val="0.3099510603588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BF0457D-81E2-7235-0DB4-59FBA1FF6A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abSelected="1" workbookViewId="0">
      <selection activeCell="A3" sqref="A3"/>
    </sheetView>
  </sheetViews>
  <sheetFormatPr defaultRowHeight="12.75" x14ac:dyDescent="0.2"/>
  <sheetData>
    <row r="1" spans="1:11" ht="15.75" x14ac:dyDescent="0.25">
      <c r="A1" s="8" t="s">
        <v>4</v>
      </c>
      <c r="B1" s="8"/>
      <c r="C1" s="8"/>
      <c r="D1" s="8"/>
      <c r="F1" s="8" t="s">
        <v>5</v>
      </c>
      <c r="G1" s="8"/>
      <c r="H1" s="8"/>
    </row>
    <row r="2" spans="1:11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11" x14ac:dyDescent="0.2">
      <c r="A3" s="6">
        <v>36893</v>
      </c>
      <c r="B3" s="5">
        <v>51098</v>
      </c>
      <c r="C3" s="5">
        <v>32484</v>
      </c>
      <c r="D3" s="5">
        <v>73443</v>
      </c>
      <c r="E3" s="5"/>
      <c r="F3" s="5">
        <v>4398.4508299787294</v>
      </c>
      <c r="G3" s="5">
        <v>-73168.668628483196</v>
      </c>
      <c r="H3" s="5">
        <v>-81790</v>
      </c>
      <c r="I3" s="5">
        <v>15000</v>
      </c>
      <c r="J3" s="5">
        <v>10601.54917002127</v>
      </c>
      <c r="K3" s="7">
        <f>WEEKDAY(A3)</f>
        <v>3</v>
      </c>
    </row>
    <row r="4" spans="1:11" x14ac:dyDescent="0.2">
      <c r="A4" s="6">
        <v>36894</v>
      </c>
      <c r="B4" s="5">
        <v>50797</v>
      </c>
      <c r="C4" s="5">
        <v>28989</v>
      </c>
      <c r="D4" s="5">
        <v>70582</v>
      </c>
      <c r="E4" s="5"/>
      <c r="F4" s="5">
        <v>-28033.641052108298</v>
      </c>
      <c r="G4" s="5">
        <v>-6833.7703582870299</v>
      </c>
      <c r="H4" s="5">
        <v>-84370</v>
      </c>
      <c r="I4" s="5">
        <v>-26000</v>
      </c>
      <c r="J4" s="5">
        <v>2033.641052108298</v>
      </c>
      <c r="K4" s="7">
        <f t="shared" ref="K4:K67" si="0">WEEKDAY(A4)</f>
        <v>4</v>
      </c>
    </row>
    <row r="5" spans="1:11" x14ac:dyDescent="0.2">
      <c r="A5" s="6">
        <v>36895</v>
      </c>
      <c r="B5" s="5">
        <v>36470</v>
      </c>
      <c r="C5" s="5">
        <v>30299</v>
      </c>
      <c r="D5" s="5">
        <v>61136</v>
      </c>
      <c r="E5" s="5"/>
      <c r="F5" s="5">
        <v>4777.0507069724399</v>
      </c>
      <c r="G5" s="5">
        <v>28577.982140463697</v>
      </c>
      <c r="H5" s="5">
        <v>45950</v>
      </c>
      <c r="I5" s="5">
        <v>37000</v>
      </c>
      <c r="J5" s="5">
        <v>32222.949293027559</v>
      </c>
      <c r="K5" s="7">
        <f t="shared" si="0"/>
        <v>5</v>
      </c>
    </row>
    <row r="6" spans="1:11" x14ac:dyDescent="0.2">
      <c r="A6" s="6">
        <v>36896</v>
      </c>
      <c r="B6" s="5">
        <v>44140</v>
      </c>
      <c r="C6" s="5">
        <v>35532</v>
      </c>
      <c r="D6" s="5">
        <v>70961</v>
      </c>
      <c r="E6" s="5"/>
      <c r="F6" s="5">
        <v>36628.902936453305</v>
      </c>
      <c r="G6" s="5">
        <v>25485.362111536</v>
      </c>
      <c r="H6" s="5">
        <v>82610</v>
      </c>
      <c r="I6" s="5">
        <v>44000</v>
      </c>
      <c r="J6" s="5">
        <v>7371.0970635466947</v>
      </c>
      <c r="K6" s="7">
        <f t="shared" si="0"/>
        <v>6</v>
      </c>
    </row>
    <row r="7" spans="1:11" x14ac:dyDescent="0.2">
      <c r="A7" s="6">
        <v>36899</v>
      </c>
      <c r="B7" s="5">
        <v>67053</v>
      </c>
      <c r="C7" s="5">
        <v>43904</v>
      </c>
      <c r="D7" s="5">
        <v>97955</v>
      </c>
      <c r="E7" s="5"/>
      <c r="F7" s="5">
        <v>-74158.62806825609</v>
      </c>
      <c r="G7" s="5">
        <v>19508.067587119098</v>
      </c>
      <c r="H7" s="5">
        <v>-64870</v>
      </c>
      <c r="I7" s="5">
        <v>-78000</v>
      </c>
      <c r="J7" s="5">
        <v>-3841.37193174391</v>
      </c>
      <c r="K7" s="7">
        <f t="shared" si="0"/>
        <v>2</v>
      </c>
    </row>
    <row r="8" spans="1:11" x14ac:dyDescent="0.2">
      <c r="A8" s="6">
        <v>36900</v>
      </c>
      <c r="B8" s="5">
        <v>64686</v>
      </c>
      <c r="C8" s="5">
        <v>39467</v>
      </c>
      <c r="D8" s="5">
        <v>92067</v>
      </c>
      <c r="E8" s="5"/>
      <c r="F8" s="5">
        <v>7967.4555871622997</v>
      </c>
      <c r="G8" s="5">
        <v>14447.441369056301</v>
      </c>
      <c r="H8" s="5">
        <v>56550</v>
      </c>
      <c r="I8" s="5">
        <v>5000</v>
      </c>
      <c r="J8" s="5">
        <v>-2967.4555871622997</v>
      </c>
      <c r="K8" s="7">
        <f t="shared" si="0"/>
        <v>3</v>
      </c>
    </row>
    <row r="9" spans="1:11" x14ac:dyDescent="0.2">
      <c r="A9" s="6">
        <v>36901</v>
      </c>
      <c r="B9" s="5">
        <v>53693</v>
      </c>
      <c r="C9" s="5">
        <v>42369</v>
      </c>
      <c r="D9" s="5">
        <v>83426</v>
      </c>
      <c r="E9" s="5"/>
      <c r="F9" s="5">
        <v>-55873.289724646595</v>
      </c>
      <c r="G9" s="5">
        <v>12342</v>
      </c>
      <c r="H9" s="5">
        <v>-96260</v>
      </c>
      <c r="I9" s="5">
        <v>-52000</v>
      </c>
      <c r="J9" s="5">
        <v>3873.2897246465945</v>
      </c>
      <c r="K9" s="7">
        <f t="shared" si="0"/>
        <v>4</v>
      </c>
    </row>
    <row r="10" spans="1:11" x14ac:dyDescent="0.2">
      <c r="A10" s="6">
        <v>36902</v>
      </c>
      <c r="B10" s="5">
        <v>42431</v>
      </c>
      <c r="C10" s="5">
        <v>44181</v>
      </c>
      <c r="D10" s="5">
        <v>77004</v>
      </c>
      <c r="E10" s="5"/>
      <c r="F10" s="5">
        <v>-6927.8406564589704</v>
      </c>
      <c r="G10" s="5">
        <v>-5136</v>
      </c>
      <c r="H10" s="5">
        <v>-63600</v>
      </c>
      <c r="I10" s="5">
        <v>-11000</v>
      </c>
      <c r="J10" s="5">
        <v>-4072.1593435410296</v>
      </c>
      <c r="K10" s="7">
        <f t="shared" si="0"/>
        <v>5</v>
      </c>
    </row>
    <row r="11" spans="1:11" x14ac:dyDescent="0.2">
      <c r="A11" s="6">
        <v>36903</v>
      </c>
      <c r="B11" s="5">
        <v>29773</v>
      </c>
      <c r="C11" s="5">
        <v>38165</v>
      </c>
      <c r="D11" s="5">
        <v>59871</v>
      </c>
      <c r="E11" s="5"/>
      <c r="F11" s="5">
        <v>-17503.313047474599</v>
      </c>
      <c r="G11" s="5">
        <v>-5901.95762361576</v>
      </c>
      <c r="H11" s="5">
        <v>-51420</v>
      </c>
      <c r="I11" s="5">
        <v>-10000</v>
      </c>
      <c r="J11" s="5">
        <v>7503.3130474745994</v>
      </c>
      <c r="K11" s="7">
        <f t="shared" si="0"/>
        <v>6</v>
      </c>
    </row>
    <row r="12" spans="1:11" x14ac:dyDescent="0.2">
      <c r="A12" s="6">
        <v>36907</v>
      </c>
      <c r="B12" s="5">
        <v>32042</v>
      </c>
      <c r="C12" s="5">
        <v>37625</v>
      </c>
      <c r="D12" s="5">
        <v>61125</v>
      </c>
      <c r="E12" s="5"/>
      <c r="F12" s="5">
        <v>7675.7338846762896</v>
      </c>
      <c r="G12" s="5">
        <v>-6544.0987444911807</v>
      </c>
      <c r="H12" s="5">
        <v>19220</v>
      </c>
      <c r="I12" s="5">
        <v>67000</v>
      </c>
      <c r="J12" s="5">
        <v>59324.266115323713</v>
      </c>
      <c r="K12" s="7">
        <f t="shared" si="0"/>
        <v>3</v>
      </c>
    </row>
    <row r="13" spans="1:11" x14ac:dyDescent="0.2">
      <c r="A13" s="6">
        <v>36908</v>
      </c>
      <c r="B13" s="5">
        <v>14169</v>
      </c>
      <c r="C13" s="5">
        <v>36554</v>
      </c>
      <c r="D13" s="5">
        <v>48948</v>
      </c>
      <c r="E13" s="5"/>
      <c r="F13" s="5">
        <v>2411.5821130785798</v>
      </c>
      <c r="G13" s="5">
        <v>-23056.002835365998</v>
      </c>
      <c r="H13" s="5">
        <v>-7760</v>
      </c>
      <c r="I13" s="5">
        <v>9000</v>
      </c>
      <c r="J13" s="5">
        <v>6588.4178869214202</v>
      </c>
      <c r="K13" s="7">
        <f t="shared" si="0"/>
        <v>4</v>
      </c>
    </row>
    <row r="14" spans="1:11" x14ac:dyDescent="0.2">
      <c r="A14" s="6">
        <v>36909</v>
      </c>
      <c r="B14" s="5">
        <v>13132</v>
      </c>
      <c r="C14" s="5">
        <v>33854</v>
      </c>
      <c r="D14" s="5">
        <v>42559</v>
      </c>
      <c r="E14" s="5"/>
      <c r="F14" s="5">
        <v>50181.165463861704</v>
      </c>
      <c r="G14" s="5">
        <v>30367.6825899256</v>
      </c>
      <c r="H14" s="5">
        <v>129940</v>
      </c>
      <c r="I14" s="5">
        <v>52000</v>
      </c>
      <c r="J14" s="5">
        <v>1818.8345361382962</v>
      </c>
      <c r="K14" s="7">
        <f t="shared" si="0"/>
        <v>5</v>
      </c>
    </row>
    <row r="15" spans="1:11" x14ac:dyDescent="0.2">
      <c r="A15" s="6">
        <v>36910</v>
      </c>
      <c r="B15" s="5">
        <v>16776</v>
      </c>
      <c r="C15" s="5">
        <v>34737</v>
      </c>
      <c r="D15" s="5">
        <v>49081</v>
      </c>
      <c r="E15" s="5"/>
      <c r="F15" s="5">
        <v>77050.99145948849</v>
      </c>
      <c r="G15" s="5">
        <v>4142.8587910473498</v>
      </c>
      <c r="H15" s="5">
        <v>69510</v>
      </c>
      <c r="I15" s="5">
        <v>90000</v>
      </c>
      <c r="J15" s="5">
        <v>12949.00854051151</v>
      </c>
      <c r="K15" s="7">
        <f t="shared" si="0"/>
        <v>6</v>
      </c>
    </row>
    <row r="16" spans="1:11" x14ac:dyDescent="0.2">
      <c r="A16" s="6">
        <v>36913</v>
      </c>
      <c r="B16" s="5">
        <v>26059</v>
      </c>
      <c r="C16" s="5">
        <v>35210</v>
      </c>
      <c r="D16" s="5">
        <v>57434</v>
      </c>
      <c r="E16" s="5"/>
      <c r="F16" s="5">
        <v>960.79009443495204</v>
      </c>
      <c r="G16" s="5">
        <v>27600.291776182101</v>
      </c>
      <c r="H16" s="5">
        <v>93790</v>
      </c>
      <c r="I16" s="5">
        <v>-16000</v>
      </c>
      <c r="J16" s="5">
        <v>-16960.790094434953</v>
      </c>
      <c r="K16" s="7">
        <f t="shared" si="0"/>
        <v>2</v>
      </c>
    </row>
    <row r="17" spans="1:11" x14ac:dyDescent="0.2">
      <c r="A17" s="6">
        <v>36914</v>
      </c>
      <c r="B17" s="5">
        <v>33552</v>
      </c>
      <c r="C17" s="5">
        <v>37125</v>
      </c>
      <c r="D17" s="5">
        <v>61820</v>
      </c>
      <c r="E17" s="5"/>
      <c r="F17" s="5">
        <v>-23556.574516790402</v>
      </c>
      <c r="G17" s="5">
        <v>811.55797446123108</v>
      </c>
      <c r="H17" s="5">
        <v>2130</v>
      </c>
      <c r="I17" s="5">
        <v>-26000</v>
      </c>
      <c r="J17" s="5">
        <v>-2443.4254832095976</v>
      </c>
      <c r="K17" s="7">
        <f t="shared" si="0"/>
        <v>3</v>
      </c>
    </row>
    <row r="18" spans="1:11" x14ac:dyDescent="0.2">
      <c r="A18" s="6">
        <v>36915</v>
      </c>
      <c r="B18" s="5">
        <v>39354</v>
      </c>
      <c r="C18" s="5">
        <v>34143</v>
      </c>
      <c r="D18" s="5">
        <v>67108</v>
      </c>
      <c r="E18" s="5"/>
      <c r="F18" s="5">
        <v>16087.840810598898</v>
      </c>
      <c r="G18" s="5">
        <v>11421.547192052602</v>
      </c>
      <c r="H18" s="5">
        <v>4200</v>
      </c>
      <c r="I18" s="5">
        <v>25000</v>
      </c>
      <c r="J18" s="5">
        <v>8912.1591894011017</v>
      </c>
      <c r="K18" s="7">
        <f t="shared" si="0"/>
        <v>4</v>
      </c>
    </row>
    <row r="19" spans="1:11" x14ac:dyDescent="0.2">
      <c r="A19" s="6">
        <v>36916</v>
      </c>
      <c r="B19" s="5">
        <v>40254</v>
      </c>
      <c r="C19" s="5">
        <v>35027</v>
      </c>
      <c r="D19" s="5">
        <v>70296</v>
      </c>
      <c r="E19" s="5"/>
      <c r="F19" s="5">
        <v>-13106.602185662801</v>
      </c>
      <c r="G19" s="5">
        <v>2625.1050959228296</v>
      </c>
      <c r="H19" s="5">
        <v>-14270</v>
      </c>
      <c r="I19" s="5">
        <v>-7000</v>
      </c>
      <c r="J19" s="5">
        <v>6106.6021856628013</v>
      </c>
      <c r="K19" s="7">
        <f t="shared" si="0"/>
        <v>5</v>
      </c>
    </row>
    <row r="20" spans="1:11" x14ac:dyDescent="0.2">
      <c r="A20" s="6">
        <v>36917</v>
      </c>
      <c r="B20" s="5">
        <v>29314</v>
      </c>
      <c r="C20" s="5">
        <v>33885</v>
      </c>
      <c r="D20" s="5">
        <v>57923</v>
      </c>
      <c r="E20" s="5"/>
      <c r="F20" s="5">
        <v>-19825.106389555302</v>
      </c>
      <c r="G20" s="5">
        <v>10819.739133259402</v>
      </c>
      <c r="H20" s="5">
        <v>-11370</v>
      </c>
      <c r="I20" s="5">
        <v>-15000</v>
      </c>
      <c r="J20" s="5">
        <v>4825.1063895553016</v>
      </c>
      <c r="K20" s="7">
        <f t="shared" si="0"/>
        <v>6</v>
      </c>
    </row>
    <row r="21" spans="1:11" x14ac:dyDescent="0.2">
      <c r="A21" s="6">
        <v>36920</v>
      </c>
      <c r="B21" s="5">
        <v>32497</v>
      </c>
      <c r="C21" s="5">
        <v>29628</v>
      </c>
      <c r="D21" s="5">
        <v>51122</v>
      </c>
      <c r="E21" s="5"/>
      <c r="F21" s="5">
        <v>-78802.5445248795</v>
      </c>
      <c r="G21" s="5">
        <v>-1046.5806399119699</v>
      </c>
      <c r="H21" s="5">
        <v>-62270</v>
      </c>
      <c r="I21" s="5">
        <v>-26000</v>
      </c>
      <c r="J21" s="5">
        <v>52802.5445248795</v>
      </c>
      <c r="K21" s="7">
        <f t="shared" si="0"/>
        <v>2</v>
      </c>
    </row>
    <row r="22" spans="1:11" x14ac:dyDescent="0.2">
      <c r="A22" s="6">
        <v>36921</v>
      </c>
      <c r="B22" s="5">
        <v>39991</v>
      </c>
      <c r="C22" s="5">
        <v>40503</v>
      </c>
      <c r="D22" s="5">
        <v>66656</v>
      </c>
      <c r="E22" s="5"/>
      <c r="F22" s="5">
        <v>18817.658421620501</v>
      </c>
      <c r="G22" s="5">
        <v>7981.4702278067798</v>
      </c>
      <c r="H22" s="5">
        <v>92860</v>
      </c>
      <c r="I22" s="5">
        <v>14000</v>
      </c>
      <c r="J22" s="5">
        <v>-4817.658421620501</v>
      </c>
      <c r="K22" s="7">
        <f t="shared" si="0"/>
        <v>3</v>
      </c>
    </row>
    <row r="23" spans="1:11" x14ac:dyDescent="0.2">
      <c r="A23" s="6">
        <v>36922</v>
      </c>
      <c r="B23" s="5">
        <v>39705</v>
      </c>
      <c r="C23" s="5">
        <v>41747</v>
      </c>
      <c r="D23" s="5">
        <v>65136</v>
      </c>
      <c r="E23" s="5"/>
      <c r="F23" s="5">
        <v>86704.249377401095</v>
      </c>
      <c r="G23" s="5">
        <v>16468.850684916801</v>
      </c>
      <c r="H23" s="5">
        <v>114010</v>
      </c>
      <c r="I23" s="5">
        <v>72000</v>
      </c>
      <c r="J23" s="5">
        <v>-14704.249377401095</v>
      </c>
      <c r="K23" s="7">
        <f t="shared" si="0"/>
        <v>4</v>
      </c>
    </row>
    <row r="24" spans="1:11" x14ac:dyDescent="0.2">
      <c r="A24" s="6">
        <v>36923</v>
      </c>
      <c r="B24" s="5">
        <v>46958</v>
      </c>
      <c r="C24" s="5">
        <v>43977</v>
      </c>
      <c r="D24" s="5">
        <v>75550</v>
      </c>
      <c r="E24" s="5"/>
      <c r="F24" s="5">
        <v>799.32656976002806</v>
      </c>
      <c r="G24" s="5">
        <v>22679.0466924256</v>
      </c>
      <c r="H24" s="5">
        <v>55140</v>
      </c>
      <c r="I24" s="5">
        <v>26000</v>
      </c>
      <c r="J24" s="5">
        <v>25200.673430239971</v>
      </c>
      <c r="K24" s="7">
        <f t="shared" si="0"/>
        <v>5</v>
      </c>
    </row>
    <row r="25" spans="1:11" x14ac:dyDescent="0.2">
      <c r="A25" s="6">
        <v>36924</v>
      </c>
      <c r="B25" s="5">
        <v>64323</v>
      </c>
      <c r="C25" s="5">
        <v>42787</v>
      </c>
      <c r="D25" s="5">
        <v>89704</v>
      </c>
      <c r="E25" s="5"/>
      <c r="F25" s="5">
        <v>-10274.2510727436</v>
      </c>
      <c r="G25" s="5">
        <v>-32064.428448104602</v>
      </c>
      <c r="H25" s="5">
        <v>-58940</v>
      </c>
      <c r="I25" s="5">
        <v>3000</v>
      </c>
      <c r="J25" s="5">
        <v>13274.2510727436</v>
      </c>
      <c r="K25" s="7">
        <f t="shared" si="0"/>
        <v>6</v>
      </c>
    </row>
    <row r="26" spans="1:11" x14ac:dyDescent="0.2">
      <c r="A26" s="6">
        <v>36927</v>
      </c>
      <c r="B26" s="5">
        <v>45958</v>
      </c>
      <c r="C26" s="5">
        <v>46497</v>
      </c>
      <c r="D26" s="5">
        <v>74431</v>
      </c>
      <c r="E26" s="5"/>
      <c r="F26" s="5">
        <v>-33423.166685071301</v>
      </c>
      <c r="G26" s="5">
        <v>-29462.426033937998</v>
      </c>
      <c r="H26" s="5">
        <v>-63940</v>
      </c>
      <c r="I26" s="5">
        <v>-36000</v>
      </c>
      <c r="J26" s="5">
        <v>-2576.8333149286991</v>
      </c>
      <c r="K26" s="7">
        <f t="shared" si="0"/>
        <v>2</v>
      </c>
    </row>
    <row r="27" spans="1:11" x14ac:dyDescent="0.2">
      <c r="A27" s="6">
        <v>36928</v>
      </c>
      <c r="B27" s="5">
        <v>42994</v>
      </c>
      <c r="C27" s="5">
        <v>47400</v>
      </c>
      <c r="D27" s="5">
        <v>72009</v>
      </c>
      <c r="E27" s="5"/>
      <c r="F27" s="5">
        <v>-3350.4470881365901</v>
      </c>
      <c r="G27" s="5">
        <v>-10092.289581665502</v>
      </c>
      <c r="H27" s="5">
        <v>-17860</v>
      </c>
      <c r="I27" s="5">
        <v>15000</v>
      </c>
      <c r="J27" s="5">
        <v>18350.447088136589</v>
      </c>
      <c r="K27" s="7">
        <f t="shared" si="0"/>
        <v>3</v>
      </c>
    </row>
    <row r="28" spans="1:11" x14ac:dyDescent="0.2">
      <c r="A28" s="6">
        <v>36929</v>
      </c>
      <c r="B28" s="5">
        <v>60589</v>
      </c>
      <c r="C28" s="5">
        <v>43894</v>
      </c>
      <c r="D28" s="5">
        <v>83966</v>
      </c>
      <c r="E28" s="5"/>
      <c r="F28" s="5">
        <v>19400.394773265398</v>
      </c>
      <c r="G28" s="5">
        <v>-89983.414201549313</v>
      </c>
      <c r="H28" s="5">
        <v>-84420</v>
      </c>
      <c r="I28" s="5">
        <v>29000</v>
      </c>
      <c r="J28" s="5">
        <v>9599.6052267346022</v>
      </c>
      <c r="K28" s="7">
        <f t="shared" si="0"/>
        <v>4</v>
      </c>
    </row>
    <row r="29" spans="1:11" x14ac:dyDescent="0.2">
      <c r="A29" s="6">
        <v>36930</v>
      </c>
      <c r="B29" s="5">
        <v>75773</v>
      </c>
      <c r="C29" s="5">
        <v>36568</v>
      </c>
      <c r="D29" s="5">
        <v>98104</v>
      </c>
      <c r="E29" s="5"/>
      <c r="F29" s="5">
        <v>-29817.7951117415</v>
      </c>
      <c r="G29" s="5">
        <v>14158.0886532847</v>
      </c>
      <c r="H29" s="5">
        <v>-27790</v>
      </c>
      <c r="I29" s="5">
        <v>-53000</v>
      </c>
      <c r="J29" s="5">
        <v>-23182.2048882585</v>
      </c>
      <c r="K29" s="7">
        <f t="shared" si="0"/>
        <v>5</v>
      </c>
    </row>
    <row r="30" spans="1:11" x14ac:dyDescent="0.2">
      <c r="A30" s="6">
        <v>36931</v>
      </c>
      <c r="B30" s="5">
        <v>73331</v>
      </c>
      <c r="C30" s="5">
        <v>36366</v>
      </c>
      <c r="D30" s="5">
        <v>92270</v>
      </c>
      <c r="E30" s="5"/>
      <c r="F30" s="5">
        <v>3044.9626742904297</v>
      </c>
      <c r="G30" s="5">
        <v>6437.8896660984401</v>
      </c>
      <c r="H30" s="5">
        <v>6320</v>
      </c>
      <c r="I30" s="5">
        <v>13000</v>
      </c>
      <c r="J30" s="5">
        <v>9955.0373257095707</v>
      </c>
      <c r="K30" s="7">
        <f t="shared" si="0"/>
        <v>6</v>
      </c>
    </row>
    <row r="31" spans="1:11" x14ac:dyDescent="0.2">
      <c r="A31" s="6">
        <v>36934</v>
      </c>
      <c r="B31" s="5">
        <v>70528</v>
      </c>
      <c r="C31" s="5">
        <v>37989</v>
      </c>
      <c r="D31" s="5">
        <v>94057</v>
      </c>
      <c r="E31" s="5"/>
      <c r="F31" s="5">
        <v>7205.02137113957</v>
      </c>
      <c r="G31" s="5">
        <v>-7432.1649353298299</v>
      </c>
      <c r="H31" s="5">
        <v>-600</v>
      </c>
      <c r="I31" s="5">
        <v>10000</v>
      </c>
      <c r="J31" s="5">
        <v>2794.97862886043</v>
      </c>
      <c r="K31" s="7">
        <f t="shared" si="0"/>
        <v>2</v>
      </c>
    </row>
    <row r="32" spans="1:11" x14ac:dyDescent="0.2">
      <c r="A32" s="6">
        <v>36935</v>
      </c>
      <c r="B32" s="5">
        <v>68460</v>
      </c>
      <c r="C32" s="5">
        <v>36212</v>
      </c>
      <c r="D32" s="5">
        <v>93414</v>
      </c>
      <c r="E32" s="5"/>
      <c r="F32" s="5">
        <v>65550.458063130602</v>
      </c>
      <c r="G32" s="5">
        <v>10329.344279324499</v>
      </c>
      <c r="H32" s="5">
        <v>65160</v>
      </c>
      <c r="I32" s="5">
        <v>69000</v>
      </c>
      <c r="J32" s="5">
        <v>3449.5419368693983</v>
      </c>
      <c r="K32" s="7">
        <f t="shared" si="0"/>
        <v>3</v>
      </c>
    </row>
    <row r="33" spans="1:11" x14ac:dyDescent="0.2">
      <c r="A33" s="6">
        <v>36936</v>
      </c>
      <c r="B33" s="5">
        <v>59870</v>
      </c>
      <c r="C33" s="5">
        <v>35516</v>
      </c>
      <c r="D33" s="5">
        <v>88034</v>
      </c>
      <c r="E33" s="5"/>
      <c r="F33" s="5">
        <v>-27584.604412934797</v>
      </c>
      <c r="G33" s="5">
        <v>11215.3203738264</v>
      </c>
      <c r="H33" s="5">
        <v>-31070</v>
      </c>
      <c r="I33" s="5">
        <v>-19000</v>
      </c>
      <c r="J33" s="5">
        <v>8584.6044129347974</v>
      </c>
      <c r="K33" s="7">
        <f t="shared" si="0"/>
        <v>4</v>
      </c>
    </row>
    <row r="34" spans="1:11" x14ac:dyDescent="0.2">
      <c r="A34" s="6">
        <v>36937</v>
      </c>
      <c r="B34" s="5">
        <v>54794</v>
      </c>
      <c r="C34" s="5">
        <v>27893</v>
      </c>
      <c r="D34" s="5">
        <v>72944</v>
      </c>
      <c r="E34" s="5"/>
      <c r="F34" s="5">
        <v>13188.7430400009</v>
      </c>
      <c r="G34" s="5">
        <v>-9132.1396340970987</v>
      </c>
      <c r="H34" s="5">
        <v>25740</v>
      </c>
      <c r="I34" s="5">
        <v>8000</v>
      </c>
      <c r="J34" s="5">
        <v>-5188.7430400008998</v>
      </c>
      <c r="K34" s="7">
        <f t="shared" si="0"/>
        <v>5</v>
      </c>
    </row>
    <row r="35" spans="1:11" x14ac:dyDescent="0.2">
      <c r="A35" s="6">
        <v>36938</v>
      </c>
      <c r="B35" s="5">
        <v>51121</v>
      </c>
      <c r="C35" s="5">
        <v>32054</v>
      </c>
      <c r="D35" s="5">
        <v>72186</v>
      </c>
      <c r="E35" s="5"/>
      <c r="F35" s="5">
        <v>19314.458951766599</v>
      </c>
      <c r="G35" s="5">
        <v>5235.8926690097196</v>
      </c>
      <c r="H35" s="5">
        <v>33530</v>
      </c>
      <c r="I35" s="5">
        <v>13000</v>
      </c>
      <c r="J35" s="5">
        <v>-6314.4589517665991</v>
      </c>
      <c r="K35" s="7">
        <f t="shared" si="0"/>
        <v>6</v>
      </c>
    </row>
    <row r="36" spans="1:11" x14ac:dyDescent="0.2">
      <c r="A36" s="6">
        <v>36942</v>
      </c>
      <c r="B36" s="5">
        <v>40034</v>
      </c>
      <c r="C36" s="5">
        <v>32700</v>
      </c>
      <c r="D36" s="5">
        <v>62262</v>
      </c>
      <c r="E36" s="5"/>
      <c r="F36" s="5">
        <v>-4943.8932891700697</v>
      </c>
      <c r="G36" s="5">
        <v>-20479.7469341494</v>
      </c>
      <c r="H36" s="5">
        <v>-7330</v>
      </c>
      <c r="I36" s="5">
        <v>2000</v>
      </c>
      <c r="J36" s="5">
        <v>6943.8932891700697</v>
      </c>
      <c r="K36" s="7">
        <f t="shared" si="0"/>
        <v>3</v>
      </c>
    </row>
    <row r="37" spans="1:11" x14ac:dyDescent="0.2">
      <c r="A37" s="6">
        <v>36943</v>
      </c>
      <c r="B37" s="5">
        <v>25721</v>
      </c>
      <c r="C37" s="5">
        <v>25561</v>
      </c>
      <c r="D37" s="5">
        <v>43590</v>
      </c>
      <c r="E37" s="5"/>
      <c r="F37" s="5">
        <v>12588.314920088698</v>
      </c>
      <c r="G37" s="5">
        <v>-6688.990107261131</v>
      </c>
      <c r="H37" s="5">
        <v>3280</v>
      </c>
      <c r="I37" s="5">
        <v>4000</v>
      </c>
      <c r="J37" s="5">
        <v>-8588.3149200886983</v>
      </c>
      <c r="K37" s="7">
        <f t="shared" si="0"/>
        <v>4</v>
      </c>
    </row>
    <row r="38" spans="1:11" x14ac:dyDescent="0.2">
      <c r="A38" s="6">
        <v>36944</v>
      </c>
      <c r="B38" s="5">
        <v>21008</v>
      </c>
      <c r="C38" s="5">
        <v>28397</v>
      </c>
      <c r="D38" s="5">
        <v>42366</v>
      </c>
      <c r="E38" s="5"/>
      <c r="F38" s="5">
        <v>-41594.835692468601</v>
      </c>
      <c r="G38" s="5">
        <v>-12054.2810687616</v>
      </c>
      <c r="H38" s="5">
        <v>-58140</v>
      </c>
      <c r="I38" s="5">
        <v>-45000</v>
      </c>
      <c r="J38" s="5">
        <v>-3405.1643075313987</v>
      </c>
      <c r="K38" s="7">
        <f t="shared" si="0"/>
        <v>5</v>
      </c>
    </row>
    <row r="39" spans="1:11" x14ac:dyDescent="0.2">
      <c r="A39" s="6">
        <v>36945</v>
      </c>
      <c r="B39" s="5">
        <v>22042</v>
      </c>
      <c r="C39" s="5">
        <v>30569</v>
      </c>
      <c r="D39" s="5">
        <v>43460</v>
      </c>
      <c r="E39" s="5"/>
      <c r="F39" s="5">
        <v>-10246.267782258701</v>
      </c>
      <c r="G39" s="5">
        <v>5476.6514397157598</v>
      </c>
      <c r="H39" s="5">
        <v>-5340</v>
      </c>
      <c r="I39" s="5">
        <v>13000</v>
      </c>
      <c r="J39" s="5">
        <v>23246.267782258699</v>
      </c>
      <c r="K39" s="7">
        <f t="shared" si="0"/>
        <v>6</v>
      </c>
    </row>
    <row r="40" spans="1:11" x14ac:dyDescent="0.2">
      <c r="A40" s="6">
        <v>36948</v>
      </c>
      <c r="B40" s="5">
        <v>21997</v>
      </c>
      <c r="C40" s="5">
        <v>27693</v>
      </c>
      <c r="D40" s="5">
        <v>44766</v>
      </c>
      <c r="E40" s="5"/>
      <c r="F40" s="5">
        <v>-8505.7925990791991</v>
      </c>
      <c r="G40" s="5">
        <v>-10573.846828256801</v>
      </c>
      <c r="H40" s="5">
        <v>-30040</v>
      </c>
      <c r="I40" s="5">
        <v>13000</v>
      </c>
      <c r="J40" s="5">
        <v>21505.792599079199</v>
      </c>
      <c r="K40" s="7">
        <f t="shared" si="0"/>
        <v>2</v>
      </c>
    </row>
    <row r="41" spans="1:11" x14ac:dyDescent="0.2">
      <c r="A41" s="6">
        <v>36949</v>
      </c>
      <c r="B41" s="5">
        <v>29852</v>
      </c>
      <c r="C41" s="5">
        <v>29508</v>
      </c>
      <c r="D41" s="5">
        <v>51292</v>
      </c>
      <c r="E41" s="5"/>
      <c r="F41" s="5">
        <v>1882.1180310583502</v>
      </c>
      <c r="G41" s="5">
        <v>4088.7823222298703</v>
      </c>
      <c r="H41" s="5">
        <v>7560</v>
      </c>
      <c r="I41" s="5">
        <v>14000</v>
      </c>
      <c r="J41" s="5">
        <v>12117.88196894165</v>
      </c>
      <c r="K41" s="7">
        <f t="shared" si="0"/>
        <v>3</v>
      </c>
    </row>
    <row r="42" spans="1:11" x14ac:dyDescent="0.2">
      <c r="A42" s="6">
        <v>36950</v>
      </c>
      <c r="B42" s="5">
        <v>44708</v>
      </c>
      <c r="C42" s="5">
        <v>32778</v>
      </c>
      <c r="D42" s="5">
        <v>64846</v>
      </c>
      <c r="E42" s="5"/>
      <c r="F42" s="5">
        <v>-29598.321147438797</v>
      </c>
      <c r="G42" s="5">
        <v>-2327.2084255089499</v>
      </c>
      <c r="H42" s="5">
        <v>-36100</v>
      </c>
      <c r="I42" s="5">
        <v>-13000</v>
      </c>
      <c r="J42" s="5">
        <v>16598.321147438797</v>
      </c>
      <c r="K42" s="7">
        <f t="shared" si="0"/>
        <v>4</v>
      </c>
    </row>
    <row r="43" spans="1:11" x14ac:dyDescent="0.2">
      <c r="A43" s="6">
        <v>36951</v>
      </c>
      <c r="B43" s="5">
        <v>44082</v>
      </c>
      <c r="C43" s="5">
        <v>30922</v>
      </c>
      <c r="D43" s="5">
        <v>60077</v>
      </c>
      <c r="E43" s="5"/>
      <c r="F43" s="5">
        <v>-16981.0125256336</v>
      </c>
      <c r="G43" s="5">
        <v>14373.5852646603</v>
      </c>
      <c r="H43" s="5">
        <v>3820</v>
      </c>
      <c r="I43" s="5">
        <v>-14000</v>
      </c>
      <c r="J43" s="5">
        <v>2981.0125256335996</v>
      </c>
      <c r="K43" s="7">
        <f t="shared" si="0"/>
        <v>5</v>
      </c>
    </row>
    <row r="44" spans="1:11" x14ac:dyDescent="0.2">
      <c r="A44" s="6">
        <v>36952</v>
      </c>
      <c r="B44" s="5">
        <v>41597</v>
      </c>
      <c r="C44" s="5">
        <v>29257</v>
      </c>
      <c r="D44" s="5">
        <v>58564</v>
      </c>
      <c r="E44" s="5"/>
      <c r="F44" s="5">
        <v>8063.93804858764</v>
      </c>
      <c r="G44" s="5">
        <v>6154.6576529397307</v>
      </c>
      <c r="H44" s="5">
        <v>16400</v>
      </c>
      <c r="I44" s="5">
        <v>8000</v>
      </c>
      <c r="J44" s="5">
        <v>-63.938048587639969</v>
      </c>
      <c r="K44" s="7">
        <f t="shared" si="0"/>
        <v>6</v>
      </c>
    </row>
    <row r="45" spans="1:11" x14ac:dyDescent="0.2">
      <c r="A45" s="6">
        <v>36955</v>
      </c>
      <c r="B45" s="5">
        <v>45206</v>
      </c>
      <c r="C45" s="5">
        <v>27024</v>
      </c>
      <c r="D45" s="5">
        <v>59612</v>
      </c>
      <c r="E45" s="5"/>
      <c r="F45" s="5">
        <v>17080.299576035701</v>
      </c>
      <c r="G45" s="5">
        <v>41718.391088737699</v>
      </c>
      <c r="H45" s="5">
        <v>56290</v>
      </c>
      <c r="I45" s="5">
        <v>14000</v>
      </c>
      <c r="J45" s="5">
        <v>-3080.2995760357007</v>
      </c>
      <c r="K45" s="7">
        <f t="shared" si="0"/>
        <v>2</v>
      </c>
    </row>
    <row r="46" spans="1:11" x14ac:dyDescent="0.2">
      <c r="A46" s="6">
        <v>36956</v>
      </c>
      <c r="B46" s="5">
        <v>40433</v>
      </c>
      <c r="C46" s="5">
        <v>28299</v>
      </c>
      <c r="D46" s="5">
        <v>57280</v>
      </c>
      <c r="E46" s="5"/>
      <c r="F46" s="5">
        <v>-1097.4256477885399</v>
      </c>
      <c r="G46" s="5">
        <v>-2427.4594961902799</v>
      </c>
      <c r="H46" s="5">
        <v>-3210</v>
      </c>
      <c r="I46" s="5">
        <v>-23000</v>
      </c>
      <c r="J46" s="5">
        <v>-21902.574352211461</v>
      </c>
      <c r="K46" s="7">
        <f t="shared" si="0"/>
        <v>3</v>
      </c>
    </row>
    <row r="47" spans="1:11" x14ac:dyDescent="0.2">
      <c r="A47" s="6">
        <v>36957</v>
      </c>
      <c r="B47" s="5">
        <v>38278</v>
      </c>
      <c r="C47" s="5">
        <v>31626</v>
      </c>
      <c r="D47" s="5">
        <v>57562</v>
      </c>
      <c r="E47" s="5"/>
      <c r="F47" s="5">
        <v>3008.7970769753201</v>
      </c>
      <c r="G47" s="5">
        <v>-5791.6074632068303</v>
      </c>
      <c r="H47" s="5">
        <v>-9760</v>
      </c>
      <c r="I47" s="5">
        <v>24000</v>
      </c>
      <c r="J47" s="5">
        <v>20991.202923024681</v>
      </c>
      <c r="K47" s="7">
        <f t="shared" si="0"/>
        <v>4</v>
      </c>
    </row>
    <row r="48" spans="1:11" x14ac:dyDescent="0.2">
      <c r="A48" s="6">
        <v>36958</v>
      </c>
      <c r="B48" s="5">
        <v>26853</v>
      </c>
      <c r="C48" s="5">
        <v>28400</v>
      </c>
      <c r="D48" s="5">
        <v>47245</v>
      </c>
      <c r="E48" s="5"/>
      <c r="F48" s="5">
        <v>-13090.209431407802</v>
      </c>
      <c r="G48" s="5">
        <v>-1646.33854278634</v>
      </c>
      <c r="H48" s="5">
        <v>-31310</v>
      </c>
      <c r="I48" s="5">
        <v>7000</v>
      </c>
      <c r="J48" s="5">
        <v>20090.209431407802</v>
      </c>
      <c r="K48" s="7">
        <f t="shared" si="0"/>
        <v>5</v>
      </c>
    </row>
    <row r="49" spans="1:11" x14ac:dyDescent="0.2">
      <c r="A49" s="6">
        <v>36959</v>
      </c>
      <c r="B49" s="5">
        <v>35732</v>
      </c>
      <c r="C49" s="5">
        <v>24548</v>
      </c>
      <c r="D49" s="5">
        <v>49112</v>
      </c>
      <c r="E49" s="5"/>
      <c r="F49" s="5">
        <v>26827.021226787903</v>
      </c>
      <c r="G49" s="5">
        <v>-8565.7898180561187</v>
      </c>
      <c r="H49" s="5">
        <v>2580</v>
      </c>
      <c r="I49" s="5">
        <v>41000</v>
      </c>
      <c r="J49" s="5">
        <v>14172.978773212097</v>
      </c>
      <c r="K49" s="7">
        <f t="shared" si="0"/>
        <v>6</v>
      </c>
    </row>
    <row r="50" spans="1:11" x14ac:dyDescent="0.2">
      <c r="A50" s="6">
        <v>36962</v>
      </c>
      <c r="B50" s="5">
        <v>36581</v>
      </c>
      <c r="C50" s="5">
        <v>24574</v>
      </c>
      <c r="D50" s="5">
        <v>47784</v>
      </c>
      <c r="E50" s="5"/>
      <c r="F50" s="5">
        <v>32005.8417927964</v>
      </c>
      <c r="G50" s="5">
        <v>-22160.506558308</v>
      </c>
      <c r="H50" s="5">
        <v>3540</v>
      </c>
      <c r="I50" s="5">
        <v>23000</v>
      </c>
      <c r="J50" s="5">
        <v>-9005.8417927964001</v>
      </c>
      <c r="K50" s="7">
        <f t="shared" si="0"/>
        <v>2</v>
      </c>
    </row>
    <row r="51" spans="1:11" x14ac:dyDescent="0.2">
      <c r="A51" s="6">
        <v>36963</v>
      </c>
      <c r="B51" s="5">
        <v>37160</v>
      </c>
      <c r="C51" s="5">
        <v>26387</v>
      </c>
      <c r="D51" s="5">
        <v>48378</v>
      </c>
      <c r="E51" s="5"/>
      <c r="F51" s="5">
        <v>-6818.6185743373298</v>
      </c>
      <c r="G51" s="5">
        <v>-20513.994968880401</v>
      </c>
      <c r="H51" s="5">
        <v>-34930</v>
      </c>
      <c r="I51" s="5">
        <v>-16000</v>
      </c>
      <c r="J51" s="5">
        <v>-9181.3814256626702</v>
      </c>
      <c r="K51" s="7">
        <f t="shared" si="0"/>
        <v>3</v>
      </c>
    </row>
    <row r="52" spans="1:11" x14ac:dyDescent="0.2">
      <c r="A52" s="6">
        <v>36964</v>
      </c>
      <c r="B52" s="5">
        <v>37968</v>
      </c>
      <c r="C52" s="5">
        <v>24393</v>
      </c>
      <c r="D52" s="5">
        <v>47948</v>
      </c>
      <c r="E52" s="5"/>
      <c r="F52" s="5">
        <v>-7075.3371356694506</v>
      </c>
      <c r="G52" s="5">
        <v>-9264.9051082923888</v>
      </c>
      <c r="H52" s="5">
        <v>-18470</v>
      </c>
      <c r="I52" s="5">
        <v>-10000</v>
      </c>
      <c r="J52" s="5">
        <v>-2924.6628643305494</v>
      </c>
      <c r="K52" s="7">
        <f t="shared" si="0"/>
        <v>4</v>
      </c>
    </row>
    <row r="53" spans="1:11" x14ac:dyDescent="0.2">
      <c r="A53" s="6">
        <v>36965</v>
      </c>
      <c r="B53" s="5">
        <v>33911</v>
      </c>
      <c r="C53" s="5">
        <v>29345</v>
      </c>
      <c r="D53" s="5">
        <v>51767</v>
      </c>
      <c r="E53" s="5"/>
      <c r="F53" s="5">
        <v>-9795.4606633599706</v>
      </c>
      <c r="G53" s="5">
        <v>15412.460984142799</v>
      </c>
      <c r="H53" s="5">
        <v>16060</v>
      </c>
      <c r="I53" s="5">
        <v>10000</v>
      </c>
      <c r="J53" s="5">
        <v>19795.460663359969</v>
      </c>
      <c r="K53" s="7">
        <f t="shared" si="0"/>
        <v>5</v>
      </c>
    </row>
    <row r="54" spans="1:11" x14ac:dyDescent="0.2">
      <c r="A54" s="6">
        <v>36966</v>
      </c>
      <c r="B54" s="5">
        <v>29029</v>
      </c>
      <c r="C54" s="5">
        <v>26044</v>
      </c>
      <c r="D54" s="5">
        <v>44213</v>
      </c>
      <c r="E54" s="5"/>
      <c r="F54" s="5">
        <v>5885.1542292027798</v>
      </c>
      <c r="G54" s="5">
        <v>7696.6699269542896</v>
      </c>
      <c r="H54" s="5">
        <v>84340</v>
      </c>
      <c r="I54" s="5">
        <v>11000</v>
      </c>
      <c r="J54" s="5">
        <v>5114.8457707972202</v>
      </c>
      <c r="K54" s="7">
        <f t="shared" si="0"/>
        <v>6</v>
      </c>
    </row>
    <row r="55" spans="1:11" x14ac:dyDescent="0.2">
      <c r="A55" s="6">
        <v>36969</v>
      </c>
      <c r="B55" s="5">
        <v>25426</v>
      </c>
      <c r="C55" s="5">
        <v>23968</v>
      </c>
      <c r="D55" s="5">
        <v>39933</v>
      </c>
      <c r="E55" s="5"/>
      <c r="F55" s="5">
        <v>24042.455165992098</v>
      </c>
      <c r="G55" s="5">
        <v>26095.884089901203</v>
      </c>
      <c r="H55" s="5">
        <v>62020</v>
      </c>
      <c r="I55" s="5">
        <v>38000</v>
      </c>
      <c r="J55" s="5">
        <v>13957.544834007902</v>
      </c>
      <c r="K55" s="7">
        <f t="shared" si="0"/>
        <v>2</v>
      </c>
    </row>
    <row r="56" spans="1:11" x14ac:dyDescent="0.2">
      <c r="A56" s="6">
        <v>36970</v>
      </c>
      <c r="B56" s="5">
        <v>14346</v>
      </c>
      <c r="C56" s="5">
        <v>28567</v>
      </c>
      <c r="D56" s="5">
        <v>36632</v>
      </c>
      <c r="E56" s="5"/>
      <c r="F56" s="5">
        <v>53196.425901375304</v>
      </c>
      <c r="G56" s="5">
        <v>-3181.9517157202595</v>
      </c>
      <c r="H56" s="5">
        <v>48990</v>
      </c>
      <c r="I56" s="5">
        <v>45000</v>
      </c>
      <c r="J56" s="5">
        <v>-8196.4259013753035</v>
      </c>
      <c r="K56" s="7">
        <f t="shared" si="0"/>
        <v>3</v>
      </c>
    </row>
    <row r="57" spans="1:11" x14ac:dyDescent="0.2">
      <c r="A57" s="6">
        <v>36971</v>
      </c>
      <c r="B57" s="5">
        <v>21302</v>
      </c>
      <c r="C57" s="5">
        <v>31801</v>
      </c>
      <c r="D57" s="5">
        <v>41339</v>
      </c>
      <c r="E57" s="5"/>
      <c r="F57" s="5">
        <v>42381.875077649202</v>
      </c>
      <c r="G57" s="5">
        <v>-2207.3984395116299</v>
      </c>
      <c r="H57" s="5">
        <v>32860</v>
      </c>
      <c r="I57" s="5">
        <v>12000</v>
      </c>
      <c r="J57" s="5">
        <v>-30381.875077649202</v>
      </c>
      <c r="K57" s="7">
        <f t="shared" si="0"/>
        <v>4</v>
      </c>
    </row>
    <row r="58" spans="1:11" x14ac:dyDescent="0.2">
      <c r="A58" s="6">
        <v>36972</v>
      </c>
      <c r="B58" s="5">
        <v>25269</v>
      </c>
      <c r="C58" s="5">
        <v>28424</v>
      </c>
      <c r="D58" s="5">
        <v>43079</v>
      </c>
      <c r="E58" s="5"/>
      <c r="F58" s="5">
        <v>-7952.2034733832907</v>
      </c>
      <c r="G58" s="5">
        <v>-6915.39595777675</v>
      </c>
      <c r="H58" s="5">
        <v>-11380</v>
      </c>
      <c r="I58" s="5">
        <v>-10000</v>
      </c>
      <c r="J58" s="5">
        <v>-2047.7965266167093</v>
      </c>
      <c r="K58" s="7">
        <f t="shared" si="0"/>
        <v>5</v>
      </c>
    </row>
    <row r="59" spans="1:11" x14ac:dyDescent="0.2">
      <c r="A59" s="6">
        <v>36973</v>
      </c>
      <c r="B59" s="5">
        <v>24983</v>
      </c>
      <c r="C59" s="5">
        <v>31641</v>
      </c>
      <c r="D59" s="5">
        <v>46181</v>
      </c>
      <c r="E59" s="5"/>
      <c r="F59" s="5">
        <v>8798.1677924496107</v>
      </c>
      <c r="G59" s="5">
        <v>-1067.83275063223</v>
      </c>
      <c r="H59" s="5">
        <v>10160</v>
      </c>
      <c r="I59" s="5">
        <v>15000</v>
      </c>
      <c r="J59" s="5">
        <v>6201.8322075503893</v>
      </c>
      <c r="K59" s="7">
        <f t="shared" si="0"/>
        <v>6</v>
      </c>
    </row>
    <row r="60" spans="1:11" x14ac:dyDescent="0.2">
      <c r="A60" s="6">
        <v>36976</v>
      </c>
      <c r="B60" s="5">
        <v>33866</v>
      </c>
      <c r="C60" s="5">
        <v>30848</v>
      </c>
      <c r="D60" s="5">
        <v>53398</v>
      </c>
      <c r="E60" s="5"/>
      <c r="F60" s="5">
        <v>28773.006576117703</v>
      </c>
      <c r="G60" s="5">
        <v>-3921.7740972302299</v>
      </c>
      <c r="H60" s="5">
        <v>27280</v>
      </c>
      <c r="I60" s="5">
        <v>20000</v>
      </c>
      <c r="J60" s="5">
        <v>-8773.0065761177029</v>
      </c>
      <c r="K60" s="7">
        <f t="shared" si="0"/>
        <v>2</v>
      </c>
    </row>
    <row r="61" spans="1:11" x14ac:dyDescent="0.2">
      <c r="A61" s="6">
        <v>36977</v>
      </c>
      <c r="B61" s="5">
        <v>33266</v>
      </c>
      <c r="C61" s="5">
        <v>30356</v>
      </c>
      <c r="D61" s="5">
        <v>51547</v>
      </c>
      <c r="E61" s="5"/>
      <c r="F61" s="5">
        <v>-85193.497306942896</v>
      </c>
      <c r="G61" s="5">
        <v>9742.9996035806198</v>
      </c>
      <c r="H61" s="5">
        <v>-27130</v>
      </c>
      <c r="I61" s="5">
        <v>-27000</v>
      </c>
      <c r="J61" s="5">
        <v>58193.497306942896</v>
      </c>
      <c r="K61" s="7">
        <f t="shared" si="0"/>
        <v>3</v>
      </c>
    </row>
    <row r="62" spans="1:11" x14ac:dyDescent="0.2">
      <c r="A62" s="6">
        <v>36978</v>
      </c>
      <c r="B62" s="5">
        <v>24077</v>
      </c>
      <c r="C62" s="5">
        <v>29905</v>
      </c>
      <c r="D62" s="5">
        <v>43151</v>
      </c>
      <c r="E62" s="5"/>
      <c r="F62" s="5">
        <v>145864.48537510503</v>
      </c>
      <c r="G62" s="5">
        <v>-2065.65745603183</v>
      </c>
      <c r="H62" s="5">
        <v>122160</v>
      </c>
      <c r="I62" s="5">
        <v>67000</v>
      </c>
      <c r="J62" s="5">
        <v>-78864.485375105025</v>
      </c>
      <c r="K62" s="7">
        <f t="shared" si="0"/>
        <v>4</v>
      </c>
    </row>
    <row r="63" spans="1:11" x14ac:dyDescent="0.2">
      <c r="A63" s="6">
        <v>36979</v>
      </c>
      <c r="B63" s="5">
        <v>31732</v>
      </c>
      <c r="C63" s="5">
        <v>32396</v>
      </c>
      <c r="D63" s="5">
        <v>50080</v>
      </c>
      <c r="E63" s="5"/>
      <c r="F63" s="5">
        <v>21087.394705055704</v>
      </c>
      <c r="G63" s="5">
        <v>-7242.2029105613801</v>
      </c>
      <c r="H63" s="5">
        <v>38830</v>
      </c>
      <c r="I63" s="5">
        <v>34000</v>
      </c>
      <c r="J63" s="5">
        <v>12912.605294944296</v>
      </c>
      <c r="K63" s="7">
        <f t="shared" si="0"/>
        <v>5</v>
      </c>
    </row>
    <row r="64" spans="1:11" x14ac:dyDescent="0.2">
      <c r="A64" s="6">
        <v>36980</v>
      </c>
      <c r="B64" s="5">
        <v>39175</v>
      </c>
      <c r="C64" s="5">
        <v>35622</v>
      </c>
      <c r="D64" s="5">
        <v>55981</v>
      </c>
      <c r="E64" s="5"/>
      <c r="F64" s="5">
        <v>109618.103161347</v>
      </c>
      <c r="G64" s="5">
        <v>3891.44824365976</v>
      </c>
      <c r="H64" s="5">
        <v>104600</v>
      </c>
      <c r="I64" s="5">
        <v>0</v>
      </c>
      <c r="J64" s="5">
        <v>-109618.103161347</v>
      </c>
      <c r="K64" s="7">
        <f t="shared" si="0"/>
        <v>6</v>
      </c>
    </row>
    <row r="65" spans="1:11" x14ac:dyDescent="0.2">
      <c r="A65" s="6">
        <v>36983</v>
      </c>
      <c r="B65" s="5">
        <v>45987</v>
      </c>
      <c r="C65" s="5">
        <v>35432</v>
      </c>
      <c r="D65" s="5">
        <v>62589</v>
      </c>
      <c r="E65" s="5"/>
      <c r="F65" s="5">
        <v>60939.940301435803</v>
      </c>
      <c r="G65" s="5">
        <v>791.16696942756494</v>
      </c>
      <c r="H65" s="5">
        <v>65270</v>
      </c>
      <c r="I65" s="5">
        <v>65000</v>
      </c>
      <c r="J65" s="5">
        <v>4060.0596985641969</v>
      </c>
      <c r="K65" s="7">
        <f t="shared" si="0"/>
        <v>2</v>
      </c>
    </row>
    <row r="66" spans="1:11" x14ac:dyDescent="0.2">
      <c r="A66" s="6">
        <v>36984</v>
      </c>
      <c r="B66" s="5">
        <v>43895</v>
      </c>
      <c r="C66" s="5">
        <v>38854</v>
      </c>
      <c r="D66" s="5">
        <v>61081</v>
      </c>
      <c r="E66" s="5"/>
      <c r="F66" s="5">
        <v>20417.974529772498</v>
      </c>
      <c r="G66" s="5">
        <v>4904.5439664920295</v>
      </c>
      <c r="H66" s="5">
        <v>23940</v>
      </c>
      <c r="I66" s="5">
        <v>55000</v>
      </c>
      <c r="J66" s="5">
        <v>34582.025470227498</v>
      </c>
      <c r="K66" s="7">
        <f t="shared" si="0"/>
        <v>3</v>
      </c>
    </row>
    <row r="67" spans="1:11" x14ac:dyDescent="0.2">
      <c r="A67" s="6">
        <v>36985</v>
      </c>
      <c r="B67" s="5">
        <v>46323</v>
      </c>
      <c r="C67" s="5">
        <v>40426</v>
      </c>
      <c r="D67" s="5">
        <v>63269</v>
      </c>
      <c r="E67" s="5"/>
      <c r="F67" s="5">
        <v>97036.424464467098</v>
      </c>
      <c r="G67" s="5">
        <v>-245.97904375754302</v>
      </c>
      <c r="H67" s="5">
        <v>104240</v>
      </c>
      <c r="I67" s="5">
        <v>78000</v>
      </c>
      <c r="J67" s="5">
        <v>-19036.424464467098</v>
      </c>
      <c r="K67" s="7">
        <f t="shared" si="0"/>
        <v>4</v>
      </c>
    </row>
    <row r="68" spans="1:11" x14ac:dyDescent="0.2">
      <c r="A68" s="6">
        <v>36986</v>
      </c>
      <c r="B68" s="5">
        <v>41915</v>
      </c>
      <c r="C68" s="5">
        <v>41740</v>
      </c>
      <c r="D68" s="5">
        <v>74887</v>
      </c>
      <c r="E68" s="5"/>
      <c r="F68" s="5">
        <v>-64507.550044922893</v>
      </c>
      <c r="G68" s="5">
        <v>6872.1671110226398</v>
      </c>
      <c r="H68" s="5">
        <v>-60760</v>
      </c>
      <c r="I68" s="5">
        <v>-41000</v>
      </c>
      <c r="J68" s="5">
        <v>23507.550044922893</v>
      </c>
      <c r="K68" s="7">
        <f t="shared" ref="K68:K131" si="1">WEEKDAY(A68)</f>
        <v>5</v>
      </c>
    </row>
    <row r="69" spans="1:11" x14ac:dyDescent="0.2">
      <c r="A69" s="6">
        <v>36987</v>
      </c>
      <c r="B69" s="5">
        <v>40269</v>
      </c>
      <c r="C69" s="5">
        <v>42248</v>
      </c>
      <c r="D69" s="5">
        <v>59399</v>
      </c>
      <c r="E69" s="5"/>
      <c r="F69" s="5">
        <v>-46180.901500777902</v>
      </c>
      <c r="G69" s="5">
        <v>-2228.5947903225901</v>
      </c>
      <c r="H69" s="5">
        <v>-52750</v>
      </c>
      <c r="I69" s="5">
        <v>-42000</v>
      </c>
      <c r="J69" s="5">
        <v>4180.9015007779017</v>
      </c>
      <c r="K69" s="7">
        <f t="shared" si="1"/>
        <v>6</v>
      </c>
    </row>
    <row r="70" spans="1:11" x14ac:dyDescent="0.2">
      <c r="A70" s="6">
        <v>36990</v>
      </c>
      <c r="B70" s="5">
        <v>30234</v>
      </c>
      <c r="C70" s="5">
        <v>40411</v>
      </c>
      <c r="D70" s="5">
        <v>50678</v>
      </c>
      <c r="E70" s="5"/>
      <c r="F70" s="5">
        <v>-199707.13114140401</v>
      </c>
      <c r="G70" s="5">
        <v>10359.615969811801</v>
      </c>
      <c r="H70" s="5">
        <v>-195700</v>
      </c>
      <c r="I70" s="5">
        <v>-216000</v>
      </c>
      <c r="J70" s="5">
        <v>-16292.86885859599</v>
      </c>
      <c r="K70" s="7">
        <f t="shared" si="1"/>
        <v>2</v>
      </c>
    </row>
    <row r="71" spans="1:11" x14ac:dyDescent="0.2">
      <c r="A71" s="6">
        <v>36991</v>
      </c>
      <c r="B71" s="5">
        <v>30616</v>
      </c>
      <c r="C71" s="5">
        <v>44334</v>
      </c>
      <c r="D71" s="5">
        <v>53777</v>
      </c>
      <c r="E71" s="5"/>
      <c r="F71" s="5">
        <v>81676.182225163109</v>
      </c>
      <c r="G71" s="5">
        <v>5853.8644699430997</v>
      </c>
      <c r="H71" s="5">
        <v>98020</v>
      </c>
      <c r="I71" s="5">
        <v>103000</v>
      </c>
      <c r="J71" s="5">
        <v>21323.817774836891</v>
      </c>
      <c r="K71" s="7">
        <f t="shared" si="1"/>
        <v>3</v>
      </c>
    </row>
    <row r="72" spans="1:11" x14ac:dyDescent="0.2">
      <c r="A72" s="6">
        <v>36992</v>
      </c>
      <c r="B72" s="5">
        <v>30205</v>
      </c>
      <c r="C72" s="5">
        <v>41808</v>
      </c>
      <c r="D72" s="5">
        <v>49032</v>
      </c>
      <c r="E72" s="5"/>
      <c r="F72" s="5">
        <v>-67957.108721954108</v>
      </c>
      <c r="G72" s="5">
        <v>-6075.5962455343506</v>
      </c>
      <c r="H72" s="5">
        <v>-77240</v>
      </c>
      <c r="I72" s="5">
        <v>-65000</v>
      </c>
      <c r="J72" s="5">
        <v>2957.1087219541078</v>
      </c>
      <c r="K72" s="7">
        <f t="shared" si="1"/>
        <v>4</v>
      </c>
    </row>
    <row r="73" spans="1:11" x14ac:dyDescent="0.2">
      <c r="A73" s="6">
        <v>36993</v>
      </c>
      <c r="B73" s="5">
        <v>24647</v>
      </c>
      <c r="C73" s="5">
        <v>38017</v>
      </c>
      <c r="D73" s="5">
        <v>45269</v>
      </c>
      <c r="E73" s="5"/>
      <c r="F73" s="5">
        <v>-49195.859594426001</v>
      </c>
      <c r="G73" s="5">
        <v>7100.3151730664104</v>
      </c>
      <c r="H73" s="5">
        <v>-40520</v>
      </c>
      <c r="I73" s="5">
        <v>-58000</v>
      </c>
      <c r="J73" s="5">
        <v>-8804.1404055739986</v>
      </c>
      <c r="K73" s="7">
        <f t="shared" si="1"/>
        <v>5</v>
      </c>
    </row>
    <row r="74" spans="1:11" x14ac:dyDescent="0.2">
      <c r="A74" s="6">
        <v>36997</v>
      </c>
      <c r="B74" s="5">
        <v>31811</v>
      </c>
      <c r="C74" s="5">
        <v>24220</v>
      </c>
      <c r="D74" s="5">
        <v>45133</v>
      </c>
      <c r="E74" s="5"/>
      <c r="F74" s="5">
        <v>-8442.5510861786988</v>
      </c>
      <c r="G74" s="5">
        <v>-10406.609426724701</v>
      </c>
      <c r="H74" s="5">
        <v>-23270</v>
      </c>
      <c r="I74" s="5">
        <v>-10000</v>
      </c>
      <c r="J74" s="5">
        <v>-1557.4489138213012</v>
      </c>
      <c r="K74" s="7">
        <f t="shared" si="1"/>
        <v>2</v>
      </c>
    </row>
    <row r="75" spans="1:11" x14ac:dyDescent="0.2">
      <c r="A75" s="6">
        <v>36998</v>
      </c>
      <c r="B75" s="5">
        <v>32218</v>
      </c>
      <c r="C75" s="5">
        <v>37310</v>
      </c>
      <c r="D75" s="5">
        <v>47733</v>
      </c>
      <c r="E75" s="5"/>
      <c r="F75" s="5">
        <v>3401.42290598707</v>
      </c>
      <c r="G75" s="5">
        <v>-18955.753202201104</v>
      </c>
      <c r="H75" s="5">
        <v>-28570</v>
      </c>
      <c r="I75" s="5">
        <v>7000</v>
      </c>
      <c r="J75" s="5">
        <v>3598.57709401293</v>
      </c>
      <c r="K75" s="7">
        <f t="shared" si="1"/>
        <v>3</v>
      </c>
    </row>
    <row r="76" spans="1:11" x14ac:dyDescent="0.2">
      <c r="A76" s="6">
        <v>36999</v>
      </c>
      <c r="B76" s="5">
        <v>46052</v>
      </c>
      <c r="C76" s="5">
        <v>41924</v>
      </c>
      <c r="D76" s="5">
        <v>67844</v>
      </c>
      <c r="E76" s="5"/>
      <c r="F76" s="5">
        <v>488.53769416419198</v>
      </c>
      <c r="G76" s="5">
        <v>19084.0017953358</v>
      </c>
      <c r="H76" s="5">
        <v>21060</v>
      </c>
      <c r="I76" s="5">
        <v>5000</v>
      </c>
      <c r="J76" s="5">
        <v>4511.4623058358084</v>
      </c>
      <c r="K76" s="7">
        <f t="shared" si="1"/>
        <v>4</v>
      </c>
    </row>
    <row r="77" spans="1:11" x14ac:dyDescent="0.2">
      <c r="A77" s="6">
        <v>37000</v>
      </c>
      <c r="B77" s="5">
        <v>53146</v>
      </c>
      <c r="C77" s="5">
        <v>44041</v>
      </c>
      <c r="D77" s="5">
        <v>85214</v>
      </c>
      <c r="E77" s="5"/>
      <c r="F77" s="5">
        <v>-5085.8237063795896</v>
      </c>
      <c r="G77" s="5">
        <v>-5802.2904925565399</v>
      </c>
      <c r="H77" s="5">
        <v>-10660</v>
      </c>
      <c r="I77" s="5">
        <v>55000</v>
      </c>
      <c r="J77" s="5">
        <v>60085.82370637959</v>
      </c>
      <c r="K77" s="7">
        <f t="shared" si="1"/>
        <v>5</v>
      </c>
    </row>
    <row r="78" spans="1:11" x14ac:dyDescent="0.2">
      <c r="A78" s="6">
        <v>37001</v>
      </c>
      <c r="B78" s="5">
        <v>102182</v>
      </c>
      <c r="C78" s="5">
        <v>41091</v>
      </c>
      <c r="D78" s="5">
        <v>119574</v>
      </c>
      <c r="E78" s="5"/>
      <c r="F78" s="5">
        <v>-49449.985289819902</v>
      </c>
      <c r="G78" s="5">
        <v>-6733.6513696354004</v>
      </c>
      <c r="H78" s="5">
        <v>-48760</v>
      </c>
      <c r="I78" s="5">
        <v>-50000</v>
      </c>
      <c r="J78" s="5">
        <v>-550.01471018009761</v>
      </c>
      <c r="K78" s="7">
        <f t="shared" si="1"/>
        <v>6</v>
      </c>
    </row>
    <row r="79" spans="1:11" x14ac:dyDescent="0.2">
      <c r="A79" s="6">
        <v>37004</v>
      </c>
      <c r="B79" s="5">
        <v>99978</v>
      </c>
      <c r="C79" s="5">
        <v>43169</v>
      </c>
      <c r="D79" s="5">
        <v>112968</v>
      </c>
      <c r="E79" s="5"/>
      <c r="F79" s="5">
        <v>3878.0335805537798</v>
      </c>
      <c r="G79" s="5">
        <v>17496.186230954201</v>
      </c>
      <c r="H79" s="5">
        <v>14290</v>
      </c>
      <c r="I79" s="5">
        <v>23000</v>
      </c>
      <c r="J79" s="5">
        <v>19121.96641944622</v>
      </c>
      <c r="K79" s="7">
        <f t="shared" si="1"/>
        <v>2</v>
      </c>
    </row>
    <row r="80" spans="1:11" x14ac:dyDescent="0.2">
      <c r="A80" s="6">
        <v>37005</v>
      </c>
      <c r="B80" s="5">
        <v>102480</v>
      </c>
      <c r="C80" s="5">
        <v>51051</v>
      </c>
      <c r="D80" s="5">
        <v>121148</v>
      </c>
      <c r="E80" s="5"/>
      <c r="F80" s="5">
        <v>-8694.8583226769188</v>
      </c>
      <c r="G80" s="5">
        <v>20342.144938398</v>
      </c>
      <c r="H80" s="5">
        <v>5440</v>
      </c>
      <c r="I80" s="5">
        <v>-16000</v>
      </c>
      <c r="J80" s="5">
        <v>-7305.1416773230812</v>
      </c>
      <c r="K80" s="7">
        <f t="shared" si="1"/>
        <v>3</v>
      </c>
    </row>
    <row r="81" spans="1:11" x14ac:dyDescent="0.2">
      <c r="A81" s="6">
        <v>37006</v>
      </c>
      <c r="B81" s="5">
        <v>91897</v>
      </c>
      <c r="C81" s="5">
        <v>50253</v>
      </c>
      <c r="D81" s="5">
        <v>118048</v>
      </c>
      <c r="E81" s="5"/>
      <c r="F81" s="5">
        <v>-143783.395368595</v>
      </c>
      <c r="G81" s="5">
        <v>-1781.8274883244999</v>
      </c>
      <c r="H81" s="5">
        <v>-146410</v>
      </c>
      <c r="I81" s="5">
        <v>-146000</v>
      </c>
      <c r="J81" s="5">
        <v>-2216.6046314050036</v>
      </c>
      <c r="K81" s="7">
        <f t="shared" si="1"/>
        <v>4</v>
      </c>
    </row>
    <row r="82" spans="1:11" x14ac:dyDescent="0.2">
      <c r="A82" s="6">
        <v>37007</v>
      </c>
      <c r="B82" s="5">
        <v>77203</v>
      </c>
      <c r="C82" s="5">
        <v>52242</v>
      </c>
      <c r="D82" s="5">
        <v>91966</v>
      </c>
      <c r="E82" s="5"/>
      <c r="F82" s="5">
        <v>32444.821673924798</v>
      </c>
      <c r="G82" s="5">
        <v>1122.50301861659</v>
      </c>
      <c r="H82" s="5">
        <v>32230</v>
      </c>
      <c r="I82" s="5">
        <v>60000</v>
      </c>
      <c r="J82" s="5">
        <v>27555.178326075202</v>
      </c>
      <c r="K82" s="7">
        <f t="shared" si="1"/>
        <v>5</v>
      </c>
    </row>
    <row r="83" spans="1:11" x14ac:dyDescent="0.2">
      <c r="A83" s="6">
        <v>37008</v>
      </c>
      <c r="B83" s="5">
        <v>77455</v>
      </c>
      <c r="C83" s="5">
        <v>51703</v>
      </c>
      <c r="D83" s="5">
        <v>92397</v>
      </c>
      <c r="E83" s="5"/>
      <c r="F83" s="5">
        <v>64157.548646868898</v>
      </c>
      <c r="G83" s="5">
        <v>10076.087656588801</v>
      </c>
      <c r="H83" s="5">
        <v>71110</v>
      </c>
      <c r="I83" s="5">
        <v>77000</v>
      </c>
      <c r="J83" s="5">
        <v>12842.451353131102</v>
      </c>
      <c r="K83" s="7">
        <f t="shared" si="1"/>
        <v>6</v>
      </c>
    </row>
    <row r="84" spans="1:11" x14ac:dyDescent="0.2">
      <c r="A84" s="6">
        <v>37011</v>
      </c>
      <c r="B84" s="5">
        <v>80496</v>
      </c>
      <c r="C84" s="5">
        <v>49546</v>
      </c>
      <c r="D84" s="5">
        <v>94237</v>
      </c>
      <c r="E84" s="5"/>
      <c r="F84" s="5">
        <v>-21319.663219285798</v>
      </c>
      <c r="G84" s="5">
        <v>10218.226408499801</v>
      </c>
      <c r="H84" s="5">
        <v>-24390</v>
      </c>
      <c r="I84" s="5">
        <v>-16000</v>
      </c>
      <c r="J84" s="5">
        <v>5319.6632192857978</v>
      </c>
      <c r="K84" s="7">
        <f t="shared" si="1"/>
        <v>2</v>
      </c>
    </row>
    <row r="85" spans="1:11" x14ac:dyDescent="0.2">
      <c r="A85" s="6">
        <v>37012</v>
      </c>
      <c r="B85" s="5">
        <v>84067</v>
      </c>
      <c r="C85" s="5">
        <v>47994</v>
      </c>
      <c r="D85" s="5">
        <v>98306</v>
      </c>
      <c r="E85" s="5"/>
      <c r="F85" s="5">
        <v>-27168.644216891698</v>
      </c>
      <c r="G85" s="5">
        <v>5537.4149869552903</v>
      </c>
      <c r="H85" s="5">
        <v>-16630</v>
      </c>
      <c r="I85" s="5">
        <v>-30000</v>
      </c>
      <c r="J85" s="5">
        <v>-2831.3557831083017</v>
      </c>
      <c r="K85" s="7">
        <f t="shared" si="1"/>
        <v>3</v>
      </c>
    </row>
    <row r="86" spans="1:11" x14ac:dyDescent="0.2">
      <c r="A86" s="6">
        <v>37013</v>
      </c>
      <c r="B86" s="5">
        <v>82752</v>
      </c>
      <c r="C86" s="5">
        <v>52017</v>
      </c>
      <c r="D86" s="5">
        <v>108300</v>
      </c>
      <c r="E86" s="5"/>
      <c r="F86" s="5">
        <v>-2155.3441510758398</v>
      </c>
      <c r="G86" s="5">
        <v>25506.613755673498</v>
      </c>
      <c r="H86" s="5">
        <v>30210</v>
      </c>
      <c r="I86" s="5">
        <v>5000</v>
      </c>
      <c r="J86" s="5">
        <v>7155.3441510758403</v>
      </c>
      <c r="K86" s="7">
        <f t="shared" si="1"/>
        <v>4</v>
      </c>
    </row>
    <row r="87" spans="1:11" x14ac:dyDescent="0.2">
      <c r="A87" s="6">
        <v>37014</v>
      </c>
      <c r="B87" s="5">
        <v>83041</v>
      </c>
      <c r="C87" s="5">
        <v>47570</v>
      </c>
      <c r="D87" s="5">
        <v>106185</v>
      </c>
      <c r="E87" s="5"/>
      <c r="F87" s="5">
        <v>-19129.5888071671</v>
      </c>
      <c r="G87" s="5">
        <v>2112.3478298692498</v>
      </c>
      <c r="H87" s="5">
        <v>-18160</v>
      </c>
      <c r="I87" s="5">
        <v>-21000</v>
      </c>
      <c r="J87" s="5">
        <v>-1870.4111928329003</v>
      </c>
      <c r="K87" s="7">
        <f t="shared" si="1"/>
        <v>5</v>
      </c>
    </row>
    <row r="88" spans="1:11" x14ac:dyDescent="0.2">
      <c r="A88" s="6">
        <v>37015</v>
      </c>
      <c r="B88" s="5">
        <v>81488</v>
      </c>
      <c r="C88" s="5">
        <v>48879</v>
      </c>
      <c r="D88" s="5">
        <v>105846</v>
      </c>
      <c r="E88" s="5"/>
      <c r="F88" s="5">
        <v>30974.687039953998</v>
      </c>
      <c r="G88" s="5">
        <v>-10037.963462016</v>
      </c>
      <c r="H88" s="5">
        <v>19510</v>
      </c>
      <c r="I88" s="5">
        <v>31000</v>
      </c>
      <c r="J88" s="5">
        <v>25.312960046001535</v>
      </c>
      <c r="K88" s="7">
        <f t="shared" si="1"/>
        <v>6</v>
      </c>
    </row>
    <row r="89" spans="1:11" x14ac:dyDescent="0.2">
      <c r="A89" s="6">
        <v>37018</v>
      </c>
      <c r="B89" s="5">
        <v>79777</v>
      </c>
      <c r="C89" s="5">
        <v>38330</v>
      </c>
      <c r="D89" s="5">
        <v>94501</v>
      </c>
      <c r="E89" s="5"/>
      <c r="F89" s="5">
        <v>41947.248453776701</v>
      </c>
      <c r="G89" s="5">
        <v>20609.524869549601</v>
      </c>
      <c r="H89" s="5">
        <v>69010</v>
      </c>
      <c r="I89" s="5">
        <v>48000</v>
      </c>
      <c r="J89" s="5">
        <v>6052.7515462232986</v>
      </c>
      <c r="K89" s="7">
        <f t="shared" si="1"/>
        <v>2</v>
      </c>
    </row>
    <row r="90" spans="1:11" x14ac:dyDescent="0.2">
      <c r="A90" s="6">
        <v>37019</v>
      </c>
      <c r="B90" s="5">
        <v>81229</v>
      </c>
      <c r="C90" s="5">
        <v>35337</v>
      </c>
      <c r="D90" s="5">
        <v>93418</v>
      </c>
      <c r="E90" s="5"/>
      <c r="F90" s="5">
        <v>-85746.883852088489</v>
      </c>
      <c r="G90" s="5">
        <v>-17103.761539315499</v>
      </c>
      <c r="H90" s="5">
        <v>-102140</v>
      </c>
      <c r="I90" s="5">
        <v>-76000</v>
      </c>
      <c r="J90" s="5">
        <v>9746.8838520884892</v>
      </c>
      <c r="K90" s="7">
        <f t="shared" si="1"/>
        <v>3</v>
      </c>
    </row>
    <row r="91" spans="1:11" x14ac:dyDescent="0.2">
      <c r="A91" s="6">
        <v>37020</v>
      </c>
      <c r="B91" s="5">
        <v>76610</v>
      </c>
      <c r="C91" s="5">
        <v>35548</v>
      </c>
      <c r="D91" s="5">
        <v>89638</v>
      </c>
      <c r="E91" s="5"/>
      <c r="F91" s="5">
        <v>49497.768494142896</v>
      </c>
      <c r="G91" s="5">
        <v>13336.8158545478</v>
      </c>
      <c r="H91" s="5">
        <v>64460</v>
      </c>
      <c r="I91" s="5">
        <v>57000</v>
      </c>
      <c r="J91" s="5">
        <v>7502.2315058571039</v>
      </c>
      <c r="K91" s="7">
        <f t="shared" si="1"/>
        <v>4</v>
      </c>
    </row>
    <row r="92" spans="1:11" x14ac:dyDescent="0.2">
      <c r="A92" s="6">
        <v>37021</v>
      </c>
      <c r="B92" s="5">
        <v>93443</v>
      </c>
      <c r="C92" s="5">
        <v>34394</v>
      </c>
      <c r="D92" s="5">
        <v>106564</v>
      </c>
      <c r="E92" s="5"/>
      <c r="F92" s="5">
        <v>-29056.213095187901</v>
      </c>
      <c r="G92" s="5">
        <v>-5174.144545208761</v>
      </c>
      <c r="H92" s="5">
        <v>-30390</v>
      </c>
      <c r="I92" s="5">
        <v>-34000</v>
      </c>
      <c r="J92" s="5">
        <v>-4943.7869048120992</v>
      </c>
      <c r="K92" s="7">
        <f t="shared" si="1"/>
        <v>5</v>
      </c>
    </row>
    <row r="93" spans="1:11" x14ac:dyDescent="0.2">
      <c r="A93" s="6">
        <v>37022</v>
      </c>
      <c r="B93" s="5">
        <v>86614</v>
      </c>
      <c r="C93" s="5">
        <v>37209</v>
      </c>
      <c r="D93" s="5">
        <v>103998</v>
      </c>
      <c r="E93" s="5"/>
      <c r="F93" s="5">
        <v>-87745.828656107289</v>
      </c>
      <c r="G93" s="5">
        <v>1995.8614412542399</v>
      </c>
      <c r="H93" s="5">
        <v>-79220</v>
      </c>
      <c r="I93" s="5">
        <v>-92000</v>
      </c>
      <c r="J93" s="5">
        <v>-4254.1713438927109</v>
      </c>
      <c r="K93" s="7">
        <f t="shared" si="1"/>
        <v>6</v>
      </c>
    </row>
    <row r="94" spans="1:11" x14ac:dyDescent="0.2">
      <c r="A94" s="6">
        <v>37025</v>
      </c>
      <c r="B94" s="5">
        <v>89223</v>
      </c>
      <c r="C94" s="5">
        <v>35719</v>
      </c>
      <c r="D94" s="5">
        <v>106632</v>
      </c>
      <c r="E94" s="5"/>
      <c r="F94" s="5">
        <v>-66512.370583839103</v>
      </c>
      <c r="G94" s="5">
        <v>7120.0099568836004</v>
      </c>
      <c r="H94" s="5">
        <v>-48230</v>
      </c>
      <c r="I94" s="5">
        <v>-81000</v>
      </c>
      <c r="J94" s="5">
        <v>-14487.629416160897</v>
      </c>
      <c r="K94" s="7">
        <f t="shared" si="1"/>
        <v>2</v>
      </c>
    </row>
    <row r="95" spans="1:11" x14ac:dyDescent="0.2">
      <c r="A95" s="6">
        <v>37026</v>
      </c>
      <c r="B95" s="5">
        <v>94425</v>
      </c>
      <c r="C95" s="5">
        <v>34313</v>
      </c>
      <c r="D95" s="5">
        <v>105997</v>
      </c>
      <c r="E95" s="5"/>
      <c r="F95" s="5">
        <v>-34117.317898061105</v>
      </c>
      <c r="G95" s="5">
        <v>1411.6340733903098</v>
      </c>
      <c r="H95" s="5">
        <v>-37960</v>
      </c>
      <c r="I95" s="5">
        <v>-24000</v>
      </c>
      <c r="J95" s="5">
        <v>10117.317898061105</v>
      </c>
      <c r="K95" s="7">
        <f t="shared" si="1"/>
        <v>3</v>
      </c>
    </row>
    <row r="96" spans="1:11" x14ac:dyDescent="0.2">
      <c r="A96" s="6">
        <v>37027</v>
      </c>
      <c r="B96" s="5">
        <v>86452</v>
      </c>
      <c r="C96" s="5">
        <v>30266</v>
      </c>
      <c r="D96" s="5">
        <v>96954</v>
      </c>
      <c r="E96" s="5"/>
      <c r="F96" s="5">
        <v>27982.246606049099</v>
      </c>
      <c r="G96" s="5">
        <v>8954.4902921218199</v>
      </c>
      <c r="H96" s="5">
        <v>44530</v>
      </c>
      <c r="I96" s="5">
        <v>46000</v>
      </c>
      <c r="J96" s="5">
        <v>18017.753393950901</v>
      </c>
      <c r="K96" s="7">
        <f t="shared" si="1"/>
        <v>4</v>
      </c>
    </row>
    <row r="97" spans="1:11" x14ac:dyDescent="0.2">
      <c r="A97" s="6">
        <v>37028</v>
      </c>
      <c r="B97" s="5">
        <v>81933</v>
      </c>
      <c r="C97" s="5">
        <v>32713</v>
      </c>
      <c r="D97" s="5">
        <v>91603</v>
      </c>
      <c r="E97" s="5"/>
      <c r="F97" s="5">
        <v>62781.3586417673</v>
      </c>
      <c r="G97" s="5">
        <v>10875.634330818599</v>
      </c>
      <c r="H97" s="5">
        <v>107420</v>
      </c>
      <c r="I97" s="5">
        <v>71000</v>
      </c>
      <c r="J97" s="5">
        <v>8218.6413582327004</v>
      </c>
      <c r="K97" s="7">
        <f t="shared" si="1"/>
        <v>5</v>
      </c>
    </row>
    <row r="98" spans="1:11" x14ac:dyDescent="0.2">
      <c r="A98" s="6">
        <v>37029</v>
      </c>
      <c r="B98" s="5">
        <v>92101</v>
      </c>
      <c r="C98" s="5">
        <v>31277</v>
      </c>
      <c r="D98" s="5">
        <v>101023</v>
      </c>
      <c r="E98" s="5"/>
      <c r="F98" s="5">
        <v>77173.071037417991</v>
      </c>
      <c r="G98" s="5">
        <v>-2379.0881162077299</v>
      </c>
      <c r="H98" s="5">
        <v>71160</v>
      </c>
      <c r="I98" s="5">
        <v>97000</v>
      </c>
      <c r="J98" s="5">
        <v>19826.928962582009</v>
      </c>
      <c r="K98" s="7">
        <f t="shared" si="1"/>
        <v>6</v>
      </c>
    </row>
    <row r="99" spans="1:11" x14ac:dyDescent="0.2">
      <c r="A99" s="6">
        <v>37032</v>
      </c>
      <c r="B99" s="5">
        <v>87709</v>
      </c>
      <c r="C99" s="5">
        <v>30902</v>
      </c>
      <c r="D99" s="5">
        <v>88651</v>
      </c>
      <c r="E99" s="5"/>
      <c r="F99" s="5">
        <v>118652.197775307</v>
      </c>
      <c r="G99" s="5">
        <v>3030.2714141811198</v>
      </c>
      <c r="H99" s="5">
        <v>120130</v>
      </c>
      <c r="I99" s="5">
        <v>142000</v>
      </c>
      <c r="J99" s="5">
        <v>23347.802224693005</v>
      </c>
      <c r="K99" s="7">
        <f t="shared" si="1"/>
        <v>2</v>
      </c>
    </row>
    <row r="100" spans="1:11" x14ac:dyDescent="0.2">
      <c r="A100" s="6">
        <v>37033</v>
      </c>
      <c r="B100" s="5">
        <v>86721</v>
      </c>
      <c r="C100" s="5">
        <v>27773</v>
      </c>
      <c r="D100" s="5">
        <v>92267</v>
      </c>
      <c r="E100" s="5"/>
      <c r="F100" s="5">
        <v>34911.657727587997</v>
      </c>
      <c r="G100" s="5">
        <v>-11734.651406791101</v>
      </c>
      <c r="H100" s="5">
        <v>17070</v>
      </c>
      <c r="I100" s="5">
        <v>42000</v>
      </c>
      <c r="J100" s="5">
        <v>7088.3422724120028</v>
      </c>
      <c r="K100" s="7">
        <f t="shared" si="1"/>
        <v>3</v>
      </c>
    </row>
    <row r="101" spans="1:11" x14ac:dyDescent="0.2">
      <c r="A101" s="6">
        <v>37034</v>
      </c>
      <c r="B101" s="5">
        <v>86045</v>
      </c>
      <c r="C101" s="5">
        <v>29110</v>
      </c>
      <c r="D101" s="5">
        <v>99163</v>
      </c>
      <c r="E101" s="5"/>
      <c r="F101" s="5">
        <v>-50962.414953502295</v>
      </c>
      <c r="G101" s="5">
        <v>8983.4217812476491</v>
      </c>
      <c r="H101" s="5">
        <v>-46370</v>
      </c>
      <c r="I101" s="5">
        <v>-58000</v>
      </c>
      <c r="J101" s="5">
        <v>-7037.5850464977048</v>
      </c>
      <c r="K101" s="7">
        <f t="shared" si="1"/>
        <v>4</v>
      </c>
    </row>
    <row r="102" spans="1:11" x14ac:dyDescent="0.2">
      <c r="A102" s="6">
        <v>37035</v>
      </c>
      <c r="B102" s="5">
        <v>86143</v>
      </c>
      <c r="C102" s="5">
        <v>31687</v>
      </c>
      <c r="D102" s="5">
        <v>99443</v>
      </c>
      <c r="E102" s="5"/>
      <c r="F102" s="5">
        <v>-19130.726857727899</v>
      </c>
      <c r="G102" s="5">
        <v>-2743.6158014002899</v>
      </c>
      <c r="H102" s="5">
        <v>-22660</v>
      </c>
      <c r="I102" s="5">
        <v>-22000</v>
      </c>
      <c r="J102" s="5">
        <v>-2869.2731422721008</v>
      </c>
      <c r="K102" s="7">
        <f t="shared" si="1"/>
        <v>5</v>
      </c>
    </row>
    <row r="103" spans="1:11" x14ac:dyDescent="0.2">
      <c r="A103" s="6">
        <v>37036</v>
      </c>
      <c r="B103" s="5">
        <v>85946</v>
      </c>
      <c r="C103" s="5">
        <v>32364</v>
      </c>
      <c r="D103" s="5">
        <v>101560</v>
      </c>
      <c r="E103" s="5"/>
      <c r="F103" s="5">
        <v>2334.8995591161201</v>
      </c>
      <c r="G103" s="5">
        <v>16239.250931913901</v>
      </c>
      <c r="H103" s="5">
        <v>16060</v>
      </c>
      <c r="I103" s="5">
        <v>21000</v>
      </c>
      <c r="J103" s="5">
        <v>18665.100440883878</v>
      </c>
      <c r="K103" s="7">
        <f t="shared" si="1"/>
        <v>6</v>
      </c>
    </row>
    <row r="104" spans="1:11" x14ac:dyDescent="0.2">
      <c r="A104" s="6">
        <v>37040</v>
      </c>
      <c r="B104" s="5">
        <v>63878</v>
      </c>
      <c r="C104" s="5">
        <v>29847</v>
      </c>
      <c r="D104" s="5">
        <v>69697</v>
      </c>
      <c r="E104" s="5"/>
      <c r="F104" s="5">
        <v>-9481.6236795502009</v>
      </c>
      <c r="G104" s="5">
        <v>12581.5331463081</v>
      </c>
      <c r="H104" s="5">
        <v>18710</v>
      </c>
      <c r="I104" s="5">
        <v>-9000</v>
      </c>
      <c r="J104" s="5">
        <v>481.6236795502009</v>
      </c>
      <c r="K104" s="7">
        <f t="shared" si="1"/>
        <v>3</v>
      </c>
    </row>
    <row r="105" spans="1:11" x14ac:dyDescent="0.2">
      <c r="A105" s="6">
        <v>37041</v>
      </c>
      <c r="B105" s="5">
        <v>58261</v>
      </c>
      <c r="C105" s="5">
        <v>29554</v>
      </c>
      <c r="D105" s="5">
        <v>64622</v>
      </c>
      <c r="E105" s="5"/>
      <c r="F105" s="5">
        <v>-122042.384645521</v>
      </c>
      <c r="G105" s="5">
        <v>33878.662216004501</v>
      </c>
      <c r="H105" s="5">
        <v>-94440</v>
      </c>
      <c r="I105" s="5">
        <v>-95000</v>
      </c>
      <c r="J105" s="5">
        <v>27042.384645521</v>
      </c>
      <c r="K105" s="7">
        <f t="shared" si="1"/>
        <v>4</v>
      </c>
    </row>
    <row r="106" spans="1:11" x14ac:dyDescent="0.2">
      <c r="A106" s="6">
        <v>37042</v>
      </c>
      <c r="B106" s="5">
        <v>62032</v>
      </c>
      <c r="C106" s="5">
        <v>24807</v>
      </c>
      <c r="D106" s="5">
        <v>74482</v>
      </c>
      <c r="E106" s="5"/>
      <c r="F106" s="5">
        <v>-57747.459638648397</v>
      </c>
      <c r="G106" s="5">
        <v>28366.382517531998</v>
      </c>
      <c r="H106" s="5">
        <v>-22510</v>
      </c>
      <c r="I106" s="5">
        <v>1000</v>
      </c>
      <c r="J106" s="5">
        <v>58747.459638648397</v>
      </c>
      <c r="K106" s="7">
        <f t="shared" si="1"/>
        <v>5</v>
      </c>
    </row>
    <row r="107" spans="1:11" x14ac:dyDescent="0.2">
      <c r="A107" s="6">
        <v>37043</v>
      </c>
      <c r="B107" s="5">
        <v>73288</v>
      </c>
      <c r="C107" s="5">
        <v>22381</v>
      </c>
      <c r="D107" s="5">
        <v>80565</v>
      </c>
      <c r="E107" s="5"/>
      <c r="F107" s="5">
        <v>-38767.390956077907</v>
      </c>
      <c r="G107" s="5">
        <v>-26108.170994946497</v>
      </c>
      <c r="H107" s="5">
        <v>-70480</v>
      </c>
      <c r="I107" s="5">
        <v>-13000</v>
      </c>
      <c r="J107" s="5">
        <v>25767.390956077907</v>
      </c>
      <c r="K107" s="7">
        <f t="shared" si="1"/>
        <v>6</v>
      </c>
    </row>
    <row r="108" spans="1:11" x14ac:dyDescent="0.2">
      <c r="A108" s="6">
        <v>37046</v>
      </c>
      <c r="B108" s="5">
        <v>76868</v>
      </c>
      <c r="C108" s="5">
        <v>32166</v>
      </c>
      <c r="D108" s="5">
        <v>91647</v>
      </c>
      <c r="E108" s="5"/>
      <c r="F108" s="5">
        <v>-3545.5997820104299</v>
      </c>
      <c r="G108" s="5">
        <v>27483.643414681799</v>
      </c>
      <c r="H108" s="5">
        <v>24350</v>
      </c>
      <c r="I108" s="5">
        <v>-29000</v>
      </c>
      <c r="J108" s="5">
        <v>-25454.400217989569</v>
      </c>
      <c r="K108" s="7">
        <f t="shared" si="1"/>
        <v>2</v>
      </c>
    </row>
    <row r="109" spans="1:11" x14ac:dyDescent="0.2">
      <c r="A109" s="6">
        <v>37047</v>
      </c>
      <c r="B109" s="5">
        <v>58123</v>
      </c>
      <c r="C109" s="5">
        <v>32874</v>
      </c>
      <c r="D109" s="5">
        <v>72743</v>
      </c>
      <c r="E109" s="5"/>
      <c r="F109" s="5">
        <v>4705.3131927927307</v>
      </c>
      <c r="G109" s="5">
        <v>7849.3713249009606</v>
      </c>
      <c r="H109" s="5">
        <v>15790</v>
      </c>
      <c r="I109" s="5">
        <v>-13000</v>
      </c>
      <c r="J109" s="5">
        <v>-17705.313192792732</v>
      </c>
      <c r="K109" s="7">
        <f t="shared" si="1"/>
        <v>3</v>
      </c>
    </row>
    <row r="110" spans="1:11" x14ac:dyDescent="0.2">
      <c r="A110" s="6">
        <v>37048</v>
      </c>
      <c r="B110" s="5">
        <v>64590</v>
      </c>
      <c r="C110" s="5">
        <v>38965</v>
      </c>
      <c r="D110" s="5">
        <v>78462</v>
      </c>
      <c r="E110" s="5"/>
      <c r="F110" s="5">
        <v>38335.814711972198</v>
      </c>
      <c r="G110" s="5">
        <v>7958.66445934692</v>
      </c>
      <c r="H110" s="5">
        <v>51890</v>
      </c>
      <c r="I110" s="5">
        <v>15000</v>
      </c>
      <c r="J110" s="5">
        <v>-23335.814711972198</v>
      </c>
      <c r="K110" s="7">
        <f t="shared" si="1"/>
        <v>4</v>
      </c>
    </row>
    <row r="111" spans="1:11" x14ac:dyDescent="0.2">
      <c r="A111" s="6">
        <v>37049</v>
      </c>
      <c r="B111" s="5">
        <v>82716</v>
      </c>
      <c r="C111" s="5">
        <v>31263</v>
      </c>
      <c r="D111" s="5">
        <v>88674</v>
      </c>
      <c r="E111" s="5"/>
      <c r="F111" s="5">
        <v>30092.063622311201</v>
      </c>
      <c r="G111" s="5">
        <v>-30245.675355726002</v>
      </c>
      <c r="H111" s="5">
        <v>6910</v>
      </c>
      <c r="I111" s="5">
        <v>31000</v>
      </c>
      <c r="J111" s="5">
        <v>907.93637768879853</v>
      </c>
      <c r="K111" s="7">
        <f t="shared" si="1"/>
        <v>5</v>
      </c>
    </row>
    <row r="112" spans="1:11" x14ac:dyDescent="0.2">
      <c r="A112" s="6">
        <v>37050</v>
      </c>
      <c r="B112" s="5">
        <v>90574</v>
      </c>
      <c r="C112" s="5">
        <v>37067</v>
      </c>
      <c r="D112" s="5">
        <v>105221</v>
      </c>
      <c r="E112" s="5"/>
      <c r="F112" s="5">
        <v>-46290.163915597499</v>
      </c>
      <c r="G112" s="5">
        <v>-32432.185217471397</v>
      </c>
      <c r="H112" s="5">
        <v>-75820</v>
      </c>
      <c r="I112" s="5">
        <v>-24000</v>
      </c>
      <c r="J112" s="5">
        <v>22290.163915597499</v>
      </c>
      <c r="K112" s="7">
        <f t="shared" si="1"/>
        <v>6</v>
      </c>
    </row>
    <row r="113" spans="1:11" x14ac:dyDescent="0.2">
      <c r="A113" s="6">
        <v>37053</v>
      </c>
      <c r="B113" s="5">
        <v>116347</v>
      </c>
      <c r="C113" s="5">
        <v>39834</v>
      </c>
      <c r="D113" s="5">
        <v>126415</v>
      </c>
      <c r="E113" s="5"/>
      <c r="F113" s="5">
        <v>-75174.135558208087</v>
      </c>
      <c r="G113" s="5">
        <v>-11850.2562840018</v>
      </c>
      <c r="H113" s="5">
        <v>-94690</v>
      </c>
      <c r="I113" s="5">
        <v>-87000</v>
      </c>
      <c r="J113" s="5">
        <v>-11825.864441791913</v>
      </c>
      <c r="K113" s="7">
        <f t="shared" si="1"/>
        <v>2</v>
      </c>
    </row>
    <row r="114" spans="1:11" x14ac:dyDescent="0.2">
      <c r="A114" s="6">
        <v>37054</v>
      </c>
      <c r="B114" s="5">
        <v>111425</v>
      </c>
      <c r="C114" s="5">
        <v>35531</v>
      </c>
      <c r="D114" s="5">
        <v>121714</v>
      </c>
      <c r="E114" s="5"/>
      <c r="F114" s="5">
        <v>-73541.271738671596</v>
      </c>
      <c r="G114" s="5">
        <v>3928.70672178214</v>
      </c>
      <c r="H114" s="5">
        <v>-111400</v>
      </c>
      <c r="I114" s="5">
        <v>-83000</v>
      </c>
      <c r="J114" s="5">
        <v>-9458.7282613284042</v>
      </c>
      <c r="K114" s="7">
        <f t="shared" si="1"/>
        <v>3</v>
      </c>
    </row>
    <row r="115" spans="1:11" x14ac:dyDescent="0.2">
      <c r="A115" s="6">
        <v>37055</v>
      </c>
      <c r="B115" s="5">
        <v>105588</v>
      </c>
      <c r="C115" s="5">
        <v>31608</v>
      </c>
      <c r="D115" s="5">
        <v>117365</v>
      </c>
      <c r="E115" s="5"/>
      <c r="F115" s="5">
        <v>60545.941939429002</v>
      </c>
      <c r="G115" s="5">
        <v>29933.296254361801</v>
      </c>
      <c r="H115" s="5">
        <v>85480</v>
      </c>
      <c r="I115" s="5">
        <v>55000</v>
      </c>
      <c r="J115" s="5">
        <v>-5545.9419394290016</v>
      </c>
      <c r="K115" s="7">
        <f t="shared" si="1"/>
        <v>4</v>
      </c>
    </row>
    <row r="116" spans="1:11" x14ac:dyDescent="0.2">
      <c r="A116" s="6">
        <v>37056</v>
      </c>
      <c r="B116" s="5">
        <v>110163</v>
      </c>
      <c r="C116" s="5">
        <v>28058</v>
      </c>
      <c r="D116" s="5">
        <v>118424</v>
      </c>
      <c r="E116" s="5"/>
      <c r="F116" s="5">
        <v>11338.6451645421</v>
      </c>
      <c r="G116" s="5">
        <v>31546.0698614459</v>
      </c>
      <c r="H116" s="5">
        <v>44440</v>
      </c>
      <c r="I116" s="5">
        <v>16000</v>
      </c>
      <c r="J116" s="5">
        <v>4661.3548354578998</v>
      </c>
      <c r="K116" s="7">
        <f t="shared" si="1"/>
        <v>5</v>
      </c>
    </row>
    <row r="117" spans="1:11" x14ac:dyDescent="0.2">
      <c r="A117" s="6">
        <v>37057</v>
      </c>
      <c r="B117" s="5">
        <v>105741</v>
      </c>
      <c r="C117" s="5">
        <v>25120</v>
      </c>
      <c r="D117" s="5">
        <v>108480</v>
      </c>
      <c r="E117" s="5"/>
      <c r="F117" s="5">
        <v>9740.9426558556806</v>
      </c>
      <c r="G117" s="5">
        <v>29790.232431852804</v>
      </c>
      <c r="H117" s="5">
        <v>40470</v>
      </c>
      <c r="I117" s="5">
        <v>11000</v>
      </c>
      <c r="J117" s="5">
        <v>1259.0573441443194</v>
      </c>
      <c r="K117" s="7">
        <f t="shared" si="1"/>
        <v>6</v>
      </c>
    </row>
    <row r="118" spans="1:11" x14ac:dyDescent="0.2">
      <c r="A118" s="6">
        <v>37060</v>
      </c>
      <c r="B118" s="5">
        <v>99747</v>
      </c>
      <c r="C118" s="5">
        <v>23888</v>
      </c>
      <c r="D118" s="5">
        <v>102736</v>
      </c>
      <c r="E118" s="5"/>
      <c r="F118" s="5">
        <v>-25699.964742166299</v>
      </c>
      <c r="G118" s="5">
        <v>11787.694529574201</v>
      </c>
      <c r="H118" s="5">
        <v>-14150</v>
      </c>
      <c r="I118" s="5">
        <v>-25000</v>
      </c>
      <c r="J118" s="5">
        <v>699.9647421662994</v>
      </c>
      <c r="K118" s="7">
        <f t="shared" si="1"/>
        <v>2</v>
      </c>
    </row>
    <row r="119" spans="1:11" x14ac:dyDescent="0.2">
      <c r="A119" s="6">
        <v>37061</v>
      </c>
      <c r="B119" s="5">
        <v>110203</v>
      </c>
      <c r="C119" s="5">
        <v>19788</v>
      </c>
      <c r="D119" s="5">
        <v>116222</v>
      </c>
      <c r="E119" s="5"/>
      <c r="F119" s="5">
        <v>16766.730719119201</v>
      </c>
      <c r="G119" s="5">
        <v>17692.503605874899</v>
      </c>
      <c r="H119" s="5">
        <v>31030</v>
      </c>
      <c r="I119" s="5">
        <v>6000</v>
      </c>
      <c r="J119" s="5">
        <v>-10766.730719119201</v>
      </c>
      <c r="K119" s="7">
        <f t="shared" si="1"/>
        <v>3</v>
      </c>
    </row>
    <row r="120" spans="1:11" x14ac:dyDescent="0.2">
      <c r="A120" s="6">
        <v>37062</v>
      </c>
      <c r="B120" s="5">
        <v>98805</v>
      </c>
      <c r="C120" s="5">
        <v>17994</v>
      </c>
      <c r="D120" s="5">
        <v>99080</v>
      </c>
      <c r="E120" s="5"/>
      <c r="F120" s="5">
        <v>95812.279609650097</v>
      </c>
      <c r="G120" s="5">
        <v>30915.9977006392</v>
      </c>
      <c r="H120" s="5">
        <v>122280</v>
      </c>
      <c r="I120" s="5">
        <v>109000</v>
      </c>
      <c r="J120" s="5">
        <v>13187.720390349903</v>
      </c>
      <c r="K120" s="7">
        <f t="shared" si="1"/>
        <v>4</v>
      </c>
    </row>
    <row r="121" spans="1:11" x14ac:dyDescent="0.2">
      <c r="A121" s="6">
        <v>37063</v>
      </c>
      <c r="B121" s="5">
        <v>101995</v>
      </c>
      <c r="C121" s="5">
        <v>17201</v>
      </c>
      <c r="D121" s="5">
        <v>106295</v>
      </c>
      <c r="E121" s="5"/>
      <c r="F121" s="5">
        <v>24990.964620284401</v>
      </c>
      <c r="G121" s="5">
        <v>-10943.5265836013</v>
      </c>
      <c r="H121" s="5">
        <v>21700</v>
      </c>
      <c r="I121" s="5">
        <v>25000</v>
      </c>
      <c r="J121" s="5">
        <v>9.0353797155985376</v>
      </c>
      <c r="K121" s="7">
        <f t="shared" si="1"/>
        <v>5</v>
      </c>
    </row>
    <row r="122" spans="1:11" x14ac:dyDescent="0.2">
      <c r="A122" s="6">
        <v>37064</v>
      </c>
      <c r="B122" s="5">
        <v>102671</v>
      </c>
      <c r="C122" s="5">
        <v>18346</v>
      </c>
      <c r="D122" s="5">
        <v>107240</v>
      </c>
      <c r="E122" s="5"/>
      <c r="F122" s="5">
        <v>16260.017656357901</v>
      </c>
      <c r="G122" s="5">
        <v>13189.6824523059</v>
      </c>
      <c r="H122" s="5">
        <v>35010</v>
      </c>
      <c r="I122" s="5">
        <v>16000</v>
      </c>
      <c r="J122" s="5">
        <v>-260.01765635790071</v>
      </c>
      <c r="K122" s="7">
        <f t="shared" si="1"/>
        <v>6</v>
      </c>
    </row>
    <row r="123" spans="1:11" x14ac:dyDescent="0.2">
      <c r="A123" s="6">
        <v>37067</v>
      </c>
      <c r="B123" s="5">
        <v>83258</v>
      </c>
      <c r="C123" s="5">
        <v>17657</v>
      </c>
      <c r="D123" s="5">
        <v>86031</v>
      </c>
      <c r="E123" s="5"/>
      <c r="F123" s="5">
        <v>123763.947990163</v>
      </c>
      <c r="G123" s="5">
        <v>30900.144906468999</v>
      </c>
      <c r="H123" s="5">
        <v>162070</v>
      </c>
      <c r="I123" s="5">
        <v>132000</v>
      </c>
      <c r="J123" s="5">
        <v>8236.0520098370034</v>
      </c>
      <c r="K123" s="7">
        <f t="shared" si="1"/>
        <v>2</v>
      </c>
    </row>
    <row r="124" spans="1:11" x14ac:dyDescent="0.2">
      <c r="A124" s="6">
        <v>37068</v>
      </c>
      <c r="B124" s="5">
        <v>78770</v>
      </c>
      <c r="C124" s="5">
        <v>18235</v>
      </c>
      <c r="D124" s="5">
        <v>84046</v>
      </c>
      <c r="E124" s="5"/>
      <c r="F124" s="5">
        <v>26259.117650382701</v>
      </c>
      <c r="G124" s="5">
        <v>-9792.8158753303396</v>
      </c>
      <c r="H124" s="5">
        <v>29260</v>
      </c>
      <c r="I124" s="5">
        <v>34000</v>
      </c>
      <c r="J124" s="5">
        <v>7740.882349617299</v>
      </c>
      <c r="K124" s="7">
        <f t="shared" si="1"/>
        <v>3</v>
      </c>
    </row>
    <row r="125" spans="1:11" x14ac:dyDescent="0.2">
      <c r="A125" s="6">
        <v>37069</v>
      </c>
      <c r="B125" s="5">
        <v>49737</v>
      </c>
      <c r="C125" s="5">
        <v>20414</v>
      </c>
      <c r="D125" s="5">
        <v>60503</v>
      </c>
      <c r="E125" s="5"/>
      <c r="F125" s="5">
        <v>66410.544917536303</v>
      </c>
      <c r="G125" s="5">
        <v>-8452.9450137488093</v>
      </c>
      <c r="H125" s="5">
        <v>60860</v>
      </c>
      <c r="I125" s="5">
        <v>74000</v>
      </c>
      <c r="J125" s="5">
        <v>7589.4550824636972</v>
      </c>
      <c r="K125" s="7">
        <f t="shared" si="1"/>
        <v>4</v>
      </c>
    </row>
    <row r="126" spans="1:11" x14ac:dyDescent="0.2">
      <c r="A126" s="6">
        <v>37070</v>
      </c>
      <c r="B126" s="5">
        <v>56756</v>
      </c>
      <c r="C126" s="5">
        <v>22670</v>
      </c>
      <c r="D126" s="5">
        <v>66764</v>
      </c>
      <c r="E126" s="5"/>
      <c r="F126" s="5">
        <v>1086.8342107730998</v>
      </c>
      <c r="G126" s="5">
        <v>-85.576125490915004</v>
      </c>
      <c r="H126" s="5">
        <v>3160</v>
      </c>
      <c r="I126" s="5">
        <v>9000</v>
      </c>
      <c r="J126" s="5">
        <v>7913.1657892269004</v>
      </c>
      <c r="K126" s="7">
        <f t="shared" si="1"/>
        <v>5</v>
      </c>
    </row>
    <row r="127" spans="1:11" x14ac:dyDescent="0.2">
      <c r="A127" s="6">
        <v>37071</v>
      </c>
      <c r="B127" s="5">
        <v>67821</v>
      </c>
      <c r="C127" s="5">
        <v>23632</v>
      </c>
      <c r="D127" s="5">
        <v>76174</v>
      </c>
      <c r="E127" s="5"/>
      <c r="F127" s="5">
        <v>26575.997741235798</v>
      </c>
      <c r="G127" s="5">
        <v>-1530.9248901150302</v>
      </c>
      <c r="H127" s="5">
        <v>50960</v>
      </c>
      <c r="I127" s="5">
        <v>31000</v>
      </c>
      <c r="J127" s="5">
        <v>4424.0022587642015</v>
      </c>
      <c r="K127" s="7">
        <f t="shared" si="1"/>
        <v>6</v>
      </c>
    </row>
    <row r="128" spans="1:11" x14ac:dyDescent="0.2">
      <c r="A128" s="6">
        <v>37074</v>
      </c>
      <c r="B128" s="5">
        <v>75138</v>
      </c>
      <c r="C128" s="5">
        <v>26623</v>
      </c>
      <c r="D128" s="5">
        <v>84859</v>
      </c>
      <c r="E128" s="5"/>
      <c r="F128" s="5">
        <v>-20515.377401316702</v>
      </c>
      <c r="G128" s="5">
        <v>11691.408608152398</v>
      </c>
      <c r="H128" s="5">
        <v>-6670</v>
      </c>
      <c r="I128" s="5">
        <v>-16000</v>
      </c>
      <c r="J128" s="5">
        <v>4515.3774013167022</v>
      </c>
      <c r="K128" s="7">
        <f t="shared" si="1"/>
        <v>2</v>
      </c>
    </row>
    <row r="129" spans="1:11" x14ac:dyDescent="0.2">
      <c r="A129" s="6">
        <v>37075</v>
      </c>
      <c r="B129" s="5">
        <v>80796</v>
      </c>
      <c r="C129" s="5">
        <v>26642</v>
      </c>
      <c r="D129" s="5">
        <v>88330</v>
      </c>
      <c r="E129" s="5"/>
      <c r="F129" s="5">
        <v>-41092.087925501</v>
      </c>
      <c r="G129" s="5">
        <v>-18007.056858564796</v>
      </c>
      <c r="H129" s="5">
        <v>-55530</v>
      </c>
      <c r="I129" s="5">
        <v>-22000</v>
      </c>
      <c r="J129" s="5">
        <v>19092.087925501</v>
      </c>
      <c r="K129" s="7">
        <f t="shared" si="1"/>
        <v>3</v>
      </c>
    </row>
    <row r="130" spans="1:11" x14ac:dyDescent="0.2">
      <c r="A130" s="6">
        <v>37077</v>
      </c>
      <c r="B130" s="5">
        <v>57398</v>
      </c>
      <c r="C130" s="5">
        <v>32659</v>
      </c>
      <c r="D130" s="5">
        <v>75345</v>
      </c>
      <c r="E130" s="5"/>
      <c r="F130" s="5">
        <v>15192.986695928701</v>
      </c>
      <c r="G130" s="5">
        <v>-12390.5521073238</v>
      </c>
      <c r="H130" s="5">
        <v>-2030</v>
      </c>
      <c r="I130" s="5">
        <v>17000</v>
      </c>
      <c r="J130" s="5">
        <v>1807.013304071299</v>
      </c>
      <c r="K130" s="7">
        <f t="shared" si="1"/>
        <v>5</v>
      </c>
    </row>
    <row r="131" spans="1:11" x14ac:dyDescent="0.2">
      <c r="A131" s="6">
        <v>37078</v>
      </c>
      <c r="B131" s="5">
        <v>67115</v>
      </c>
      <c r="C131" s="5">
        <v>26847</v>
      </c>
      <c r="D131" s="5">
        <v>78262</v>
      </c>
      <c r="E131" s="5"/>
      <c r="F131" s="5">
        <v>9670.6269022702199</v>
      </c>
      <c r="G131" s="5">
        <v>-26368.211767561897</v>
      </c>
      <c r="H131" s="5">
        <v>-13770</v>
      </c>
      <c r="I131" s="5">
        <v>10000</v>
      </c>
      <c r="J131" s="5">
        <v>329.37309772978006</v>
      </c>
      <c r="K131" s="7">
        <f t="shared" si="1"/>
        <v>6</v>
      </c>
    </row>
    <row r="132" spans="1:11" x14ac:dyDescent="0.2">
      <c r="A132" s="6">
        <v>37081</v>
      </c>
      <c r="B132" s="5">
        <v>60575</v>
      </c>
      <c r="C132" s="5">
        <v>29657</v>
      </c>
      <c r="D132" s="5">
        <v>107161</v>
      </c>
      <c r="E132" s="5"/>
      <c r="F132" s="5">
        <v>5518.193413708811</v>
      </c>
      <c r="G132" s="5">
        <v>8877.8707528061204</v>
      </c>
      <c r="H132" s="5">
        <v>5400</v>
      </c>
      <c r="I132" s="5">
        <v>11000</v>
      </c>
      <c r="J132" s="5">
        <v>5481.806586291189</v>
      </c>
      <c r="K132" s="7">
        <f t="shared" ref="K132:K163" si="2">WEEKDAY(A132)</f>
        <v>2</v>
      </c>
    </row>
    <row r="133" spans="1:11" x14ac:dyDescent="0.2">
      <c r="A133" s="6">
        <v>37082</v>
      </c>
      <c r="B133" s="5">
        <v>58671</v>
      </c>
      <c r="C133" s="5">
        <v>32910</v>
      </c>
      <c r="D133" s="5">
        <v>79619</v>
      </c>
      <c r="E133" s="5"/>
      <c r="F133" s="5">
        <v>-15114.398753863901</v>
      </c>
      <c r="G133" s="5">
        <v>-7502.1025820486502</v>
      </c>
      <c r="H133" s="5">
        <v>-21610</v>
      </c>
      <c r="I133" s="5">
        <v>-34000</v>
      </c>
      <c r="J133" s="5">
        <v>-18885.601246136099</v>
      </c>
      <c r="K133" s="7">
        <f t="shared" si="2"/>
        <v>3</v>
      </c>
    </row>
    <row r="134" spans="1:11" x14ac:dyDescent="0.2">
      <c r="A134" s="6">
        <v>37083</v>
      </c>
      <c r="B134" s="5">
        <v>69664</v>
      </c>
      <c r="C134" s="5">
        <v>46039</v>
      </c>
      <c r="D134" s="5">
        <v>87490</v>
      </c>
      <c r="E134" s="5"/>
      <c r="F134" s="5">
        <v>-21126.422701551001</v>
      </c>
      <c r="G134" s="5">
        <v>23136.9652053959</v>
      </c>
      <c r="H134" s="5">
        <v>-4640</v>
      </c>
      <c r="I134" s="5">
        <v>-23000</v>
      </c>
      <c r="J134" s="5">
        <v>-1873.5772984489995</v>
      </c>
      <c r="K134" s="7">
        <f t="shared" si="2"/>
        <v>4</v>
      </c>
    </row>
    <row r="135" spans="1:11" x14ac:dyDescent="0.2">
      <c r="A135" s="6">
        <v>37084</v>
      </c>
      <c r="B135" s="5">
        <v>62789</v>
      </c>
      <c r="C135" s="5">
        <v>46481</v>
      </c>
      <c r="D135" s="5">
        <v>96416</v>
      </c>
      <c r="E135" s="5"/>
      <c r="F135" s="5">
        <v>-15099.229909940001</v>
      </c>
      <c r="G135" s="5">
        <v>-3770.0743710192496</v>
      </c>
      <c r="H135" s="5">
        <v>-23680</v>
      </c>
      <c r="I135" s="5">
        <v>-21000</v>
      </c>
      <c r="J135" s="5">
        <v>-5900.7700900599993</v>
      </c>
      <c r="K135" s="7">
        <f t="shared" si="2"/>
        <v>5</v>
      </c>
    </row>
    <row r="136" spans="1:11" x14ac:dyDescent="0.2">
      <c r="A136" s="6">
        <v>37085</v>
      </c>
      <c r="B136" s="5">
        <v>45372</v>
      </c>
      <c r="C136" s="5">
        <v>44338</v>
      </c>
      <c r="D136" s="5">
        <v>80863</v>
      </c>
      <c r="E136" s="5"/>
      <c r="F136" s="5">
        <v>17455.884710634196</v>
      </c>
      <c r="G136" s="5">
        <v>27858.0469677615</v>
      </c>
      <c r="H136" s="5">
        <v>45090</v>
      </c>
      <c r="I136" s="5">
        <v>22000</v>
      </c>
      <c r="J136" s="5">
        <v>4544.1152893658036</v>
      </c>
      <c r="K136" s="7">
        <f t="shared" si="2"/>
        <v>6</v>
      </c>
    </row>
    <row r="137" spans="1:11" x14ac:dyDescent="0.2">
      <c r="A137" s="6">
        <v>37088</v>
      </c>
      <c r="B137" s="5">
        <v>34314</v>
      </c>
      <c r="C137" s="5">
        <v>40604</v>
      </c>
      <c r="D137" s="5">
        <v>69568</v>
      </c>
      <c r="E137" s="5"/>
      <c r="F137" s="5">
        <v>34435.001661116497</v>
      </c>
      <c r="G137" s="5">
        <v>28737.7471509147</v>
      </c>
      <c r="H137" s="5">
        <v>70990</v>
      </c>
      <c r="I137" s="5">
        <v>34000</v>
      </c>
      <c r="J137" s="5">
        <v>-435.00166111649742</v>
      </c>
      <c r="K137" s="7">
        <f t="shared" si="2"/>
        <v>2</v>
      </c>
    </row>
    <row r="138" spans="1:11" x14ac:dyDescent="0.2">
      <c r="A138" s="6">
        <v>37089</v>
      </c>
      <c r="B138" s="5">
        <v>23698</v>
      </c>
      <c r="C138" s="5">
        <v>42699</v>
      </c>
      <c r="D138" s="5">
        <v>60298</v>
      </c>
      <c r="E138" s="5"/>
      <c r="F138" s="5">
        <v>2278.42192338528</v>
      </c>
      <c r="G138" s="5">
        <v>-3986.2661035518704</v>
      </c>
      <c r="H138" s="5">
        <v>-19740</v>
      </c>
      <c r="I138" s="5">
        <v>2000</v>
      </c>
      <c r="J138" s="5">
        <v>-278.42192338528002</v>
      </c>
      <c r="K138" s="7">
        <f t="shared" si="2"/>
        <v>3</v>
      </c>
    </row>
    <row r="139" spans="1:11" x14ac:dyDescent="0.2">
      <c r="A139" s="6">
        <v>37090</v>
      </c>
      <c r="B139" s="5">
        <v>18805</v>
      </c>
      <c r="C139" s="5">
        <v>44824</v>
      </c>
      <c r="D139" s="5">
        <v>61707</v>
      </c>
      <c r="E139" s="5"/>
      <c r="F139" s="5">
        <v>5578.9568767760602</v>
      </c>
      <c r="G139" s="5">
        <v>4194.6636678913601</v>
      </c>
      <c r="H139" s="5">
        <v>6410</v>
      </c>
      <c r="I139" s="5">
        <v>16000</v>
      </c>
      <c r="J139" s="5">
        <v>10421.043123223939</v>
      </c>
      <c r="K139" s="7">
        <f t="shared" si="2"/>
        <v>4</v>
      </c>
    </row>
    <row r="140" spans="1:11" x14ac:dyDescent="0.2">
      <c r="A140" s="6">
        <v>37091</v>
      </c>
      <c r="B140" s="5">
        <v>17672</v>
      </c>
      <c r="C140" s="5">
        <v>48380</v>
      </c>
      <c r="D140" s="5">
        <v>64060</v>
      </c>
      <c r="E140" s="5"/>
      <c r="F140" s="5">
        <v>5428.4207374388207</v>
      </c>
      <c r="G140" s="5">
        <v>10349.186925951901</v>
      </c>
      <c r="H140" s="5">
        <v>1140</v>
      </c>
      <c r="I140" s="5">
        <v>13000</v>
      </c>
      <c r="J140" s="5">
        <v>7571.5792625611793</v>
      </c>
      <c r="K140" s="7">
        <f t="shared" si="2"/>
        <v>5</v>
      </c>
    </row>
    <row r="141" spans="1:11" x14ac:dyDescent="0.2">
      <c r="A141" s="6">
        <v>37092</v>
      </c>
      <c r="B141" s="5">
        <v>28449</v>
      </c>
      <c r="C141" s="5">
        <v>49524</v>
      </c>
      <c r="D141" s="5">
        <v>73443</v>
      </c>
      <c r="E141" s="5"/>
      <c r="F141" s="5">
        <v>-2082.0894648672902</v>
      </c>
      <c r="G141" s="5">
        <v>-4269.6022439704302</v>
      </c>
      <c r="H141" s="5">
        <v>18800</v>
      </c>
      <c r="I141" s="5">
        <v>-3000</v>
      </c>
      <c r="J141" s="5">
        <v>-917.91053513270981</v>
      </c>
      <c r="K141" s="7">
        <f t="shared" si="2"/>
        <v>6</v>
      </c>
    </row>
    <row r="142" spans="1:11" x14ac:dyDescent="0.2">
      <c r="A142" s="6">
        <v>37095</v>
      </c>
      <c r="B142" s="5">
        <v>40448</v>
      </c>
      <c r="C142" s="5">
        <v>50940</v>
      </c>
      <c r="D142" s="5">
        <v>83061</v>
      </c>
      <c r="E142" s="5"/>
      <c r="F142" s="5">
        <v>-10564.171436806</v>
      </c>
      <c r="G142" s="5">
        <v>-6167.7600775306801</v>
      </c>
      <c r="H142" s="5">
        <v>-31450</v>
      </c>
      <c r="I142" s="5">
        <v>-11000</v>
      </c>
      <c r="J142" s="5">
        <v>-435.8285631939998</v>
      </c>
      <c r="K142" s="7">
        <f t="shared" si="2"/>
        <v>2</v>
      </c>
    </row>
    <row r="143" spans="1:11" x14ac:dyDescent="0.2">
      <c r="A143" s="6">
        <v>37096</v>
      </c>
      <c r="B143" s="5">
        <v>46565</v>
      </c>
      <c r="C143" s="5">
        <v>42117</v>
      </c>
      <c r="D143" s="5">
        <v>80465</v>
      </c>
      <c r="E143" s="5"/>
      <c r="F143" s="5">
        <v>-18217.877922317199</v>
      </c>
      <c r="G143" s="5">
        <v>-15072.884314012501</v>
      </c>
      <c r="H143" s="5">
        <v>-33380</v>
      </c>
      <c r="I143" s="5">
        <v>-14000</v>
      </c>
      <c r="J143" s="5">
        <v>4217.8779223171987</v>
      </c>
      <c r="K143" s="7">
        <f t="shared" si="2"/>
        <v>3</v>
      </c>
    </row>
    <row r="144" spans="1:11" x14ac:dyDescent="0.2">
      <c r="A144" s="6">
        <v>37097</v>
      </c>
      <c r="B144" s="5">
        <v>51309</v>
      </c>
      <c r="C144" s="5">
        <v>44449</v>
      </c>
      <c r="D144" s="5">
        <v>83661</v>
      </c>
      <c r="E144" s="5"/>
      <c r="F144" s="5">
        <v>-39649.669941996704</v>
      </c>
      <c r="G144" s="5">
        <v>-17036.509355241498</v>
      </c>
      <c r="H144" s="5">
        <v>-57240</v>
      </c>
      <c r="I144" s="5">
        <v>-46000</v>
      </c>
      <c r="J144" s="5">
        <v>-6350.3300580032956</v>
      </c>
      <c r="K144" s="7">
        <f t="shared" si="2"/>
        <v>4</v>
      </c>
    </row>
    <row r="145" spans="1:11" x14ac:dyDescent="0.2">
      <c r="A145" s="6">
        <v>37098</v>
      </c>
      <c r="B145" s="5">
        <v>34299</v>
      </c>
      <c r="C145" s="5">
        <v>44278</v>
      </c>
      <c r="D145" s="5">
        <v>73998</v>
      </c>
      <c r="E145" s="5"/>
      <c r="F145" s="5">
        <v>41112.819952853904</v>
      </c>
      <c r="G145" s="5">
        <v>-17907.057421845599</v>
      </c>
      <c r="H145" s="5">
        <v>18250</v>
      </c>
      <c r="I145" s="5">
        <v>39000</v>
      </c>
      <c r="J145" s="5">
        <v>-2112.8199528539044</v>
      </c>
      <c r="K145" s="7">
        <f t="shared" si="2"/>
        <v>5</v>
      </c>
    </row>
    <row r="146" spans="1:11" x14ac:dyDescent="0.2">
      <c r="A146" s="6">
        <v>37099</v>
      </c>
      <c r="B146" s="5">
        <v>17037</v>
      </c>
      <c r="C146" s="5">
        <v>30771</v>
      </c>
      <c r="D146" s="5">
        <v>59967</v>
      </c>
      <c r="E146" s="5"/>
      <c r="F146" s="5">
        <v>-9594.081916354171</v>
      </c>
      <c r="G146" s="5">
        <v>16761.061523746899</v>
      </c>
      <c r="H146" s="5">
        <v>7390</v>
      </c>
      <c r="I146" s="5">
        <v>-6000</v>
      </c>
      <c r="J146" s="5">
        <v>3594.081916354171</v>
      </c>
      <c r="K146" s="7">
        <f t="shared" si="2"/>
        <v>6</v>
      </c>
    </row>
    <row r="147" spans="1:11" x14ac:dyDescent="0.2">
      <c r="A147" s="6">
        <v>37102</v>
      </c>
      <c r="B147" s="5">
        <v>40545</v>
      </c>
      <c r="C147" s="5">
        <v>38957</v>
      </c>
      <c r="D147" s="5">
        <v>71858</v>
      </c>
      <c r="E147" s="5"/>
      <c r="F147" s="5">
        <v>-223.24749061834197</v>
      </c>
      <c r="G147" s="5">
        <v>9709.70141610477</v>
      </c>
      <c r="H147" s="5">
        <v>870</v>
      </c>
      <c r="I147" s="5">
        <v>-5000</v>
      </c>
      <c r="J147" s="5">
        <v>-4776.7525093816585</v>
      </c>
      <c r="K147" s="7">
        <f t="shared" si="2"/>
        <v>2</v>
      </c>
    </row>
    <row r="148" spans="1:11" x14ac:dyDescent="0.2">
      <c r="A148" s="6">
        <v>37103</v>
      </c>
      <c r="B148" s="5">
        <v>49394</v>
      </c>
      <c r="C148" s="5">
        <v>41233</v>
      </c>
      <c r="D148" s="5">
        <v>79037</v>
      </c>
      <c r="E148" s="5"/>
      <c r="F148" s="5">
        <v>-16681.119853430999</v>
      </c>
      <c r="G148" s="5">
        <v>-26164.550642596296</v>
      </c>
      <c r="H148" s="5">
        <v>-53700</v>
      </c>
      <c r="I148" s="5">
        <v>-12000</v>
      </c>
      <c r="J148" s="5">
        <v>4681.1198534309988</v>
      </c>
      <c r="K148" s="7">
        <f t="shared" si="2"/>
        <v>3</v>
      </c>
    </row>
    <row r="149" spans="1:11" x14ac:dyDescent="0.2">
      <c r="A149" s="6">
        <v>37104</v>
      </c>
      <c r="B149" s="5">
        <v>50334</v>
      </c>
      <c r="C149" s="5">
        <v>40514</v>
      </c>
      <c r="D149" s="5">
        <v>77699</v>
      </c>
      <c r="E149" s="5"/>
      <c r="F149" s="5">
        <v>21281.328006838401</v>
      </c>
      <c r="G149" s="5">
        <v>-3220.5388279046597</v>
      </c>
      <c r="H149" s="5">
        <v>24230</v>
      </c>
      <c r="I149" s="5">
        <v>55000</v>
      </c>
      <c r="J149" s="5">
        <v>33718.671993161595</v>
      </c>
      <c r="K149" s="7">
        <f t="shared" si="2"/>
        <v>4</v>
      </c>
    </row>
    <row r="150" spans="1:11" x14ac:dyDescent="0.2">
      <c r="A150" s="6">
        <v>37105</v>
      </c>
      <c r="B150" s="5">
        <v>75331</v>
      </c>
      <c r="C150" s="5">
        <v>44402</v>
      </c>
      <c r="D150" s="5">
        <v>100767</v>
      </c>
      <c r="E150" s="5"/>
      <c r="F150" s="5">
        <v>-9125.7954907483581</v>
      </c>
      <c r="G150" s="5">
        <v>2215.65080751799</v>
      </c>
      <c r="H150" s="5">
        <v>-13720</v>
      </c>
      <c r="I150" s="5">
        <v>-12000</v>
      </c>
      <c r="J150" s="5">
        <v>-2874.2045092516419</v>
      </c>
      <c r="K150" s="7">
        <f t="shared" si="2"/>
        <v>5</v>
      </c>
    </row>
    <row r="151" spans="1:11" x14ac:dyDescent="0.2">
      <c r="A151" s="6">
        <v>37106</v>
      </c>
      <c r="B151" s="5">
        <v>67372</v>
      </c>
      <c r="C151" s="5">
        <v>42344</v>
      </c>
      <c r="D151" s="5">
        <v>93615</v>
      </c>
      <c r="E151" s="5"/>
      <c r="F151" s="5">
        <v>50582.545101976299</v>
      </c>
      <c r="G151" s="5">
        <v>10663.428490492799</v>
      </c>
      <c r="H151" s="5">
        <v>58140</v>
      </c>
      <c r="I151" s="5">
        <v>57000</v>
      </c>
      <c r="J151" s="5">
        <v>6417.4548980237014</v>
      </c>
      <c r="K151" s="7">
        <f t="shared" si="2"/>
        <v>6</v>
      </c>
    </row>
    <row r="152" spans="1:11" x14ac:dyDescent="0.2">
      <c r="A152" s="6">
        <v>37109</v>
      </c>
      <c r="B152" s="5">
        <v>64195</v>
      </c>
      <c r="C152" s="5">
        <v>40677</v>
      </c>
      <c r="D152" s="5">
        <v>90693</v>
      </c>
      <c r="E152" s="5"/>
      <c r="F152" s="5">
        <v>-12755.873595352201</v>
      </c>
      <c r="G152" s="5">
        <v>-40415.318057448902</v>
      </c>
      <c r="H152" s="5">
        <v>-56180</v>
      </c>
      <c r="I152" s="5">
        <v>-14000</v>
      </c>
      <c r="J152" s="5">
        <v>-1244.1264046477991</v>
      </c>
      <c r="K152" s="7">
        <f t="shared" si="2"/>
        <v>2</v>
      </c>
    </row>
    <row r="153" spans="1:11" x14ac:dyDescent="0.2">
      <c r="A153" s="6">
        <v>37110</v>
      </c>
      <c r="B153" s="5">
        <v>54436</v>
      </c>
      <c r="C153" s="5">
        <v>38473</v>
      </c>
      <c r="D153" s="5">
        <v>81589</v>
      </c>
      <c r="E153" s="5"/>
      <c r="F153" s="5">
        <v>-1588.72094589989</v>
      </c>
      <c r="G153" s="5">
        <v>4742.8177052965502</v>
      </c>
      <c r="H153" s="5">
        <v>-1560</v>
      </c>
      <c r="I153" s="5">
        <v>2000</v>
      </c>
      <c r="J153" s="5">
        <v>3588.72094589989</v>
      </c>
      <c r="K153" s="7">
        <f t="shared" si="2"/>
        <v>3</v>
      </c>
    </row>
    <row r="154" spans="1:11" x14ac:dyDescent="0.2">
      <c r="A154" s="6">
        <v>37111</v>
      </c>
      <c r="B154" s="5">
        <v>39826</v>
      </c>
      <c r="C154" s="5">
        <v>37689</v>
      </c>
      <c r="D154" s="5">
        <v>68151</v>
      </c>
      <c r="E154" s="5"/>
      <c r="F154" s="5">
        <v>-24455.1926079759</v>
      </c>
      <c r="G154" s="5">
        <v>-5231.8198262434198</v>
      </c>
      <c r="H154" s="5">
        <v>-28140</v>
      </c>
      <c r="I154" s="5">
        <v>-11000</v>
      </c>
      <c r="J154" s="5">
        <v>13455.1926079759</v>
      </c>
      <c r="K154" s="7">
        <f t="shared" si="2"/>
        <v>4</v>
      </c>
    </row>
    <row r="155" spans="1:11" x14ac:dyDescent="0.2">
      <c r="A155" s="6">
        <v>37112</v>
      </c>
      <c r="B155" s="5">
        <v>32590</v>
      </c>
      <c r="C155" s="5">
        <v>36947</v>
      </c>
      <c r="D155" s="5">
        <v>62259</v>
      </c>
      <c r="E155" s="5"/>
      <c r="F155" s="5">
        <v>2917.9832218065499</v>
      </c>
      <c r="G155" s="5">
        <v>-2384.3464950502998</v>
      </c>
      <c r="H155" s="5">
        <v>4080</v>
      </c>
      <c r="I155" s="5">
        <v>5000</v>
      </c>
      <c r="J155" s="5">
        <v>2082.0167781934501</v>
      </c>
      <c r="K155" s="7">
        <f t="shared" si="2"/>
        <v>5</v>
      </c>
    </row>
    <row r="156" spans="1:11" x14ac:dyDescent="0.2">
      <c r="A156" s="6">
        <v>37113</v>
      </c>
      <c r="B156" s="5">
        <v>44040</v>
      </c>
      <c r="C156" s="5">
        <v>37262</v>
      </c>
      <c r="D156" s="5">
        <v>70956</v>
      </c>
      <c r="E156" s="5"/>
      <c r="F156" s="5">
        <v>-1554.3833786241998</v>
      </c>
      <c r="G156" s="5">
        <v>286.66764414779203</v>
      </c>
      <c r="H156" s="5">
        <v>-7650</v>
      </c>
      <c r="I156" s="5">
        <v>-1000</v>
      </c>
      <c r="J156" s="5">
        <v>554.38337862419985</v>
      </c>
      <c r="K156" s="7">
        <f t="shared" si="2"/>
        <v>6</v>
      </c>
    </row>
    <row r="157" spans="1:11" x14ac:dyDescent="0.2">
      <c r="A157" s="6">
        <v>37116</v>
      </c>
      <c r="B157" s="5">
        <v>39549</v>
      </c>
      <c r="C157" s="5">
        <v>34802</v>
      </c>
      <c r="D157" s="5">
        <v>70965</v>
      </c>
      <c r="E157" s="5"/>
      <c r="F157" s="5">
        <v>2536.4849849605898</v>
      </c>
      <c r="G157" s="5">
        <v>31465.436261591098</v>
      </c>
      <c r="H157" s="5">
        <v>38830</v>
      </c>
      <c r="I157" s="5">
        <v>6000</v>
      </c>
      <c r="J157" s="5">
        <v>3463.5150150394102</v>
      </c>
      <c r="K157" s="7">
        <f t="shared" si="2"/>
        <v>2</v>
      </c>
    </row>
    <row r="158" spans="1:11" x14ac:dyDescent="0.2">
      <c r="A158" s="6">
        <v>37117</v>
      </c>
      <c r="B158" s="5">
        <v>50323</v>
      </c>
      <c r="C158" s="5">
        <v>37015</v>
      </c>
      <c r="D158" s="5">
        <v>70975</v>
      </c>
      <c r="E158" s="5"/>
      <c r="F158" s="5">
        <v>-30836.636678248396</v>
      </c>
      <c r="G158" s="5">
        <v>2691.4517153243401</v>
      </c>
      <c r="H158" s="5">
        <v>-23880</v>
      </c>
      <c r="I158" s="5">
        <v>-46000</v>
      </c>
      <c r="J158" s="5">
        <v>-15163.363321751604</v>
      </c>
      <c r="K158" s="7">
        <f t="shared" si="2"/>
        <v>3</v>
      </c>
    </row>
    <row r="159" spans="1:11" x14ac:dyDescent="0.2">
      <c r="A159" s="6">
        <v>37118</v>
      </c>
      <c r="B159" s="5">
        <v>50323</v>
      </c>
      <c r="C159" s="5">
        <v>37015</v>
      </c>
      <c r="D159" s="5">
        <v>70975</v>
      </c>
      <c r="E159" s="5"/>
      <c r="F159" s="5">
        <v>-82224.170512348093</v>
      </c>
      <c r="G159" s="5">
        <v>80.220893774758991</v>
      </c>
      <c r="H159" s="5">
        <v>-85290</v>
      </c>
      <c r="I159" s="5">
        <v>-98000</v>
      </c>
      <c r="J159" s="5">
        <v>-15775.829487651907</v>
      </c>
      <c r="K159" s="7">
        <f t="shared" si="2"/>
        <v>4</v>
      </c>
    </row>
    <row r="160" spans="1:11" x14ac:dyDescent="0.2">
      <c r="A160" s="6">
        <v>37119</v>
      </c>
      <c r="B160" s="5">
        <v>51008</v>
      </c>
      <c r="C160" s="5">
        <v>39223</v>
      </c>
      <c r="D160" s="5">
        <v>70988</v>
      </c>
      <c r="E160" s="5"/>
      <c r="F160" s="5">
        <v>20864.948235104999</v>
      </c>
      <c r="G160" s="5">
        <v>-25583.675357188102</v>
      </c>
      <c r="H160" s="5">
        <v>-11490</v>
      </c>
      <c r="I160" s="5">
        <v>29000</v>
      </c>
      <c r="J160" s="5">
        <v>8135.0517648950008</v>
      </c>
      <c r="K160" s="7">
        <f t="shared" si="2"/>
        <v>5</v>
      </c>
    </row>
    <row r="161" spans="1:11" x14ac:dyDescent="0.2">
      <c r="A161" s="6">
        <v>37120</v>
      </c>
      <c r="B161" s="5">
        <v>51008</v>
      </c>
      <c r="C161" s="5">
        <v>39223</v>
      </c>
      <c r="D161" s="5">
        <v>71009</v>
      </c>
      <c r="E161" s="5"/>
      <c r="F161" s="5">
        <v>10227.562613547399</v>
      </c>
      <c r="G161" s="5">
        <v>-14843.387279054501</v>
      </c>
      <c r="H161" s="5">
        <v>-10860</v>
      </c>
      <c r="I161" s="5">
        <v>13000</v>
      </c>
      <c r="J161" s="5">
        <v>2772.4373864526005</v>
      </c>
      <c r="K161" s="7">
        <f t="shared" si="2"/>
        <v>6</v>
      </c>
    </row>
    <row r="162" spans="1:11" x14ac:dyDescent="0.2">
      <c r="A162" s="6">
        <v>37123</v>
      </c>
      <c r="B162" s="5">
        <v>51008</v>
      </c>
      <c r="C162" s="5">
        <v>39223</v>
      </c>
      <c r="D162" s="5">
        <v>71044</v>
      </c>
      <c r="E162" s="5"/>
      <c r="F162" s="5">
        <v>17495.8738419</v>
      </c>
      <c r="G162" s="5">
        <v>899.66951655043999</v>
      </c>
      <c r="H162" s="5">
        <v>31620</v>
      </c>
      <c r="I162" s="5">
        <v>21000</v>
      </c>
      <c r="J162" s="5">
        <v>3504.1261580999999</v>
      </c>
      <c r="K162" s="7">
        <f t="shared" si="2"/>
        <v>2</v>
      </c>
    </row>
    <row r="163" spans="1:11" x14ac:dyDescent="0.2">
      <c r="A163" s="6">
        <v>37124</v>
      </c>
      <c r="B163" s="5">
        <v>51008</v>
      </c>
      <c r="C163" s="5">
        <v>39223</v>
      </c>
      <c r="D163" s="5">
        <v>71049</v>
      </c>
      <c r="E163" s="5"/>
      <c r="F163" s="5">
        <v>294.50592669999696</v>
      </c>
      <c r="G163" s="5">
        <v>650.30136996861893</v>
      </c>
      <c r="H163" s="5">
        <v>-3490</v>
      </c>
      <c r="I163" s="5">
        <v>2000</v>
      </c>
      <c r="J163" s="5">
        <v>1705.494073300003</v>
      </c>
      <c r="K163" s="7">
        <f t="shared" si="2"/>
        <v>3</v>
      </c>
    </row>
    <row r="164" spans="1:11" x14ac:dyDescent="0.2">
      <c r="A164" s="6">
        <v>37125</v>
      </c>
      <c r="B164" s="5">
        <v>58550</v>
      </c>
      <c r="C164" s="5">
        <v>37063</v>
      </c>
      <c r="D164" s="5">
        <v>77728</v>
      </c>
      <c r="E164" s="5"/>
      <c r="F164" s="5">
        <v>27183.151308999899</v>
      </c>
      <c r="G164" s="5">
        <v>12891.698271283301</v>
      </c>
      <c r="H164" s="5">
        <v>34750</v>
      </c>
      <c r="I164" s="5">
        <v>38000</v>
      </c>
      <c r="J164" s="5">
        <v>10816.848691000101</v>
      </c>
      <c r="K164" s="7">
        <f t="shared" ref="K164:K195" si="3">WEEKDAY(A164)</f>
        <v>4</v>
      </c>
    </row>
    <row r="165" spans="1:11" x14ac:dyDescent="0.2">
      <c r="A165" s="6">
        <v>37126</v>
      </c>
      <c r="B165" s="5">
        <v>64662</v>
      </c>
      <c r="C165" s="5">
        <v>34804</v>
      </c>
      <c r="D165" s="5">
        <v>83840</v>
      </c>
      <c r="E165" s="5"/>
      <c r="F165" s="5">
        <v>-1935.9389339000002</v>
      </c>
      <c r="G165" s="5">
        <v>15943.407594056302</v>
      </c>
      <c r="H165" s="5">
        <v>6180</v>
      </c>
      <c r="I165" s="5">
        <v>0</v>
      </c>
      <c r="J165" s="5">
        <v>1935.9389339000002</v>
      </c>
      <c r="K165" s="7">
        <f t="shared" si="3"/>
        <v>5</v>
      </c>
    </row>
    <row r="166" spans="1:11" x14ac:dyDescent="0.2">
      <c r="A166" s="6">
        <v>37127</v>
      </c>
      <c r="B166" s="5">
        <v>58735</v>
      </c>
      <c r="C166" s="5">
        <v>33644</v>
      </c>
      <c r="D166" s="5">
        <v>76003</v>
      </c>
      <c r="E166" s="5"/>
      <c r="F166" s="5">
        <v>6877.7998750000197</v>
      </c>
      <c r="G166" s="5">
        <v>27570.611415500902</v>
      </c>
      <c r="H166" s="5">
        <v>30640</v>
      </c>
      <c r="I166" s="5">
        <v>10000</v>
      </c>
      <c r="J166" s="5">
        <v>3122.2001249999803</v>
      </c>
      <c r="K166" s="7">
        <f t="shared" si="3"/>
        <v>6</v>
      </c>
    </row>
    <row r="167" spans="1:11" x14ac:dyDescent="0.2">
      <c r="A167" s="6">
        <v>37130</v>
      </c>
      <c r="B167" s="5">
        <v>57961</v>
      </c>
      <c r="C167" s="5">
        <v>32046</v>
      </c>
      <c r="D167" s="5">
        <v>75281</v>
      </c>
      <c r="E167" s="5"/>
      <c r="F167" s="5">
        <v>7309.3220917999906</v>
      </c>
      <c r="G167" s="5">
        <v>39321.837731742802</v>
      </c>
      <c r="H167" s="5">
        <v>46070</v>
      </c>
      <c r="I167" s="5">
        <v>8000</v>
      </c>
      <c r="J167" s="5">
        <v>690.67790820000937</v>
      </c>
      <c r="K167" s="7">
        <f t="shared" si="3"/>
        <v>2</v>
      </c>
    </row>
    <row r="168" spans="1:11" x14ac:dyDescent="0.2">
      <c r="A168" s="6">
        <v>37131</v>
      </c>
      <c r="B168" s="5">
        <v>72912</v>
      </c>
      <c r="C168" s="5">
        <v>32795</v>
      </c>
      <c r="D168" s="5">
        <v>91706</v>
      </c>
      <c r="E168" s="5"/>
      <c r="F168" s="5">
        <v>19664.637751300001</v>
      </c>
      <c r="G168" s="5">
        <v>34971.443254767401</v>
      </c>
      <c r="H168" s="5">
        <v>73610</v>
      </c>
      <c r="I168" s="5">
        <v>20000</v>
      </c>
      <c r="J168" s="5">
        <v>335.36224869999933</v>
      </c>
      <c r="K168" s="7">
        <f t="shared" si="3"/>
        <v>3</v>
      </c>
    </row>
    <row r="169" spans="1:11" x14ac:dyDescent="0.2">
      <c r="A169" s="6">
        <v>37132</v>
      </c>
      <c r="B169" s="5">
        <v>51470</v>
      </c>
      <c r="C169" s="5">
        <v>29701</v>
      </c>
      <c r="D169" s="5">
        <v>72141</v>
      </c>
      <c r="E169" s="5"/>
      <c r="F169" s="5">
        <v>-10614.507622900001</v>
      </c>
      <c r="G169" s="5">
        <v>54901.199954936899</v>
      </c>
      <c r="H169" s="5">
        <v>34900</v>
      </c>
      <c r="I169" s="5">
        <v>-9000</v>
      </c>
      <c r="J169" s="5">
        <v>1614.5076229000006</v>
      </c>
      <c r="K169" s="7">
        <f t="shared" si="3"/>
        <v>4</v>
      </c>
    </row>
    <row r="170" spans="1:11" x14ac:dyDescent="0.2">
      <c r="A170" s="6">
        <v>37133</v>
      </c>
      <c r="B170" s="5">
        <v>45156</v>
      </c>
      <c r="C170" s="5">
        <v>32654</v>
      </c>
      <c r="D170" s="5">
        <v>70970</v>
      </c>
      <c r="E170" s="5"/>
      <c r="F170" s="5">
        <v>-25548.861294100003</v>
      </c>
      <c r="G170" s="5">
        <v>-13173.309984578102</v>
      </c>
      <c r="H170" s="5">
        <v>-43940</v>
      </c>
      <c r="I170" s="5">
        <v>-19000</v>
      </c>
      <c r="J170" s="5">
        <v>6548.8612941000029</v>
      </c>
      <c r="K170" s="7">
        <f t="shared" si="3"/>
        <v>5</v>
      </c>
    </row>
    <row r="171" spans="1:11" x14ac:dyDescent="0.2">
      <c r="A171" s="6">
        <v>37134</v>
      </c>
      <c r="B171" s="5">
        <v>45969</v>
      </c>
      <c r="C171" s="5">
        <v>32951</v>
      </c>
      <c r="D171" s="5">
        <v>73102</v>
      </c>
      <c r="E171" s="5"/>
      <c r="F171" s="5">
        <v>-2384.8347300999999</v>
      </c>
      <c r="G171" s="5">
        <v>2838.7996048575101</v>
      </c>
      <c r="H171" s="5">
        <v>8780</v>
      </c>
      <c r="I171" s="5">
        <v>-6000</v>
      </c>
      <c r="J171" s="5">
        <v>-3615.1652699000001</v>
      </c>
      <c r="K171" s="7">
        <f t="shared" si="3"/>
        <v>6</v>
      </c>
    </row>
    <row r="172" spans="1:11" x14ac:dyDescent="0.2">
      <c r="A172" s="6">
        <v>37138</v>
      </c>
      <c r="B172" s="5">
        <v>48419.795599175202</v>
      </c>
      <c r="C172" s="5">
        <v>33554.827003405502</v>
      </c>
      <c r="D172" s="5">
        <v>74495.930984850304</v>
      </c>
      <c r="E172" s="5"/>
      <c r="F172" s="5">
        <v>16656.5991221</v>
      </c>
      <c r="G172" s="5">
        <v>4653.9361344420795</v>
      </c>
      <c r="H172" s="5">
        <v>18900</v>
      </c>
      <c r="I172" s="5">
        <v>9000</v>
      </c>
      <c r="J172" s="5">
        <v>-7656.5991221000004</v>
      </c>
      <c r="K172" s="7">
        <f t="shared" si="3"/>
        <v>3</v>
      </c>
    </row>
    <row r="173" spans="1:11" x14ac:dyDescent="0.2">
      <c r="A173" s="6">
        <v>37139</v>
      </c>
      <c r="B173" s="5">
        <v>48303.3506727282</v>
      </c>
      <c r="C173" s="5">
        <v>35300.518940148293</v>
      </c>
      <c r="D173" s="5">
        <v>75665.421778503893</v>
      </c>
      <c r="E173" s="5"/>
      <c r="F173" s="5">
        <v>-11063.331132899999</v>
      </c>
      <c r="G173" s="5">
        <v>-8480.0765782995386</v>
      </c>
      <c r="H173" s="5">
        <v>-22140</v>
      </c>
      <c r="I173" s="5">
        <v>-10000</v>
      </c>
      <c r="J173" s="5">
        <v>1063.3311328999989</v>
      </c>
      <c r="K173" s="7">
        <f t="shared" si="3"/>
        <v>4</v>
      </c>
    </row>
    <row r="174" spans="1:11" x14ac:dyDescent="0.2">
      <c r="A174" s="6">
        <v>37140</v>
      </c>
      <c r="B174" s="5">
        <v>44833.767064519197</v>
      </c>
      <c r="C174" s="5">
        <v>36399.363559030004</v>
      </c>
      <c r="D174" s="5">
        <v>75480.557859365901</v>
      </c>
      <c r="E174" s="5"/>
      <c r="F174" s="5">
        <v>-13894.6869281</v>
      </c>
      <c r="G174" s="5">
        <v>-6529.3855547270105</v>
      </c>
      <c r="H174" s="5">
        <v>-16170</v>
      </c>
      <c r="I174" s="5">
        <v>-10000</v>
      </c>
      <c r="J174" s="5">
        <v>3894.6869280999999</v>
      </c>
      <c r="K174" s="7">
        <f t="shared" si="3"/>
        <v>5</v>
      </c>
    </row>
    <row r="175" spans="1:11" x14ac:dyDescent="0.2">
      <c r="A175" s="6">
        <v>37141</v>
      </c>
      <c r="B175" s="5">
        <v>50261.2067015344</v>
      </c>
      <c r="C175" s="5">
        <v>38038.269536555606</v>
      </c>
      <c r="D175" s="5">
        <v>80655.78480918979</v>
      </c>
      <c r="E175" s="5"/>
      <c r="F175" s="5">
        <v>-1199.0256852</v>
      </c>
      <c r="G175" s="5">
        <v>-478.38030409716799</v>
      </c>
      <c r="H175" s="5">
        <v>-15200</v>
      </c>
      <c r="I175" s="5">
        <v>5000</v>
      </c>
      <c r="J175" s="5">
        <v>6199.0256852000002</v>
      </c>
      <c r="K175" s="7">
        <f t="shared" si="3"/>
        <v>6</v>
      </c>
    </row>
    <row r="176" spans="1:11" x14ac:dyDescent="0.2">
      <c r="A176" s="6">
        <v>37144</v>
      </c>
      <c r="B176" s="5">
        <v>44056.664743073299</v>
      </c>
      <c r="C176" s="5">
        <v>37403.6185348953</v>
      </c>
      <c r="D176" s="5">
        <v>75160.281030460901</v>
      </c>
      <c r="E176" s="5"/>
      <c r="F176" s="5">
        <v>22355.335422299999</v>
      </c>
      <c r="G176" s="5">
        <v>7250.7715083993407</v>
      </c>
      <c r="H176" s="5">
        <v>30480</v>
      </c>
      <c r="I176" s="5">
        <v>26000</v>
      </c>
      <c r="J176" s="5">
        <v>3644.6645777000012</v>
      </c>
      <c r="K176" s="7">
        <f t="shared" si="3"/>
        <v>2</v>
      </c>
    </row>
    <row r="177" spans="1:11" x14ac:dyDescent="0.2">
      <c r="A177" s="6">
        <v>37146</v>
      </c>
      <c r="B177" s="5">
        <v>44080.179412506295</v>
      </c>
      <c r="C177" s="5">
        <v>36697.184066340393</v>
      </c>
      <c r="D177" s="5">
        <v>71128.052409290889</v>
      </c>
      <c r="E177" s="5"/>
      <c r="F177" s="5">
        <v>-31552.590031600001</v>
      </c>
      <c r="G177" s="5">
        <v>-25532.714350159404</v>
      </c>
      <c r="H177" s="5">
        <v>-42180</v>
      </c>
      <c r="I177" s="5">
        <v>-38000</v>
      </c>
      <c r="J177" s="5">
        <v>-6447.4099683999993</v>
      </c>
      <c r="K177" s="7">
        <f t="shared" si="3"/>
        <v>4</v>
      </c>
    </row>
    <row r="178" spans="1:11" x14ac:dyDescent="0.2">
      <c r="A178" s="6">
        <v>37147</v>
      </c>
      <c r="B178" s="5">
        <v>49290.644223230694</v>
      </c>
      <c r="C178" s="5">
        <v>36031.805081952996</v>
      </c>
      <c r="D178" s="5">
        <v>73208.395706229509</v>
      </c>
      <c r="E178" s="5"/>
      <c r="F178" s="5">
        <v>-36106.367065000006</v>
      </c>
      <c r="G178" s="5">
        <v>-32006.196344092303</v>
      </c>
      <c r="H178" s="5">
        <v>-75560</v>
      </c>
      <c r="I178" s="5">
        <v>-36000</v>
      </c>
      <c r="J178" s="5">
        <v>106.36706500000582</v>
      </c>
      <c r="K178" s="7">
        <f t="shared" si="3"/>
        <v>5</v>
      </c>
    </row>
    <row r="179" spans="1:11" x14ac:dyDescent="0.2">
      <c r="A179" s="6">
        <v>37148</v>
      </c>
      <c r="B179" s="5">
        <v>39439.467496632802</v>
      </c>
      <c r="C179" s="5">
        <v>36081.641332324798</v>
      </c>
      <c r="D179" s="5">
        <v>63675.036910430703</v>
      </c>
      <c r="E179" s="5"/>
      <c r="F179" s="5">
        <v>-60889.946361299902</v>
      </c>
      <c r="G179" s="5">
        <v>-43837.623142367505</v>
      </c>
      <c r="H179" s="5">
        <v>-96990</v>
      </c>
      <c r="I179" s="5">
        <v>438000</v>
      </c>
      <c r="J179" s="5">
        <v>498889.9463612999</v>
      </c>
      <c r="K179" s="7">
        <f t="shared" si="3"/>
        <v>6</v>
      </c>
    </row>
    <row r="180" spans="1:11" x14ac:dyDescent="0.2">
      <c r="A180" s="6">
        <v>37151</v>
      </c>
      <c r="B180" s="5">
        <v>33884.938337813604</v>
      </c>
      <c r="C180" s="5">
        <v>49366.216955563905</v>
      </c>
      <c r="D180" s="5">
        <v>65925.731264209404</v>
      </c>
      <c r="E180" s="5"/>
      <c r="F180" s="5">
        <v>50073.867814099904</v>
      </c>
      <c r="G180" s="5">
        <v>6668.49872541887</v>
      </c>
      <c r="H180" s="5">
        <v>50810</v>
      </c>
      <c r="I180" s="5">
        <v>55000</v>
      </c>
      <c r="J180" s="5">
        <v>4926.1321859000964</v>
      </c>
      <c r="K180" s="7">
        <f t="shared" si="3"/>
        <v>2</v>
      </c>
    </row>
    <row r="181" spans="1:11" x14ac:dyDescent="0.2">
      <c r="A181" s="6">
        <v>37152</v>
      </c>
      <c r="B181" s="5">
        <v>29957.585036368699</v>
      </c>
      <c r="C181" s="5">
        <v>30190.751065673103</v>
      </c>
      <c r="D181" s="5">
        <v>51382.255578186297</v>
      </c>
      <c r="E181" s="5"/>
      <c r="F181" s="5">
        <v>18266.0899011</v>
      </c>
      <c r="G181" s="5">
        <v>13600.239969738801</v>
      </c>
      <c r="H181" s="5">
        <v>25680</v>
      </c>
      <c r="I181" s="5">
        <v>24000</v>
      </c>
      <c r="J181" s="5">
        <v>5733.9100988999999</v>
      </c>
      <c r="K181" s="7">
        <f t="shared" si="3"/>
        <v>3</v>
      </c>
    </row>
    <row r="182" spans="1:11" x14ac:dyDescent="0.2">
      <c r="A182" s="6">
        <v>37153</v>
      </c>
      <c r="B182" s="5">
        <v>33314.492229363801</v>
      </c>
      <c r="C182" s="5">
        <v>29240.395991309</v>
      </c>
      <c r="D182" s="5">
        <v>51908.220008076998</v>
      </c>
      <c r="E182" s="5"/>
      <c r="F182" s="5">
        <v>34997.554652200095</v>
      </c>
      <c r="G182" s="5">
        <v>23314.739601152698</v>
      </c>
      <c r="H182" s="5">
        <v>67270</v>
      </c>
      <c r="I182" s="5">
        <v>37000</v>
      </c>
      <c r="J182" s="5">
        <v>2002.445347799905</v>
      </c>
      <c r="K182" s="7">
        <f t="shared" si="3"/>
        <v>4</v>
      </c>
    </row>
    <row r="183" spans="1:11" x14ac:dyDescent="0.2">
      <c r="A183" s="6">
        <v>37154</v>
      </c>
      <c r="B183" s="5">
        <v>55539.076109129906</v>
      </c>
      <c r="C183" s="5">
        <v>28816.585705920399</v>
      </c>
      <c r="D183" s="5">
        <v>69135.152739822792</v>
      </c>
      <c r="E183" s="5"/>
      <c r="F183" s="5">
        <v>-7027.5964847999803</v>
      </c>
      <c r="G183" s="5">
        <v>6758.2741431541708</v>
      </c>
      <c r="H183" s="5">
        <v>30</v>
      </c>
      <c r="I183" s="5">
        <v>-5000</v>
      </c>
      <c r="J183" s="5">
        <v>2027.5964847999803</v>
      </c>
      <c r="K183" s="7">
        <f t="shared" si="3"/>
        <v>5</v>
      </c>
    </row>
    <row r="184" spans="1:11" x14ac:dyDescent="0.2">
      <c r="A184" s="6">
        <v>37155</v>
      </c>
      <c r="B184" s="5">
        <v>59604.981931908602</v>
      </c>
      <c r="C184" s="5">
        <v>28800.214862480101</v>
      </c>
      <c r="D184" s="5">
        <v>79382.793760115193</v>
      </c>
      <c r="E184" s="5"/>
      <c r="F184" s="5">
        <v>4876.7897441999994</v>
      </c>
      <c r="G184" s="5">
        <v>-6615.5851055824296</v>
      </c>
      <c r="H184" s="5">
        <v>-16030</v>
      </c>
      <c r="I184" s="5">
        <v>5000</v>
      </c>
      <c r="J184" s="5">
        <v>123.2102558000006</v>
      </c>
      <c r="K184" s="7">
        <f t="shared" si="3"/>
        <v>6</v>
      </c>
    </row>
    <row r="185" spans="1:11" x14ac:dyDescent="0.2">
      <c r="A185" s="6">
        <v>37158</v>
      </c>
      <c r="B185" s="5">
        <v>60079.957760654695</v>
      </c>
      <c r="C185" s="5">
        <v>27294.3503667529</v>
      </c>
      <c r="D185" s="5">
        <v>75053.21916658699</v>
      </c>
      <c r="E185" s="5"/>
      <c r="F185" s="5">
        <v>58989.488726199997</v>
      </c>
      <c r="G185" s="5">
        <v>27225.346013755599</v>
      </c>
      <c r="H185" s="5">
        <v>83450</v>
      </c>
      <c r="I185" s="5">
        <v>66000</v>
      </c>
      <c r="J185" s="5">
        <v>7010.5112738000025</v>
      </c>
      <c r="K185" s="7">
        <f t="shared" si="3"/>
        <v>2</v>
      </c>
    </row>
    <row r="186" spans="1:11" x14ac:dyDescent="0.2">
      <c r="A186" s="6">
        <v>37159</v>
      </c>
      <c r="B186" s="5">
        <v>75103.911991364293</v>
      </c>
      <c r="C186" s="5">
        <v>26065.984310567299</v>
      </c>
      <c r="D186" s="5">
        <v>92760.937825549903</v>
      </c>
      <c r="E186" s="5"/>
      <c r="F186" s="5">
        <v>-22817.544300599999</v>
      </c>
      <c r="G186" s="5">
        <v>-7527.1844586735497</v>
      </c>
      <c r="H186" s="5">
        <v>-21960</v>
      </c>
      <c r="I186" s="5">
        <v>-16000</v>
      </c>
      <c r="J186" s="5">
        <v>6817.5443005999987</v>
      </c>
      <c r="K186" s="7">
        <f t="shared" si="3"/>
        <v>3</v>
      </c>
    </row>
    <row r="187" spans="1:11" x14ac:dyDescent="0.2">
      <c r="A187" s="6">
        <v>37160</v>
      </c>
      <c r="B187" s="5">
        <v>43200.532365866602</v>
      </c>
      <c r="C187" s="5">
        <v>25603.196892278898</v>
      </c>
      <c r="D187" s="5">
        <v>61735.654050716701</v>
      </c>
      <c r="E187" s="5"/>
      <c r="F187" s="5">
        <v>26049.916275800002</v>
      </c>
      <c r="G187" s="5">
        <v>15461.784918972102</v>
      </c>
      <c r="H187" s="5">
        <v>54860</v>
      </c>
      <c r="I187" s="5">
        <v>32000</v>
      </c>
      <c r="J187" s="5">
        <v>5950.083724199998</v>
      </c>
      <c r="K187" s="7">
        <f t="shared" si="3"/>
        <v>4</v>
      </c>
    </row>
    <row r="188" spans="1:11" x14ac:dyDescent="0.2">
      <c r="A188" s="6">
        <v>37161</v>
      </c>
      <c r="B188" s="5">
        <v>14985.1049786534</v>
      </c>
      <c r="C188" s="5">
        <v>32722.117942665402</v>
      </c>
      <c r="D188" s="5">
        <v>54079.045943079203</v>
      </c>
      <c r="E188" s="5"/>
      <c r="F188" s="5">
        <v>7336.5231347999998</v>
      </c>
      <c r="G188" s="5">
        <v>-1245.4874714933699</v>
      </c>
      <c r="H188" s="5">
        <v>-1510</v>
      </c>
      <c r="I188" s="5">
        <v>10000</v>
      </c>
      <c r="J188" s="5">
        <v>2663.4768652000002</v>
      </c>
      <c r="K188" s="7">
        <f t="shared" si="3"/>
        <v>5</v>
      </c>
    </row>
    <row r="189" spans="1:11" x14ac:dyDescent="0.2">
      <c r="A189" s="6">
        <v>37162</v>
      </c>
      <c r="B189" s="5">
        <v>16673.163144761998</v>
      </c>
      <c r="C189" s="5">
        <v>27829.280308358</v>
      </c>
      <c r="D189" s="5">
        <v>57165.574537457498</v>
      </c>
      <c r="E189" s="5"/>
      <c r="F189" s="5">
        <v>-3953.6714735</v>
      </c>
      <c r="G189" s="5">
        <v>-365.30390177848807</v>
      </c>
      <c r="H189" s="5">
        <v>53900</v>
      </c>
      <c r="I189" s="5">
        <v>-3000</v>
      </c>
      <c r="J189" s="5">
        <v>953.67147350000005</v>
      </c>
      <c r="K189" s="7">
        <f t="shared" si="3"/>
        <v>6</v>
      </c>
    </row>
    <row r="190" spans="1:11" x14ac:dyDescent="0.2">
      <c r="A190" s="6">
        <v>37165</v>
      </c>
      <c r="B190" s="5">
        <v>26612.633925227598</v>
      </c>
      <c r="C190" s="5">
        <v>23429.9257740135</v>
      </c>
      <c r="D190" s="5">
        <v>62293.729161688199</v>
      </c>
      <c r="E190" s="5"/>
      <c r="F190" s="5">
        <v>-8532.8522589000004</v>
      </c>
      <c r="G190" s="5">
        <v>7278.6333104638197</v>
      </c>
      <c r="H190" s="5">
        <v>-8110</v>
      </c>
      <c r="I190" s="5">
        <v>-10000</v>
      </c>
      <c r="J190" s="5">
        <v>-1467.1477410999996</v>
      </c>
      <c r="K190" s="7">
        <f t="shared" si="3"/>
        <v>2</v>
      </c>
    </row>
    <row r="191" spans="1:11" x14ac:dyDescent="0.2">
      <c r="A191" s="6">
        <v>37166</v>
      </c>
      <c r="B191" s="5">
        <v>30706.074336610796</v>
      </c>
      <c r="C191" s="5">
        <v>26532.436954967303</v>
      </c>
      <c r="D191" s="5">
        <v>69759.755923399993</v>
      </c>
      <c r="E191" s="5"/>
      <c r="F191" s="5">
        <v>-4791.1150434000001</v>
      </c>
      <c r="G191" s="5">
        <v>7435.3032467622907</v>
      </c>
      <c r="H191" s="5">
        <v>1910</v>
      </c>
      <c r="I191" s="5">
        <v>1000</v>
      </c>
      <c r="J191" s="5">
        <v>5791.1150434000001</v>
      </c>
      <c r="K191" s="7">
        <f t="shared" si="3"/>
        <v>3</v>
      </c>
    </row>
    <row r="192" spans="1:11" x14ac:dyDescent="0.2">
      <c r="A192" s="6">
        <v>37167</v>
      </c>
      <c r="B192" s="5">
        <v>35310.891041754308</v>
      </c>
      <c r="C192" s="5">
        <v>22788.131597104199</v>
      </c>
      <c r="D192" s="5">
        <v>68262.370594464199</v>
      </c>
      <c r="E192" s="5"/>
      <c r="F192" s="5">
        <v>14212.6309908</v>
      </c>
      <c r="G192" s="5">
        <v>-11976.476220298899</v>
      </c>
      <c r="H192" s="5">
        <v>440</v>
      </c>
      <c r="I192" s="5">
        <v>13000</v>
      </c>
      <c r="J192" s="5">
        <v>-1212.6309908000003</v>
      </c>
      <c r="K192" s="7">
        <f t="shared" si="3"/>
        <v>4</v>
      </c>
    </row>
    <row r="193" spans="1:11" x14ac:dyDescent="0.2">
      <c r="A193" s="6">
        <v>37168</v>
      </c>
      <c r="B193" s="5">
        <v>45106.292876680498</v>
      </c>
      <c r="C193" s="5">
        <v>20581.451138033503</v>
      </c>
      <c r="D193" s="5">
        <v>77280.96721775741</v>
      </c>
      <c r="E193" s="5"/>
      <c r="F193" s="5">
        <v>-14429.423215399998</v>
      </c>
      <c r="G193" s="5">
        <v>-2965.6321043552498</v>
      </c>
      <c r="H193" s="5">
        <v>-27360</v>
      </c>
      <c r="I193" s="5">
        <v>-16000</v>
      </c>
      <c r="J193" s="5">
        <v>-1570.5767846000017</v>
      </c>
      <c r="K193" s="7">
        <f t="shared" si="3"/>
        <v>5</v>
      </c>
    </row>
    <row r="194" spans="1:11" x14ac:dyDescent="0.2">
      <c r="A194" s="6">
        <v>37169</v>
      </c>
      <c r="B194" s="5">
        <v>42909.283489414804</v>
      </c>
      <c r="C194" s="5">
        <v>23781.7980750477</v>
      </c>
      <c r="D194" s="5">
        <v>78158.477900994199</v>
      </c>
      <c r="E194" s="5"/>
      <c r="F194" s="5">
        <v>28136.881008700002</v>
      </c>
      <c r="G194" s="5">
        <v>1446.2630048620701</v>
      </c>
      <c r="H194" s="5">
        <v>79520</v>
      </c>
      <c r="I194" s="5">
        <v>37000</v>
      </c>
      <c r="J194" s="5">
        <v>8863.118991299998</v>
      </c>
      <c r="K194" s="7">
        <f t="shared" si="3"/>
        <v>6</v>
      </c>
    </row>
    <row r="195" spans="1:11" x14ac:dyDescent="0.2">
      <c r="A195" s="6">
        <v>37172</v>
      </c>
      <c r="B195" s="5">
        <v>45415.500269183496</v>
      </c>
      <c r="C195" s="5">
        <v>20688.090849152799</v>
      </c>
      <c r="D195" s="5">
        <v>78495.266370457612</v>
      </c>
      <c r="E195" s="5"/>
      <c r="F195" s="5">
        <v>-8176.55839989999</v>
      </c>
      <c r="G195" s="5">
        <v>-1931.7529182102601</v>
      </c>
      <c r="H195" s="5">
        <v>-16910</v>
      </c>
      <c r="I195" s="5">
        <v>-2000</v>
      </c>
      <c r="J195" s="5">
        <v>6176.55839989999</v>
      </c>
      <c r="K195" s="7">
        <f t="shared" si="3"/>
        <v>2</v>
      </c>
    </row>
    <row r="196" spans="1:11" x14ac:dyDescent="0.2">
      <c r="A196" s="6">
        <v>37173</v>
      </c>
      <c r="B196" s="5">
        <v>53745.596037199102</v>
      </c>
      <c r="C196" s="5">
        <v>20581.057632919899</v>
      </c>
      <c r="D196" s="5">
        <v>84815.304009278101</v>
      </c>
      <c r="E196" s="5"/>
      <c r="F196" s="5">
        <v>-15990.553654899999</v>
      </c>
      <c r="G196" s="5">
        <v>-4063.21490140387</v>
      </c>
      <c r="H196" s="5">
        <v>-24480</v>
      </c>
      <c r="I196" s="5">
        <v>-17000</v>
      </c>
      <c r="J196" s="5">
        <v>-1009.4463451000011</v>
      </c>
      <c r="K196" s="7">
        <f t="shared" ref="K196:K213" si="4">WEEKDAY(A196)</f>
        <v>3</v>
      </c>
    </row>
    <row r="197" spans="1:11" x14ac:dyDescent="0.2">
      <c r="A197" s="6">
        <v>37174</v>
      </c>
      <c r="B197" s="5">
        <v>59142.072661592305</v>
      </c>
      <c r="C197" s="5">
        <v>18424.885791058798</v>
      </c>
      <c r="D197" s="5">
        <v>86010.425360576308</v>
      </c>
      <c r="E197" s="5"/>
      <c r="F197" s="5">
        <v>-16267.3737102999</v>
      </c>
      <c r="G197" s="5">
        <v>-3194.5781649502001</v>
      </c>
      <c r="H197" s="5">
        <v>-4010</v>
      </c>
      <c r="I197" s="5">
        <v>-17000</v>
      </c>
      <c r="J197" s="5">
        <v>-732.62628970009973</v>
      </c>
      <c r="K197" s="7">
        <f t="shared" si="4"/>
        <v>4</v>
      </c>
    </row>
    <row r="198" spans="1:11" x14ac:dyDescent="0.2">
      <c r="A198" s="6">
        <v>37175</v>
      </c>
      <c r="B198" s="5">
        <v>62978.517617591206</v>
      </c>
      <c r="C198" s="5">
        <v>20121.5352167444</v>
      </c>
      <c r="D198" s="5">
        <v>95424.626807617795</v>
      </c>
      <c r="E198" s="5"/>
      <c r="F198" s="5">
        <v>3623.5923001000001</v>
      </c>
      <c r="G198" s="5">
        <v>2761.4591114433701</v>
      </c>
      <c r="H198" s="5">
        <v>13470</v>
      </c>
      <c r="I198" s="5">
        <v>11000</v>
      </c>
      <c r="J198" s="5">
        <v>7376.4076998999999</v>
      </c>
      <c r="K198" s="7">
        <f t="shared" si="4"/>
        <v>5</v>
      </c>
    </row>
    <row r="199" spans="1:11" x14ac:dyDescent="0.2">
      <c r="A199" s="6">
        <v>37176</v>
      </c>
      <c r="B199" s="5">
        <v>58029.156521605699</v>
      </c>
      <c r="C199" s="5">
        <v>23635.375511172297</v>
      </c>
      <c r="D199" s="5">
        <v>96249.24597300429</v>
      </c>
      <c r="E199" s="5"/>
      <c r="F199" s="5">
        <v>33509.164998677399</v>
      </c>
      <c r="G199" s="5">
        <v>-1917.03695693126</v>
      </c>
      <c r="H199" s="5">
        <v>30880</v>
      </c>
      <c r="I199" s="5">
        <v>36000</v>
      </c>
      <c r="J199" s="5">
        <v>2490.8350013226009</v>
      </c>
      <c r="K199" s="7">
        <f t="shared" si="4"/>
        <v>6</v>
      </c>
    </row>
    <row r="200" spans="1:11" x14ac:dyDescent="0.2">
      <c r="A200" s="6">
        <v>37179</v>
      </c>
      <c r="B200" s="5">
        <v>45651.688510988002</v>
      </c>
      <c r="C200" s="5">
        <v>20986.4276578104</v>
      </c>
      <c r="D200" s="5">
        <v>80457.731793913103</v>
      </c>
      <c r="E200" s="5"/>
      <c r="F200" s="5">
        <v>30765.228361363603</v>
      </c>
      <c r="G200" s="5">
        <v>6386.4347727480399</v>
      </c>
      <c r="H200" s="5">
        <v>39520</v>
      </c>
      <c r="I200" s="5">
        <v>35000</v>
      </c>
      <c r="J200" s="5">
        <v>4234.7716386363973</v>
      </c>
      <c r="K200" s="7">
        <f t="shared" si="4"/>
        <v>2</v>
      </c>
    </row>
    <row r="201" spans="1:11" x14ac:dyDescent="0.2">
      <c r="A201" s="6">
        <v>37180</v>
      </c>
      <c r="B201" s="5">
        <v>55508.544034898201</v>
      </c>
      <c r="C201" s="5">
        <v>21673.646087854497</v>
      </c>
      <c r="D201" s="5">
        <v>93253.282475151296</v>
      </c>
      <c r="E201" s="5"/>
      <c r="F201" s="5">
        <v>-71317.460285509602</v>
      </c>
      <c r="G201" s="5">
        <v>-12276.228168831998</v>
      </c>
      <c r="H201" s="5">
        <v>-122580</v>
      </c>
      <c r="I201" s="5">
        <v>-68000</v>
      </c>
      <c r="J201" s="5">
        <v>3317.4602855096018</v>
      </c>
      <c r="K201" s="7">
        <f t="shared" si="4"/>
        <v>3</v>
      </c>
    </row>
    <row r="202" spans="1:11" x14ac:dyDescent="0.2">
      <c r="A202" s="6">
        <v>37181</v>
      </c>
      <c r="B202" s="5">
        <v>50565.117521549502</v>
      </c>
      <c r="C202" s="5">
        <v>21059.582543961598</v>
      </c>
      <c r="D202" s="5">
        <v>85569.6073157176</v>
      </c>
      <c r="E202" s="5"/>
      <c r="F202" s="5">
        <v>49915.675530237699</v>
      </c>
      <c r="G202" s="5">
        <v>-3700.3931137558498</v>
      </c>
      <c r="H202" s="5">
        <v>61750</v>
      </c>
      <c r="I202" s="5">
        <v>59000</v>
      </c>
      <c r="J202" s="5">
        <v>9084.3244697623013</v>
      </c>
      <c r="K202" s="7">
        <f t="shared" si="4"/>
        <v>4</v>
      </c>
    </row>
    <row r="203" spans="1:11" x14ac:dyDescent="0.2">
      <c r="A203" s="6">
        <v>37182</v>
      </c>
      <c r="B203" s="5">
        <v>36647.1828978583</v>
      </c>
      <c r="C203" s="5">
        <v>17417.229682254601</v>
      </c>
      <c r="D203" s="5">
        <v>69893.077166357689</v>
      </c>
      <c r="E203" s="5"/>
      <c r="F203" s="5">
        <v>-34199.495308320795</v>
      </c>
      <c r="G203" s="5">
        <v>-3201.4574819660402</v>
      </c>
      <c r="H203" s="5">
        <v>-60160</v>
      </c>
      <c r="I203" s="5">
        <v>-30000</v>
      </c>
      <c r="J203" s="5">
        <v>4199.4953083207947</v>
      </c>
      <c r="K203" s="7">
        <f t="shared" si="4"/>
        <v>5</v>
      </c>
    </row>
    <row r="204" spans="1:11" x14ac:dyDescent="0.2">
      <c r="A204" s="6">
        <v>37183</v>
      </c>
      <c r="B204" s="5">
        <v>51881.102919875899</v>
      </c>
      <c r="C204" s="5">
        <v>21686.368137933197</v>
      </c>
      <c r="D204" s="5">
        <v>99365.082718577702</v>
      </c>
      <c r="E204" s="5"/>
      <c r="F204" s="5">
        <v>-54407.404493161892</v>
      </c>
      <c r="G204" s="5">
        <v>-11224.9333361426</v>
      </c>
      <c r="H204" s="5">
        <v>-91460</v>
      </c>
      <c r="I204" s="5">
        <v>-59000</v>
      </c>
      <c r="J204" s="5">
        <v>-4592.5955068381081</v>
      </c>
      <c r="K204" s="7">
        <f t="shared" si="4"/>
        <v>6</v>
      </c>
    </row>
    <row r="205" spans="1:11" x14ac:dyDescent="0.2">
      <c r="A205" s="6">
        <v>37186</v>
      </c>
      <c r="B205" s="5">
        <v>56917.104370483001</v>
      </c>
      <c r="C205" s="5">
        <v>24972.822576563198</v>
      </c>
      <c r="D205" s="5">
        <v>105672.729515653</v>
      </c>
      <c r="E205" s="5"/>
      <c r="F205" s="5">
        <v>-33033.264634622094</v>
      </c>
      <c r="G205" s="5">
        <v>-6911.7377785783001</v>
      </c>
      <c r="H205" s="5">
        <v>-65860</v>
      </c>
      <c r="I205" s="5">
        <v>-21000</v>
      </c>
      <c r="J205" s="5">
        <v>12033.264634622094</v>
      </c>
      <c r="K205" s="7">
        <f t="shared" si="4"/>
        <v>2</v>
      </c>
    </row>
    <row r="206" spans="1:11" x14ac:dyDescent="0.2">
      <c r="A206" s="6">
        <v>37187</v>
      </c>
      <c r="B206" s="5">
        <v>38339.7959384883</v>
      </c>
      <c r="C206" s="5">
        <v>21765.851765490297</v>
      </c>
      <c r="D206" s="5">
        <v>79994.913247656499</v>
      </c>
      <c r="E206" s="5"/>
      <c r="F206" s="5">
        <v>51990.024933524401</v>
      </c>
      <c r="G206" s="5">
        <v>7740.3066339893003</v>
      </c>
      <c r="H206" s="5">
        <v>71590</v>
      </c>
      <c r="I206" s="5">
        <v>49000</v>
      </c>
      <c r="J206" s="5">
        <v>-2990.0249335244007</v>
      </c>
      <c r="K206" s="7">
        <f t="shared" si="4"/>
        <v>3</v>
      </c>
    </row>
    <row r="207" spans="1:11" x14ac:dyDescent="0.2">
      <c r="A207" s="6">
        <v>37188</v>
      </c>
      <c r="B207" s="5">
        <v>64656.393861061995</v>
      </c>
      <c r="C207" s="5">
        <v>20879.909240250799</v>
      </c>
      <c r="D207" s="5">
        <v>110175.85275600999</v>
      </c>
      <c r="E207" s="5"/>
      <c r="F207" s="5">
        <v>-46681.531309382801</v>
      </c>
      <c r="G207" s="5">
        <v>-18798.1121358649</v>
      </c>
      <c r="H207" s="5">
        <v>-96290</v>
      </c>
      <c r="I207" s="5">
        <v>-47000</v>
      </c>
      <c r="J207" s="5">
        <v>-318.46869061719917</v>
      </c>
      <c r="K207" s="7">
        <f t="shared" si="4"/>
        <v>4</v>
      </c>
    </row>
    <row r="208" spans="1:11" x14ac:dyDescent="0.2">
      <c r="A208" s="6">
        <v>37189</v>
      </c>
      <c r="B208" s="5">
        <v>71005.436033041187</v>
      </c>
      <c r="C208" s="5">
        <v>28040.890640215603</v>
      </c>
      <c r="D208" s="5">
        <v>123252.05411915199</v>
      </c>
      <c r="E208" s="5"/>
      <c r="F208" s="5">
        <v>19348.373117340703</v>
      </c>
      <c r="G208" s="5">
        <v>15354.020801352801</v>
      </c>
      <c r="H208" s="5">
        <v>22150</v>
      </c>
      <c r="I208" s="5">
        <v>34000</v>
      </c>
      <c r="J208" s="5">
        <v>14651.626882659297</v>
      </c>
      <c r="K208" s="7">
        <f t="shared" si="4"/>
        <v>5</v>
      </c>
    </row>
    <row r="209" spans="1:11" x14ac:dyDescent="0.2">
      <c r="A209" s="6">
        <v>37190</v>
      </c>
      <c r="B209" s="5">
        <v>41269.182713076894</v>
      </c>
      <c r="C209" s="5">
        <v>21261.827057606999</v>
      </c>
      <c r="D209" s="5">
        <v>79501.511625847997</v>
      </c>
      <c r="E209" s="5"/>
      <c r="F209" s="5">
        <v>-24281.635633377999</v>
      </c>
      <c r="G209" s="5">
        <v>-7384.3738513355702</v>
      </c>
      <c r="H209" s="5">
        <v>-24250</v>
      </c>
      <c r="I209" s="5">
        <v>-18000</v>
      </c>
      <c r="J209" s="5">
        <v>6281.6356333779986</v>
      </c>
      <c r="K209" s="7">
        <f t="shared" si="4"/>
        <v>6</v>
      </c>
    </row>
    <row r="210" spans="1:11" x14ac:dyDescent="0.2">
      <c r="A210" s="6">
        <v>37193</v>
      </c>
      <c r="B210" s="5">
        <v>37266.906734241893</v>
      </c>
      <c r="C210" s="5">
        <v>22046.2146049232</v>
      </c>
      <c r="D210" s="5">
        <v>73157.749969075143</v>
      </c>
      <c r="E210" s="5"/>
      <c r="F210" s="5">
        <v>-46560.090863672995</v>
      </c>
      <c r="G210" s="5">
        <v>24719.233120143403</v>
      </c>
      <c r="H210" s="5">
        <v>-32363.382226169098</v>
      </c>
      <c r="I210" s="5">
        <v>-30000</v>
      </c>
      <c r="J210" s="5">
        <v>16560.090863672995</v>
      </c>
      <c r="K210" s="7">
        <f t="shared" si="4"/>
        <v>2</v>
      </c>
    </row>
    <row r="211" spans="1:11" x14ac:dyDescent="0.2">
      <c r="A211" s="6">
        <v>37194</v>
      </c>
      <c r="B211" s="5">
        <v>36388.888156477296</v>
      </c>
      <c r="C211" s="5">
        <v>22026.671069870899</v>
      </c>
      <c r="D211" s="5">
        <v>72181.824354583892</v>
      </c>
      <c r="E211" s="5"/>
      <c r="F211" s="5">
        <v>36655.470605907998</v>
      </c>
      <c r="G211" s="5">
        <v>-56.5471573226191</v>
      </c>
      <c r="H211" s="5">
        <v>42775.678696758798</v>
      </c>
      <c r="I211" s="5">
        <v>51000</v>
      </c>
      <c r="J211" s="5">
        <v>14344.529394092002</v>
      </c>
      <c r="K211" s="7">
        <f t="shared" si="4"/>
        <v>3</v>
      </c>
    </row>
    <row r="212" spans="1:11" x14ac:dyDescent="0.2">
      <c r="A212" s="6">
        <v>37195</v>
      </c>
      <c r="B212" s="5">
        <v>28096.580582754799</v>
      </c>
      <c r="C212" s="5">
        <v>20870.018327509602</v>
      </c>
      <c r="D212" s="5">
        <v>58362.003005587954</v>
      </c>
      <c r="E212" s="5"/>
      <c r="F212" s="5">
        <v>-13823.205023325199</v>
      </c>
      <c r="G212" s="5">
        <v>-6275.8115457773301</v>
      </c>
      <c r="H212" s="5">
        <v>-32712.147468576703</v>
      </c>
      <c r="I212" s="5">
        <v>-16000</v>
      </c>
      <c r="J212" s="5">
        <v>-2176.7949766748006</v>
      </c>
      <c r="K212" s="7">
        <f t="shared" si="4"/>
        <v>4</v>
      </c>
    </row>
    <row r="213" spans="1:11" x14ac:dyDescent="0.2">
      <c r="A213" s="6">
        <v>37196</v>
      </c>
      <c r="B213" s="5">
        <v>29530.794507333201</v>
      </c>
      <c r="C213" s="5">
        <v>21640.3805408841</v>
      </c>
      <c r="D213" s="5">
        <v>49782.00286729043</v>
      </c>
      <c r="E213" s="5"/>
      <c r="F213" s="5">
        <v>6004.1485443009906</v>
      </c>
      <c r="G213" s="5">
        <v>1732.7390821827798</v>
      </c>
      <c r="H213" s="5">
        <v>14370.204470128901</v>
      </c>
      <c r="I213" s="5">
        <v>12000</v>
      </c>
      <c r="J213" s="5">
        <v>5995.8514556990094</v>
      </c>
      <c r="K213" s="7">
        <f t="shared" si="4"/>
        <v>5</v>
      </c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9" max="9" width="9.14062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8" t="s">
        <v>4</v>
      </c>
      <c r="B1" s="8"/>
      <c r="C1" s="8"/>
      <c r="D1" s="8"/>
      <c r="F1" s="8" t="s">
        <v>5</v>
      </c>
      <c r="G1" s="8"/>
      <c r="H1" s="8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7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7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7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7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7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7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7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7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7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7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7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7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7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7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7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7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7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7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7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7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7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7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7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7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7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7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7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7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7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7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7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7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7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7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7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7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7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7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7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7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7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7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7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7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7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7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7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7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7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7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7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7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7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7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7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7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7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7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7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7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7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7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7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7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7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7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7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7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7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7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7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7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7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7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7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7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7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7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7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7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7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7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5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Jan Havlíček</cp:lastModifiedBy>
  <cp:lastPrinted>2001-11-04T17:57:58Z</cp:lastPrinted>
  <dcterms:created xsi:type="dcterms:W3CDTF">2001-11-03T22:33:48Z</dcterms:created>
  <dcterms:modified xsi:type="dcterms:W3CDTF">2023-09-11T10:10:38Z</dcterms:modified>
</cp:coreProperties>
</file>