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A31E5D1-6F21-4C88-BEC7-C1849980F8A5}" xr6:coauthVersionLast="47" xr6:coauthVersionMax="47" xr10:uidLastSave="{00000000-0000-0000-0000-000000000000}"/>
  <bookViews>
    <workbookView xWindow="-120" yWindow="-120" windowWidth="38640" windowHeight="15720"/>
  </bookViews>
  <sheets>
    <sheet name="P&amp;L as of 11-29" sheetId="3" r:id="rId1"/>
    <sheet name="Delta (PV) Position as of 11-29" sheetId="2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C8" i="2"/>
  <c r="D8" i="2"/>
  <c r="E8" i="2"/>
  <c r="F8" i="2"/>
  <c r="G8" i="2"/>
  <c r="F9" i="2"/>
  <c r="F10" i="2"/>
  <c r="C11" i="2"/>
  <c r="D11" i="2"/>
  <c r="E11" i="2"/>
  <c r="F11" i="2"/>
  <c r="G11" i="2"/>
  <c r="F12" i="2"/>
  <c r="F13" i="2"/>
  <c r="C14" i="2"/>
  <c r="D14" i="2"/>
  <c r="E14" i="2"/>
  <c r="F14" i="2"/>
  <c r="G14" i="2"/>
  <c r="F15" i="2"/>
  <c r="F16" i="2"/>
  <c r="C17" i="2"/>
  <c r="D17" i="2"/>
  <c r="E17" i="2"/>
  <c r="F17" i="2"/>
  <c r="G17" i="2"/>
  <c r="F18" i="2"/>
  <c r="F19" i="2"/>
  <c r="C20" i="2"/>
  <c r="D20" i="2"/>
  <c r="E20" i="2"/>
  <c r="F20" i="2"/>
  <c r="G20" i="2"/>
  <c r="F21" i="2"/>
  <c r="F22" i="2"/>
  <c r="C23" i="2"/>
  <c r="D23" i="2"/>
  <c r="E23" i="2"/>
  <c r="F23" i="2"/>
  <c r="G23" i="2"/>
  <c r="F24" i="2"/>
  <c r="F25" i="2"/>
  <c r="C26" i="2"/>
  <c r="D26" i="2"/>
  <c r="E26" i="2"/>
  <c r="F26" i="2"/>
  <c r="G26" i="2"/>
  <c r="F27" i="2"/>
  <c r="F28" i="2"/>
  <c r="C29" i="2"/>
  <c r="D29" i="2"/>
  <c r="E29" i="2"/>
  <c r="F29" i="2"/>
  <c r="G29" i="2"/>
  <c r="F30" i="2"/>
  <c r="F31" i="2"/>
  <c r="C32" i="2"/>
  <c r="D32" i="2"/>
  <c r="E32" i="2"/>
  <c r="F32" i="2"/>
  <c r="G32" i="2"/>
  <c r="F33" i="2"/>
  <c r="F34" i="2"/>
  <c r="C35" i="2"/>
  <c r="D35" i="2"/>
  <c r="E35" i="2"/>
  <c r="F35" i="2"/>
  <c r="G35" i="2"/>
  <c r="F36" i="2"/>
  <c r="F37" i="2"/>
  <c r="C38" i="2"/>
  <c r="D38" i="2"/>
  <c r="E38" i="2"/>
  <c r="F38" i="2"/>
  <c r="G38" i="2"/>
  <c r="F39" i="2"/>
  <c r="F40" i="2"/>
  <c r="C41" i="2"/>
  <c r="D41" i="2"/>
  <c r="E41" i="2"/>
  <c r="F41" i="2"/>
  <c r="G41" i="2"/>
  <c r="F42" i="2"/>
  <c r="F43" i="2"/>
  <c r="C44" i="2"/>
  <c r="D44" i="2"/>
  <c r="E44" i="2"/>
  <c r="F44" i="2"/>
  <c r="G44" i="2"/>
  <c r="F45" i="2"/>
  <c r="F46" i="2"/>
  <c r="C47" i="2"/>
  <c r="D47" i="2"/>
  <c r="E47" i="2"/>
  <c r="F47" i="2"/>
  <c r="G47" i="2"/>
  <c r="F48" i="2"/>
  <c r="F49" i="2"/>
  <c r="C50" i="2"/>
  <c r="D50" i="2"/>
  <c r="E50" i="2"/>
  <c r="F50" i="2"/>
  <c r="G50" i="2"/>
  <c r="F51" i="2"/>
  <c r="F52" i="2"/>
  <c r="C53" i="2"/>
  <c r="D53" i="2"/>
  <c r="E53" i="2"/>
  <c r="F53" i="2"/>
  <c r="G53" i="2"/>
  <c r="F54" i="2"/>
  <c r="F55" i="2"/>
  <c r="C56" i="2"/>
  <c r="D56" i="2"/>
  <c r="E56" i="2"/>
  <c r="F56" i="2"/>
  <c r="G56" i="2"/>
  <c r="F57" i="2"/>
  <c r="F58" i="2"/>
  <c r="C59" i="2"/>
  <c r="D59" i="2"/>
  <c r="E59" i="2"/>
  <c r="F59" i="2"/>
  <c r="G59" i="2"/>
  <c r="F60" i="2"/>
  <c r="F61" i="2"/>
  <c r="C62" i="2"/>
  <c r="D62" i="2"/>
  <c r="E62" i="2"/>
  <c r="F62" i="2"/>
  <c r="G62" i="2"/>
  <c r="F63" i="2"/>
  <c r="F64" i="2"/>
  <c r="C65" i="2"/>
  <c r="D65" i="2"/>
  <c r="E65" i="2"/>
  <c r="F65" i="2"/>
  <c r="G65" i="2"/>
  <c r="F66" i="2"/>
  <c r="F67" i="2"/>
  <c r="C68" i="2"/>
  <c r="D68" i="2"/>
  <c r="E68" i="2"/>
  <c r="F68" i="2"/>
  <c r="G68" i="2"/>
  <c r="F69" i="2"/>
  <c r="F70" i="2"/>
  <c r="C71" i="2"/>
  <c r="D71" i="2"/>
  <c r="E71" i="2"/>
  <c r="F71" i="2"/>
  <c r="G71" i="2"/>
  <c r="F72" i="2"/>
  <c r="F73" i="2"/>
  <c r="C74" i="2"/>
  <c r="D74" i="2"/>
  <c r="E74" i="2"/>
  <c r="F74" i="2"/>
  <c r="G74" i="2"/>
  <c r="F75" i="2"/>
  <c r="F76" i="2"/>
  <c r="C77" i="2"/>
  <c r="D77" i="2"/>
  <c r="E77" i="2"/>
  <c r="F77" i="2"/>
  <c r="G77" i="2"/>
  <c r="F78" i="2"/>
  <c r="F79" i="2"/>
  <c r="C80" i="2"/>
  <c r="D80" i="2"/>
  <c r="E80" i="2"/>
  <c r="F80" i="2"/>
  <c r="G80" i="2"/>
  <c r="F81" i="2"/>
  <c r="F82" i="2"/>
  <c r="C83" i="2"/>
  <c r="D83" i="2"/>
  <c r="E83" i="2"/>
  <c r="F83" i="2"/>
  <c r="G83" i="2"/>
  <c r="F84" i="2"/>
  <c r="F85" i="2"/>
  <c r="C86" i="2"/>
  <c r="D86" i="2"/>
  <c r="E86" i="2"/>
  <c r="F86" i="2"/>
  <c r="G86" i="2"/>
  <c r="F87" i="2"/>
  <c r="F88" i="2"/>
  <c r="C89" i="2"/>
  <c r="D89" i="2"/>
  <c r="E89" i="2"/>
  <c r="F89" i="2"/>
  <c r="G89" i="2"/>
  <c r="F90" i="2"/>
  <c r="F91" i="2"/>
  <c r="C92" i="2"/>
  <c r="D92" i="2"/>
  <c r="E92" i="2"/>
  <c r="F92" i="2"/>
  <c r="G92" i="2"/>
  <c r="F93" i="2"/>
  <c r="F94" i="2"/>
  <c r="C95" i="2"/>
  <c r="D95" i="2"/>
  <c r="E95" i="2"/>
  <c r="F95" i="2"/>
  <c r="G95" i="2"/>
  <c r="F96" i="2"/>
  <c r="F97" i="2"/>
  <c r="C98" i="2"/>
  <c r="D98" i="2"/>
  <c r="E98" i="2"/>
  <c r="F98" i="2"/>
  <c r="G98" i="2"/>
  <c r="F99" i="2"/>
  <c r="F100" i="2"/>
  <c r="C101" i="2"/>
  <c r="D101" i="2"/>
  <c r="E101" i="2"/>
  <c r="F101" i="2"/>
  <c r="G101" i="2"/>
  <c r="F102" i="2"/>
  <c r="F103" i="2"/>
  <c r="C104" i="2"/>
  <c r="D104" i="2"/>
  <c r="E104" i="2"/>
  <c r="F104" i="2"/>
  <c r="G104" i="2"/>
  <c r="F105" i="2"/>
  <c r="F106" i="2"/>
  <c r="C107" i="2"/>
  <c r="D107" i="2"/>
  <c r="E107" i="2"/>
  <c r="F107" i="2"/>
  <c r="G107" i="2"/>
  <c r="F108" i="2"/>
  <c r="F109" i="2"/>
  <c r="C110" i="2"/>
  <c r="D110" i="2"/>
  <c r="E110" i="2"/>
  <c r="F110" i="2"/>
  <c r="G110" i="2"/>
  <c r="F111" i="2"/>
  <c r="F112" i="2"/>
  <c r="C113" i="2"/>
  <c r="D113" i="2"/>
  <c r="E113" i="2"/>
  <c r="F113" i="2"/>
  <c r="G113" i="2"/>
  <c r="F114" i="2"/>
  <c r="F115" i="2"/>
  <c r="C116" i="2"/>
  <c r="D116" i="2"/>
  <c r="E116" i="2"/>
  <c r="F116" i="2"/>
  <c r="G116" i="2"/>
  <c r="F117" i="2"/>
  <c r="F118" i="2"/>
  <c r="C119" i="2"/>
  <c r="D119" i="2"/>
  <c r="E119" i="2"/>
  <c r="F119" i="2"/>
  <c r="G119" i="2"/>
  <c r="F120" i="2"/>
  <c r="F121" i="2"/>
  <c r="C122" i="2"/>
  <c r="D122" i="2"/>
  <c r="E122" i="2"/>
  <c r="F122" i="2"/>
  <c r="G122" i="2"/>
  <c r="F123" i="2"/>
  <c r="F124" i="2"/>
  <c r="C125" i="2"/>
  <c r="D125" i="2"/>
  <c r="E125" i="2"/>
  <c r="F125" i="2"/>
  <c r="G125" i="2"/>
  <c r="F126" i="2"/>
  <c r="F127" i="2"/>
  <c r="C128" i="2"/>
  <c r="D128" i="2"/>
  <c r="E128" i="2"/>
  <c r="F128" i="2"/>
  <c r="G128" i="2"/>
  <c r="F129" i="2"/>
  <c r="F130" i="2"/>
  <c r="C131" i="2"/>
  <c r="D131" i="2"/>
  <c r="E131" i="2"/>
  <c r="F131" i="2"/>
  <c r="G131" i="2"/>
  <c r="F132" i="2"/>
  <c r="F133" i="2"/>
  <c r="C134" i="2"/>
  <c r="D134" i="2"/>
  <c r="E134" i="2"/>
  <c r="F134" i="2"/>
  <c r="G134" i="2"/>
  <c r="F135" i="2"/>
  <c r="F136" i="2"/>
  <c r="C137" i="2"/>
  <c r="D137" i="2"/>
  <c r="E137" i="2"/>
  <c r="F137" i="2"/>
  <c r="G137" i="2"/>
  <c r="F138" i="2"/>
  <c r="F139" i="2"/>
  <c r="C140" i="2"/>
  <c r="D140" i="2"/>
  <c r="E140" i="2"/>
  <c r="F140" i="2"/>
  <c r="G140" i="2"/>
  <c r="F141" i="2"/>
  <c r="F142" i="2"/>
  <c r="C143" i="2"/>
  <c r="D143" i="2"/>
  <c r="E143" i="2"/>
  <c r="F143" i="2"/>
  <c r="G143" i="2"/>
  <c r="F144" i="2"/>
  <c r="F145" i="2"/>
  <c r="C146" i="2"/>
  <c r="D146" i="2"/>
  <c r="E146" i="2"/>
  <c r="F146" i="2"/>
  <c r="G146" i="2"/>
  <c r="F147" i="2"/>
  <c r="F148" i="2"/>
  <c r="C149" i="2"/>
  <c r="D149" i="2"/>
  <c r="E149" i="2"/>
  <c r="F149" i="2"/>
  <c r="G149" i="2"/>
  <c r="F150" i="2"/>
  <c r="F151" i="2"/>
  <c r="C152" i="2"/>
  <c r="D152" i="2"/>
  <c r="E152" i="2"/>
  <c r="F152" i="2"/>
  <c r="G152" i="2"/>
  <c r="F153" i="2"/>
  <c r="F154" i="2"/>
  <c r="C155" i="2"/>
  <c r="D155" i="2"/>
  <c r="E155" i="2"/>
  <c r="F155" i="2"/>
  <c r="G155" i="2"/>
  <c r="F156" i="2"/>
  <c r="F157" i="2"/>
  <c r="C158" i="2"/>
  <c r="D158" i="2"/>
  <c r="E158" i="2"/>
  <c r="F158" i="2"/>
  <c r="G158" i="2"/>
  <c r="F159" i="2"/>
  <c r="F160" i="2"/>
  <c r="C161" i="2"/>
  <c r="D161" i="2"/>
  <c r="E161" i="2"/>
  <c r="F161" i="2"/>
  <c r="G161" i="2"/>
  <c r="F162" i="2"/>
  <c r="F163" i="2"/>
  <c r="C164" i="2"/>
  <c r="D164" i="2"/>
  <c r="E164" i="2"/>
  <c r="F164" i="2"/>
  <c r="G164" i="2"/>
  <c r="F165" i="2"/>
  <c r="F166" i="2"/>
  <c r="C167" i="2"/>
  <c r="D167" i="2"/>
  <c r="E167" i="2"/>
  <c r="F167" i="2"/>
  <c r="G167" i="2"/>
  <c r="F168" i="2"/>
  <c r="F169" i="2"/>
  <c r="C170" i="2"/>
  <c r="D170" i="2"/>
  <c r="E170" i="2"/>
  <c r="F170" i="2"/>
  <c r="G170" i="2"/>
  <c r="F171" i="2"/>
  <c r="F172" i="2"/>
  <c r="C173" i="2"/>
  <c r="D173" i="2"/>
  <c r="E173" i="2"/>
  <c r="F173" i="2"/>
  <c r="G173" i="2"/>
  <c r="F174" i="2"/>
  <c r="F175" i="2"/>
  <c r="C176" i="2"/>
  <c r="D176" i="2"/>
  <c r="E176" i="2"/>
  <c r="F176" i="2"/>
  <c r="G176" i="2"/>
  <c r="F177" i="2"/>
  <c r="F178" i="2"/>
  <c r="C179" i="2"/>
  <c r="D179" i="2"/>
  <c r="E179" i="2"/>
  <c r="F179" i="2"/>
  <c r="G179" i="2"/>
  <c r="F180" i="2"/>
  <c r="F181" i="2"/>
  <c r="C182" i="2"/>
  <c r="D182" i="2"/>
  <c r="E182" i="2"/>
  <c r="F182" i="2"/>
  <c r="G182" i="2"/>
  <c r="F183" i="2"/>
  <c r="F184" i="2"/>
  <c r="C185" i="2"/>
  <c r="D185" i="2"/>
  <c r="E185" i="2"/>
  <c r="F185" i="2"/>
  <c r="G185" i="2"/>
  <c r="F186" i="2"/>
  <c r="F187" i="2"/>
  <c r="C188" i="2"/>
  <c r="D188" i="2"/>
  <c r="E188" i="2"/>
  <c r="F188" i="2"/>
  <c r="G188" i="2"/>
  <c r="F189" i="2"/>
  <c r="F190" i="2"/>
  <c r="C191" i="2"/>
  <c r="D191" i="2"/>
  <c r="E191" i="2"/>
  <c r="F191" i="2"/>
  <c r="G191" i="2"/>
  <c r="F192" i="2"/>
  <c r="F193" i="2"/>
  <c r="C194" i="2"/>
  <c r="D194" i="2"/>
  <c r="E194" i="2"/>
  <c r="F194" i="2"/>
  <c r="G194" i="2"/>
  <c r="F195" i="2"/>
  <c r="F196" i="2"/>
  <c r="C197" i="2"/>
  <c r="D197" i="2"/>
  <c r="E197" i="2"/>
  <c r="F197" i="2"/>
  <c r="G197" i="2"/>
  <c r="F198" i="2"/>
  <c r="F199" i="2"/>
  <c r="C200" i="2"/>
  <c r="D200" i="2"/>
  <c r="E200" i="2"/>
  <c r="F200" i="2"/>
  <c r="G200" i="2"/>
  <c r="F201" i="2"/>
  <c r="F202" i="2"/>
  <c r="C203" i="2"/>
  <c r="D203" i="2"/>
  <c r="E203" i="2"/>
  <c r="F203" i="2"/>
  <c r="G203" i="2"/>
  <c r="F204" i="2"/>
  <c r="F205" i="2"/>
  <c r="C206" i="2"/>
  <c r="D206" i="2"/>
  <c r="E206" i="2"/>
  <c r="F206" i="2"/>
  <c r="G206" i="2"/>
  <c r="F207" i="2"/>
  <c r="F208" i="2"/>
  <c r="C209" i="2"/>
  <c r="D209" i="2"/>
  <c r="E209" i="2"/>
  <c r="F209" i="2"/>
  <c r="G209" i="2"/>
  <c r="F210" i="2"/>
  <c r="F211" i="2"/>
  <c r="C212" i="2"/>
  <c r="D212" i="2"/>
  <c r="E212" i="2"/>
  <c r="F212" i="2"/>
  <c r="G212" i="2"/>
  <c r="F213" i="2"/>
  <c r="F214" i="2"/>
  <c r="C215" i="2"/>
  <c r="D215" i="2"/>
  <c r="E215" i="2"/>
  <c r="F215" i="2"/>
  <c r="G215" i="2"/>
  <c r="F216" i="2"/>
  <c r="F217" i="2"/>
  <c r="C218" i="2"/>
  <c r="D218" i="2"/>
  <c r="E218" i="2"/>
  <c r="F218" i="2"/>
  <c r="G218" i="2"/>
  <c r="F219" i="2"/>
  <c r="F220" i="2"/>
  <c r="C221" i="2"/>
  <c r="D221" i="2"/>
  <c r="E221" i="2"/>
  <c r="F221" i="2"/>
  <c r="G221" i="2"/>
  <c r="F222" i="2"/>
  <c r="F223" i="2"/>
  <c r="C224" i="2"/>
  <c r="D224" i="2"/>
  <c r="E224" i="2"/>
  <c r="F224" i="2"/>
  <c r="G224" i="2"/>
  <c r="F225" i="2"/>
  <c r="F226" i="2"/>
  <c r="C227" i="2"/>
  <c r="D227" i="2"/>
  <c r="E227" i="2"/>
  <c r="F227" i="2"/>
  <c r="G227" i="2"/>
  <c r="F228" i="2"/>
  <c r="F229" i="2"/>
  <c r="C230" i="2"/>
  <c r="D230" i="2"/>
  <c r="E230" i="2"/>
  <c r="F230" i="2"/>
  <c r="G230" i="2"/>
  <c r="F231" i="2"/>
  <c r="F232" i="2"/>
  <c r="C233" i="2"/>
  <c r="D233" i="2"/>
  <c r="E233" i="2"/>
  <c r="F233" i="2"/>
  <c r="G233" i="2"/>
  <c r="F234" i="2"/>
  <c r="F235" i="2"/>
  <c r="C236" i="2"/>
  <c r="D236" i="2"/>
  <c r="E236" i="2"/>
  <c r="F236" i="2"/>
  <c r="G236" i="2"/>
  <c r="F237" i="2"/>
  <c r="F238" i="2"/>
  <c r="C239" i="2"/>
  <c r="D239" i="2"/>
  <c r="E239" i="2"/>
  <c r="F239" i="2"/>
  <c r="G239" i="2"/>
  <c r="F240" i="2"/>
  <c r="F241" i="2"/>
  <c r="C242" i="2"/>
  <c r="D242" i="2"/>
  <c r="E242" i="2"/>
  <c r="F242" i="2"/>
  <c r="G242" i="2"/>
  <c r="F243" i="2"/>
  <c r="F244" i="2"/>
  <c r="C245" i="2"/>
  <c r="D245" i="2"/>
  <c r="E245" i="2"/>
  <c r="F245" i="2"/>
  <c r="G245" i="2"/>
  <c r="F246" i="2"/>
  <c r="F247" i="2"/>
  <c r="C248" i="2"/>
  <c r="D248" i="2"/>
  <c r="E248" i="2"/>
  <c r="F248" i="2"/>
  <c r="G248" i="2"/>
  <c r="F249" i="2"/>
  <c r="F250" i="2"/>
  <c r="C251" i="2"/>
  <c r="D251" i="2"/>
  <c r="E251" i="2"/>
  <c r="F251" i="2"/>
  <c r="G251" i="2"/>
  <c r="F252" i="2"/>
  <c r="F253" i="2"/>
  <c r="C254" i="2"/>
  <c r="D254" i="2"/>
  <c r="E254" i="2"/>
  <c r="F254" i="2"/>
  <c r="G254" i="2"/>
  <c r="F255" i="2"/>
  <c r="F256" i="2"/>
  <c r="C257" i="2"/>
  <c r="D257" i="2"/>
  <c r="E257" i="2"/>
  <c r="F257" i="2"/>
  <c r="G257" i="2"/>
  <c r="F258" i="2"/>
  <c r="F259" i="2"/>
  <c r="C260" i="2"/>
  <c r="D260" i="2"/>
  <c r="E260" i="2"/>
  <c r="F260" i="2"/>
  <c r="G260" i="2"/>
  <c r="F261" i="2"/>
  <c r="F262" i="2"/>
  <c r="C263" i="2"/>
  <c r="D263" i="2"/>
  <c r="E263" i="2"/>
  <c r="F263" i="2"/>
  <c r="G263" i="2"/>
  <c r="F264" i="2"/>
  <c r="F265" i="2"/>
  <c r="C266" i="2"/>
  <c r="D266" i="2"/>
  <c r="E266" i="2"/>
  <c r="F266" i="2"/>
  <c r="G266" i="2"/>
  <c r="F267" i="2"/>
  <c r="F268" i="2"/>
  <c r="C269" i="2"/>
  <c r="D269" i="2"/>
  <c r="E269" i="2"/>
  <c r="F269" i="2"/>
  <c r="G269" i="2"/>
  <c r="F270" i="2"/>
  <c r="F271" i="2"/>
  <c r="C272" i="2"/>
  <c r="D272" i="2"/>
  <c r="E272" i="2"/>
  <c r="F272" i="2"/>
  <c r="G272" i="2"/>
  <c r="F273" i="2"/>
  <c r="F274" i="2"/>
  <c r="C275" i="2"/>
  <c r="D275" i="2"/>
  <c r="E275" i="2"/>
  <c r="F275" i="2"/>
  <c r="G275" i="2"/>
  <c r="F276" i="2"/>
  <c r="F277" i="2"/>
  <c r="C278" i="2"/>
  <c r="D278" i="2"/>
  <c r="E278" i="2"/>
  <c r="F278" i="2"/>
  <c r="G278" i="2"/>
  <c r="F279" i="2"/>
  <c r="F280" i="2"/>
  <c r="C281" i="2"/>
  <c r="D281" i="2"/>
  <c r="E281" i="2"/>
  <c r="F281" i="2"/>
  <c r="G281" i="2"/>
  <c r="F282" i="2"/>
  <c r="F283" i="2"/>
  <c r="C284" i="2"/>
  <c r="D284" i="2"/>
  <c r="E284" i="2"/>
  <c r="F284" i="2"/>
  <c r="G284" i="2"/>
  <c r="F285" i="2"/>
  <c r="F286" i="2"/>
  <c r="C287" i="2"/>
  <c r="D287" i="2"/>
  <c r="E287" i="2"/>
  <c r="F287" i="2"/>
  <c r="G287" i="2"/>
  <c r="F288" i="2"/>
  <c r="F289" i="2"/>
  <c r="C290" i="2"/>
  <c r="D290" i="2"/>
  <c r="E290" i="2"/>
  <c r="F290" i="2"/>
  <c r="G290" i="2"/>
  <c r="F291" i="2"/>
  <c r="F292" i="2"/>
  <c r="C293" i="2"/>
  <c r="D293" i="2"/>
  <c r="E293" i="2"/>
  <c r="F293" i="2"/>
  <c r="G293" i="2"/>
  <c r="F294" i="2"/>
  <c r="F295" i="2"/>
  <c r="C296" i="2"/>
  <c r="D296" i="2"/>
  <c r="E296" i="2"/>
  <c r="F296" i="2"/>
  <c r="G296" i="2"/>
  <c r="F297" i="2"/>
  <c r="F298" i="2"/>
  <c r="C299" i="2"/>
  <c r="D299" i="2"/>
  <c r="E299" i="2"/>
  <c r="F299" i="2"/>
  <c r="G299" i="2"/>
  <c r="F300" i="2"/>
  <c r="F301" i="2"/>
  <c r="C302" i="2"/>
  <c r="D302" i="2"/>
  <c r="E302" i="2"/>
  <c r="F302" i="2"/>
  <c r="G302" i="2"/>
  <c r="F303" i="2"/>
  <c r="F304" i="2"/>
  <c r="C305" i="2"/>
  <c r="D305" i="2"/>
  <c r="E305" i="2"/>
  <c r="F305" i="2"/>
  <c r="G305" i="2"/>
  <c r="F306" i="2"/>
  <c r="F307" i="2"/>
  <c r="C308" i="2"/>
  <c r="D308" i="2"/>
  <c r="E308" i="2"/>
  <c r="F308" i="2"/>
  <c r="G308" i="2"/>
  <c r="F309" i="2"/>
  <c r="F310" i="2"/>
  <c r="C311" i="2"/>
  <c r="D311" i="2"/>
  <c r="E311" i="2"/>
  <c r="F311" i="2"/>
  <c r="G311" i="2"/>
  <c r="F312" i="2"/>
  <c r="F313" i="2"/>
  <c r="C314" i="2"/>
  <c r="D314" i="2"/>
  <c r="E314" i="2"/>
  <c r="F314" i="2"/>
  <c r="G314" i="2"/>
  <c r="F315" i="2"/>
  <c r="F316" i="2"/>
  <c r="C317" i="2"/>
  <c r="D317" i="2"/>
  <c r="E317" i="2"/>
  <c r="F317" i="2"/>
  <c r="G317" i="2"/>
  <c r="F318" i="2"/>
  <c r="F319" i="2"/>
  <c r="C320" i="2"/>
  <c r="D320" i="2"/>
  <c r="E320" i="2"/>
  <c r="F320" i="2"/>
  <c r="G320" i="2"/>
  <c r="F321" i="2"/>
  <c r="F322" i="2"/>
  <c r="C323" i="2"/>
  <c r="D323" i="2"/>
  <c r="E323" i="2"/>
  <c r="F323" i="2"/>
  <c r="G323" i="2"/>
  <c r="F324" i="2"/>
  <c r="F325" i="2"/>
  <c r="C326" i="2"/>
  <c r="D326" i="2"/>
  <c r="E326" i="2"/>
  <c r="F326" i="2"/>
  <c r="G326" i="2"/>
  <c r="F327" i="2"/>
  <c r="F328" i="2"/>
  <c r="C329" i="2"/>
  <c r="D329" i="2"/>
  <c r="E329" i="2"/>
  <c r="F329" i="2"/>
  <c r="G329" i="2"/>
  <c r="F330" i="2"/>
  <c r="F331" i="2"/>
  <c r="C332" i="2"/>
  <c r="D332" i="2"/>
  <c r="E332" i="2"/>
  <c r="F332" i="2"/>
  <c r="G332" i="2"/>
  <c r="F333" i="2"/>
  <c r="F334" i="2"/>
  <c r="C335" i="2"/>
  <c r="D335" i="2"/>
  <c r="E335" i="2"/>
  <c r="F335" i="2"/>
  <c r="G335" i="2"/>
  <c r="F336" i="2"/>
  <c r="F337" i="2"/>
  <c r="C338" i="2"/>
  <c r="D338" i="2"/>
  <c r="E338" i="2"/>
  <c r="F338" i="2"/>
  <c r="G338" i="2"/>
  <c r="F339" i="2"/>
  <c r="F340" i="2"/>
  <c r="C341" i="2"/>
  <c r="D341" i="2"/>
  <c r="E341" i="2"/>
  <c r="F341" i="2"/>
  <c r="G341" i="2"/>
  <c r="F342" i="2"/>
  <c r="F343" i="2"/>
  <c r="C344" i="2"/>
  <c r="D344" i="2"/>
  <c r="E344" i="2"/>
  <c r="F344" i="2"/>
  <c r="G344" i="2"/>
  <c r="F345" i="2"/>
  <c r="F346" i="2"/>
  <c r="C347" i="2"/>
  <c r="D347" i="2"/>
  <c r="E347" i="2"/>
  <c r="F347" i="2"/>
  <c r="G347" i="2"/>
  <c r="F348" i="2"/>
  <c r="F349" i="2"/>
  <c r="C350" i="2"/>
  <c r="D350" i="2"/>
  <c r="E350" i="2"/>
  <c r="F350" i="2"/>
  <c r="G350" i="2"/>
  <c r="F351" i="2"/>
  <c r="F352" i="2"/>
  <c r="C353" i="2"/>
  <c r="D353" i="2"/>
  <c r="E353" i="2"/>
  <c r="F353" i="2"/>
  <c r="G353" i="2"/>
  <c r="F354" i="2"/>
  <c r="F355" i="2"/>
  <c r="C356" i="2"/>
  <c r="D356" i="2"/>
  <c r="E356" i="2"/>
  <c r="F356" i="2"/>
  <c r="G356" i="2"/>
  <c r="F357" i="2"/>
  <c r="F358" i="2"/>
  <c r="C359" i="2"/>
  <c r="D359" i="2"/>
  <c r="E359" i="2"/>
  <c r="F359" i="2"/>
  <c r="G359" i="2"/>
  <c r="F360" i="2"/>
  <c r="F361" i="2"/>
  <c r="C362" i="2"/>
  <c r="D362" i="2"/>
  <c r="E362" i="2"/>
  <c r="F362" i="2"/>
  <c r="G362" i="2"/>
  <c r="F363" i="2"/>
  <c r="F364" i="2"/>
  <c r="C365" i="2"/>
  <c r="D365" i="2"/>
  <c r="E365" i="2"/>
  <c r="F365" i="2"/>
  <c r="G365" i="2"/>
  <c r="F366" i="2"/>
  <c r="F367" i="2"/>
  <c r="C368" i="2"/>
  <c r="D368" i="2"/>
  <c r="E368" i="2"/>
  <c r="F368" i="2"/>
  <c r="G368" i="2"/>
  <c r="F369" i="2"/>
  <c r="F370" i="2"/>
  <c r="C371" i="2"/>
  <c r="D371" i="2"/>
  <c r="E371" i="2"/>
  <c r="F371" i="2"/>
  <c r="G371" i="2"/>
  <c r="F372" i="2"/>
  <c r="F373" i="2"/>
  <c r="C374" i="2"/>
  <c r="D374" i="2"/>
  <c r="E374" i="2"/>
  <c r="F374" i="2"/>
  <c r="G374" i="2"/>
  <c r="F375" i="2"/>
  <c r="F376" i="2"/>
  <c r="C377" i="2"/>
  <c r="D377" i="2"/>
  <c r="E377" i="2"/>
  <c r="F377" i="2"/>
  <c r="G377" i="2"/>
  <c r="F378" i="2"/>
  <c r="F379" i="2"/>
  <c r="C380" i="2"/>
  <c r="D380" i="2"/>
  <c r="E380" i="2"/>
  <c r="F380" i="2"/>
  <c r="G380" i="2"/>
  <c r="F381" i="2"/>
  <c r="F382" i="2"/>
  <c r="C383" i="2"/>
  <c r="D383" i="2"/>
  <c r="E383" i="2"/>
  <c r="F383" i="2"/>
  <c r="G383" i="2"/>
  <c r="F384" i="2"/>
  <c r="F385" i="2"/>
  <c r="C386" i="2"/>
  <c r="D386" i="2"/>
  <c r="E386" i="2"/>
  <c r="F386" i="2"/>
  <c r="G386" i="2"/>
  <c r="F387" i="2"/>
  <c r="F388" i="2"/>
  <c r="C389" i="2"/>
  <c r="D389" i="2"/>
  <c r="E389" i="2"/>
  <c r="F389" i="2"/>
  <c r="G389" i="2"/>
  <c r="F390" i="2"/>
  <c r="F391" i="2"/>
  <c r="C392" i="2"/>
  <c r="D392" i="2"/>
  <c r="E392" i="2"/>
  <c r="F392" i="2"/>
  <c r="G392" i="2"/>
  <c r="F393" i="2"/>
  <c r="F394" i="2"/>
  <c r="C395" i="2"/>
  <c r="D395" i="2"/>
  <c r="E395" i="2"/>
  <c r="F395" i="2"/>
  <c r="G395" i="2"/>
  <c r="F396" i="2"/>
  <c r="F397" i="2"/>
  <c r="C398" i="2"/>
  <c r="D398" i="2"/>
  <c r="E398" i="2"/>
  <c r="F398" i="2"/>
  <c r="G398" i="2"/>
  <c r="F399" i="2"/>
  <c r="F400" i="2"/>
  <c r="C401" i="2"/>
  <c r="D401" i="2"/>
  <c r="E401" i="2"/>
  <c r="F401" i="2"/>
  <c r="G401" i="2"/>
  <c r="F402" i="2"/>
  <c r="F403" i="2"/>
  <c r="C404" i="2"/>
  <c r="D404" i="2"/>
  <c r="E404" i="2"/>
  <c r="F404" i="2"/>
  <c r="G404" i="2"/>
  <c r="F405" i="2"/>
  <c r="F406" i="2"/>
  <c r="C407" i="2"/>
  <c r="D407" i="2"/>
  <c r="E407" i="2"/>
  <c r="F407" i="2"/>
  <c r="G407" i="2"/>
  <c r="F408" i="2"/>
  <c r="F409" i="2"/>
  <c r="C410" i="2"/>
  <c r="D410" i="2"/>
  <c r="E410" i="2"/>
  <c r="F410" i="2"/>
  <c r="G410" i="2"/>
  <c r="F411" i="2"/>
  <c r="F412" i="2"/>
  <c r="C413" i="2"/>
  <c r="D413" i="2"/>
  <c r="E413" i="2"/>
  <c r="F413" i="2"/>
  <c r="G413" i="2"/>
  <c r="F414" i="2"/>
  <c r="F415" i="2"/>
  <c r="C416" i="2"/>
  <c r="D416" i="2"/>
  <c r="E416" i="2"/>
  <c r="F416" i="2"/>
  <c r="G416" i="2"/>
  <c r="F417" i="2"/>
  <c r="F418" i="2"/>
  <c r="C419" i="2"/>
  <c r="D419" i="2"/>
  <c r="E419" i="2"/>
  <c r="F419" i="2"/>
  <c r="G419" i="2"/>
  <c r="F420" i="2"/>
  <c r="F421" i="2"/>
  <c r="C422" i="2"/>
  <c r="D422" i="2"/>
  <c r="E422" i="2"/>
  <c r="F422" i="2"/>
  <c r="G422" i="2"/>
  <c r="F423" i="2"/>
  <c r="F424" i="2"/>
  <c r="C425" i="2"/>
  <c r="D425" i="2"/>
  <c r="E425" i="2"/>
  <c r="F425" i="2"/>
  <c r="G425" i="2"/>
  <c r="F426" i="2"/>
  <c r="F427" i="2"/>
  <c r="C428" i="2"/>
  <c r="D428" i="2"/>
  <c r="E428" i="2"/>
  <c r="F428" i="2"/>
  <c r="G428" i="2"/>
  <c r="F429" i="2"/>
  <c r="F430" i="2"/>
  <c r="C431" i="2"/>
  <c r="D431" i="2"/>
  <c r="E431" i="2"/>
  <c r="F431" i="2"/>
  <c r="G431" i="2"/>
  <c r="F432" i="2"/>
  <c r="F433" i="2"/>
  <c r="C434" i="2"/>
  <c r="D434" i="2"/>
  <c r="E434" i="2"/>
  <c r="F434" i="2"/>
  <c r="G434" i="2"/>
  <c r="F435" i="2"/>
  <c r="F436" i="2"/>
  <c r="C437" i="2"/>
  <c r="D437" i="2"/>
  <c r="E437" i="2"/>
  <c r="F437" i="2"/>
  <c r="G437" i="2"/>
  <c r="F438" i="2"/>
  <c r="F439" i="2"/>
  <c r="C440" i="2"/>
  <c r="D440" i="2"/>
  <c r="E440" i="2"/>
  <c r="F440" i="2"/>
  <c r="G440" i="2"/>
  <c r="F441" i="2"/>
  <c r="F442" i="2"/>
  <c r="C443" i="2"/>
  <c r="D443" i="2"/>
  <c r="E443" i="2"/>
  <c r="F443" i="2"/>
  <c r="G443" i="2"/>
  <c r="F444" i="2"/>
  <c r="F445" i="2"/>
  <c r="C446" i="2"/>
  <c r="D446" i="2"/>
  <c r="E446" i="2"/>
  <c r="F446" i="2"/>
  <c r="G446" i="2"/>
  <c r="F447" i="2"/>
  <c r="F448" i="2"/>
  <c r="C449" i="2"/>
  <c r="D449" i="2"/>
  <c r="E449" i="2"/>
  <c r="F449" i="2"/>
  <c r="G449" i="2"/>
  <c r="F450" i="2"/>
  <c r="F451" i="2"/>
  <c r="C452" i="2"/>
  <c r="D452" i="2"/>
  <c r="E452" i="2"/>
  <c r="F452" i="2"/>
  <c r="G452" i="2"/>
  <c r="F453" i="2"/>
  <c r="F454" i="2"/>
  <c r="C455" i="2"/>
  <c r="D455" i="2"/>
  <c r="E455" i="2"/>
  <c r="F455" i="2"/>
  <c r="G455" i="2"/>
  <c r="F456" i="2"/>
  <c r="F457" i="2"/>
  <c r="C458" i="2"/>
  <c r="D458" i="2"/>
  <c r="E458" i="2"/>
  <c r="F458" i="2"/>
  <c r="G458" i="2"/>
  <c r="F459" i="2"/>
  <c r="F460" i="2"/>
  <c r="C461" i="2"/>
  <c r="D461" i="2"/>
  <c r="E461" i="2"/>
  <c r="F461" i="2"/>
  <c r="G461" i="2"/>
  <c r="F462" i="2"/>
  <c r="F463" i="2"/>
  <c r="C464" i="2"/>
  <c r="D464" i="2"/>
  <c r="E464" i="2"/>
  <c r="F464" i="2"/>
  <c r="G464" i="2"/>
  <c r="F465" i="2"/>
  <c r="F466" i="2"/>
  <c r="C467" i="2"/>
  <c r="D467" i="2"/>
  <c r="E467" i="2"/>
  <c r="F467" i="2"/>
  <c r="G467" i="2"/>
  <c r="F468" i="2"/>
  <c r="F469" i="2"/>
  <c r="C470" i="2"/>
  <c r="D470" i="2"/>
  <c r="E470" i="2"/>
  <c r="F470" i="2"/>
  <c r="G470" i="2"/>
  <c r="F471" i="2"/>
  <c r="F472" i="2"/>
  <c r="C473" i="2"/>
  <c r="D473" i="2"/>
  <c r="E473" i="2"/>
  <c r="F473" i="2"/>
  <c r="G473" i="2"/>
  <c r="F474" i="2"/>
  <c r="F475" i="2"/>
  <c r="C476" i="2"/>
  <c r="D476" i="2"/>
  <c r="E476" i="2"/>
  <c r="F476" i="2"/>
  <c r="G476" i="2"/>
  <c r="F477" i="2"/>
  <c r="F478" i="2"/>
  <c r="C479" i="2"/>
  <c r="D479" i="2"/>
  <c r="E479" i="2"/>
  <c r="F479" i="2"/>
  <c r="G479" i="2"/>
  <c r="C480" i="2"/>
  <c r="D480" i="2"/>
  <c r="E480" i="2"/>
  <c r="F480" i="2"/>
  <c r="G480" i="2"/>
  <c r="F6" i="3"/>
  <c r="F7" i="3"/>
  <c r="C8" i="3"/>
  <c r="D8" i="3"/>
  <c r="E8" i="3"/>
  <c r="F8" i="3"/>
  <c r="G8" i="3"/>
  <c r="F9" i="3"/>
  <c r="F10" i="3"/>
  <c r="C11" i="3"/>
  <c r="D11" i="3"/>
  <c r="E11" i="3"/>
  <c r="F11" i="3"/>
  <c r="G11" i="3"/>
  <c r="F12" i="3"/>
  <c r="F13" i="3"/>
  <c r="C14" i="3"/>
  <c r="D14" i="3"/>
  <c r="E14" i="3"/>
  <c r="F14" i="3"/>
  <c r="G14" i="3"/>
  <c r="F15" i="3"/>
  <c r="F16" i="3"/>
  <c r="C17" i="3"/>
  <c r="D17" i="3"/>
  <c r="E17" i="3"/>
  <c r="F17" i="3"/>
  <c r="G17" i="3"/>
  <c r="F18" i="3"/>
  <c r="F19" i="3"/>
  <c r="C20" i="3"/>
  <c r="D20" i="3"/>
  <c r="E20" i="3"/>
  <c r="F20" i="3"/>
  <c r="G20" i="3"/>
  <c r="F21" i="3"/>
  <c r="F22" i="3"/>
  <c r="C23" i="3"/>
  <c r="D23" i="3"/>
  <c r="E23" i="3"/>
  <c r="F23" i="3"/>
  <c r="G23" i="3"/>
  <c r="F24" i="3"/>
  <c r="F25" i="3"/>
  <c r="C26" i="3"/>
  <c r="D26" i="3"/>
  <c r="E26" i="3"/>
  <c r="F26" i="3"/>
  <c r="G26" i="3"/>
  <c r="F27" i="3"/>
  <c r="F28" i="3"/>
  <c r="C29" i="3"/>
  <c r="D29" i="3"/>
  <c r="E29" i="3"/>
  <c r="F29" i="3"/>
  <c r="G29" i="3"/>
  <c r="F30" i="3"/>
  <c r="F31" i="3"/>
  <c r="C32" i="3"/>
  <c r="D32" i="3"/>
  <c r="E32" i="3"/>
  <c r="F32" i="3"/>
  <c r="G32" i="3"/>
  <c r="F33" i="3"/>
  <c r="F34" i="3"/>
  <c r="C35" i="3"/>
  <c r="D35" i="3"/>
  <c r="E35" i="3"/>
  <c r="F35" i="3"/>
  <c r="G35" i="3"/>
  <c r="F36" i="3"/>
  <c r="F37" i="3"/>
  <c r="C38" i="3"/>
  <c r="D38" i="3"/>
  <c r="E38" i="3"/>
  <c r="F38" i="3"/>
  <c r="G38" i="3"/>
  <c r="F39" i="3"/>
  <c r="F40" i="3"/>
  <c r="C41" i="3"/>
  <c r="D41" i="3"/>
  <c r="E41" i="3"/>
  <c r="F41" i="3"/>
  <c r="G41" i="3"/>
  <c r="F42" i="3"/>
  <c r="F43" i="3"/>
  <c r="C44" i="3"/>
  <c r="D44" i="3"/>
  <c r="E44" i="3"/>
  <c r="F44" i="3"/>
  <c r="G44" i="3"/>
  <c r="F45" i="3"/>
  <c r="F46" i="3"/>
  <c r="C47" i="3"/>
  <c r="D47" i="3"/>
  <c r="E47" i="3"/>
  <c r="F47" i="3"/>
  <c r="G47" i="3"/>
  <c r="F48" i="3"/>
  <c r="F49" i="3"/>
  <c r="C50" i="3"/>
  <c r="D50" i="3"/>
  <c r="E50" i="3"/>
  <c r="F50" i="3"/>
  <c r="G50" i="3"/>
  <c r="F51" i="3"/>
  <c r="F52" i="3"/>
  <c r="C53" i="3"/>
  <c r="D53" i="3"/>
  <c r="E53" i="3"/>
  <c r="F53" i="3"/>
  <c r="G53" i="3"/>
  <c r="F54" i="3"/>
  <c r="F55" i="3"/>
  <c r="C56" i="3"/>
  <c r="D56" i="3"/>
  <c r="E56" i="3"/>
  <c r="F56" i="3"/>
  <c r="G56" i="3"/>
  <c r="F57" i="3"/>
  <c r="F58" i="3"/>
  <c r="C59" i="3"/>
  <c r="D59" i="3"/>
  <c r="E59" i="3"/>
  <c r="F59" i="3"/>
  <c r="G59" i="3"/>
  <c r="F60" i="3"/>
  <c r="F61" i="3"/>
  <c r="C62" i="3"/>
  <c r="D62" i="3"/>
  <c r="E62" i="3"/>
  <c r="F62" i="3"/>
  <c r="G62" i="3"/>
  <c r="F63" i="3"/>
  <c r="F64" i="3"/>
  <c r="C65" i="3"/>
  <c r="D65" i="3"/>
  <c r="E65" i="3"/>
  <c r="F65" i="3"/>
  <c r="G65" i="3"/>
  <c r="F66" i="3"/>
  <c r="F67" i="3"/>
  <c r="C68" i="3"/>
  <c r="D68" i="3"/>
  <c r="E68" i="3"/>
  <c r="F68" i="3"/>
  <c r="G68" i="3"/>
  <c r="F69" i="3"/>
  <c r="F70" i="3"/>
  <c r="C71" i="3"/>
  <c r="D71" i="3"/>
  <c r="E71" i="3"/>
  <c r="F71" i="3"/>
  <c r="G71" i="3"/>
  <c r="F72" i="3"/>
  <c r="F73" i="3"/>
  <c r="C74" i="3"/>
  <c r="D74" i="3"/>
  <c r="E74" i="3"/>
  <c r="F74" i="3"/>
  <c r="G74" i="3"/>
  <c r="F75" i="3"/>
  <c r="F76" i="3"/>
  <c r="C77" i="3"/>
  <c r="D77" i="3"/>
  <c r="E77" i="3"/>
  <c r="F77" i="3"/>
  <c r="G77" i="3"/>
  <c r="F78" i="3"/>
  <c r="F79" i="3"/>
  <c r="C80" i="3"/>
  <c r="D80" i="3"/>
  <c r="E80" i="3"/>
  <c r="F80" i="3"/>
  <c r="G80" i="3"/>
  <c r="F81" i="3"/>
  <c r="F82" i="3"/>
  <c r="C83" i="3"/>
  <c r="D83" i="3"/>
  <c r="E83" i="3"/>
  <c r="F83" i="3"/>
  <c r="G83" i="3"/>
  <c r="F84" i="3"/>
  <c r="F85" i="3"/>
  <c r="C86" i="3"/>
  <c r="D86" i="3"/>
  <c r="E86" i="3"/>
  <c r="F86" i="3"/>
  <c r="G86" i="3"/>
  <c r="F87" i="3"/>
  <c r="F88" i="3"/>
  <c r="C89" i="3"/>
  <c r="D89" i="3"/>
  <c r="E89" i="3"/>
  <c r="F89" i="3"/>
  <c r="G89" i="3"/>
  <c r="F90" i="3"/>
  <c r="F91" i="3"/>
  <c r="C92" i="3"/>
  <c r="D92" i="3"/>
  <c r="E92" i="3"/>
  <c r="F92" i="3"/>
  <c r="G92" i="3"/>
  <c r="F93" i="3"/>
  <c r="F94" i="3"/>
  <c r="C95" i="3"/>
  <c r="D95" i="3"/>
  <c r="E95" i="3"/>
  <c r="F95" i="3"/>
  <c r="G95" i="3"/>
  <c r="F96" i="3"/>
  <c r="F97" i="3"/>
  <c r="C98" i="3"/>
  <c r="D98" i="3"/>
  <c r="E98" i="3"/>
  <c r="F98" i="3"/>
  <c r="G98" i="3"/>
  <c r="F99" i="3"/>
  <c r="F100" i="3"/>
  <c r="C101" i="3"/>
  <c r="D101" i="3"/>
  <c r="E101" i="3"/>
  <c r="F101" i="3"/>
  <c r="G101" i="3"/>
  <c r="F102" i="3"/>
  <c r="F103" i="3"/>
  <c r="C104" i="3"/>
  <c r="D104" i="3"/>
  <c r="E104" i="3"/>
  <c r="F104" i="3"/>
  <c r="G104" i="3"/>
  <c r="F105" i="3"/>
  <c r="F106" i="3"/>
  <c r="C107" i="3"/>
  <c r="D107" i="3"/>
  <c r="E107" i="3"/>
  <c r="F107" i="3"/>
  <c r="G107" i="3"/>
  <c r="F108" i="3"/>
  <c r="F109" i="3"/>
  <c r="C110" i="3"/>
  <c r="D110" i="3"/>
  <c r="E110" i="3"/>
  <c r="F110" i="3"/>
  <c r="G110" i="3"/>
  <c r="F111" i="3"/>
  <c r="F112" i="3"/>
  <c r="C113" i="3"/>
  <c r="D113" i="3"/>
  <c r="E113" i="3"/>
  <c r="F113" i="3"/>
  <c r="G113" i="3"/>
  <c r="F114" i="3"/>
  <c r="F115" i="3"/>
  <c r="C116" i="3"/>
  <c r="D116" i="3"/>
  <c r="E116" i="3"/>
  <c r="F116" i="3"/>
  <c r="G116" i="3"/>
  <c r="F117" i="3"/>
  <c r="F118" i="3"/>
  <c r="C119" i="3"/>
  <c r="D119" i="3"/>
  <c r="E119" i="3"/>
  <c r="F119" i="3"/>
  <c r="G119" i="3"/>
  <c r="F120" i="3"/>
  <c r="F121" i="3"/>
  <c r="C122" i="3"/>
  <c r="D122" i="3"/>
  <c r="E122" i="3"/>
  <c r="F122" i="3"/>
  <c r="G122" i="3"/>
  <c r="F123" i="3"/>
  <c r="F124" i="3"/>
  <c r="C125" i="3"/>
  <c r="D125" i="3"/>
  <c r="E125" i="3"/>
  <c r="F125" i="3"/>
  <c r="G125" i="3"/>
  <c r="F126" i="3"/>
  <c r="F127" i="3"/>
  <c r="C128" i="3"/>
  <c r="D128" i="3"/>
  <c r="E128" i="3"/>
  <c r="F128" i="3"/>
  <c r="G128" i="3"/>
  <c r="F129" i="3"/>
  <c r="F130" i="3"/>
  <c r="C131" i="3"/>
  <c r="D131" i="3"/>
  <c r="E131" i="3"/>
  <c r="F131" i="3"/>
  <c r="G131" i="3"/>
  <c r="F132" i="3"/>
  <c r="F133" i="3"/>
  <c r="C134" i="3"/>
  <c r="D134" i="3"/>
  <c r="E134" i="3"/>
  <c r="F134" i="3"/>
  <c r="G134" i="3"/>
  <c r="F135" i="3"/>
  <c r="F136" i="3"/>
  <c r="C137" i="3"/>
  <c r="D137" i="3"/>
  <c r="E137" i="3"/>
  <c r="F137" i="3"/>
  <c r="G137" i="3"/>
  <c r="F138" i="3"/>
  <c r="F139" i="3"/>
  <c r="C140" i="3"/>
  <c r="D140" i="3"/>
  <c r="E140" i="3"/>
  <c r="F140" i="3"/>
  <c r="G140" i="3"/>
  <c r="F141" i="3"/>
  <c r="F142" i="3"/>
  <c r="C143" i="3"/>
  <c r="D143" i="3"/>
  <c r="E143" i="3"/>
  <c r="F143" i="3"/>
  <c r="G143" i="3"/>
  <c r="F144" i="3"/>
  <c r="F145" i="3"/>
  <c r="C146" i="3"/>
  <c r="D146" i="3"/>
  <c r="E146" i="3"/>
  <c r="F146" i="3"/>
  <c r="G146" i="3"/>
  <c r="F147" i="3"/>
  <c r="F148" i="3"/>
  <c r="C149" i="3"/>
  <c r="D149" i="3"/>
  <c r="E149" i="3"/>
  <c r="F149" i="3"/>
  <c r="G149" i="3"/>
  <c r="F150" i="3"/>
  <c r="F151" i="3"/>
  <c r="C152" i="3"/>
  <c r="D152" i="3"/>
  <c r="E152" i="3"/>
  <c r="F152" i="3"/>
  <c r="G152" i="3"/>
  <c r="F153" i="3"/>
  <c r="F154" i="3"/>
  <c r="C155" i="3"/>
  <c r="D155" i="3"/>
  <c r="E155" i="3"/>
  <c r="F155" i="3"/>
  <c r="G155" i="3"/>
  <c r="F156" i="3"/>
  <c r="F157" i="3"/>
  <c r="C158" i="3"/>
  <c r="D158" i="3"/>
  <c r="E158" i="3"/>
  <c r="F158" i="3"/>
  <c r="G158" i="3"/>
  <c r="F159" i="3"/>
  <c r="F160" i="3"/>
  <c r="C161" i="3"/>
  <c r="D161" i="3"/>
  <c r="E161" i="3"/>
  <c r="F161" i="3"/>
  <c r="G161" i="3"/>
  <c r="F162" i="3"/>
  <c r="F163" i="3"/>
  <c r="C164" i="3"/>
  <c r="D164" i="3"/>
  <c r="E164" i="3"/>
  <c r="F164" i="3"/>
  <c r="G164" i="3"/>
  <c r="F165" i="3"/>
  <c r="F166" i="3"/>
  <c r="C167" i="3"/>
  <c r="D167" i="3"/>
  <c r="E167" i="3"/>
  <c r="F167" i="3"/>
  <c r="G167" i="3"/>
  <c r="F168" i="3"/>
  <c r="F169" i="3"/>
  <c r="C170" i="3"/>
  <c r="D170" i="3"/>
  <c r="E170" i="3"/>
  <c r="F170" i="3"/>
  <c r="G170" i="3"/>
  <c r="F171" i="3"/>
  <c r="F172" i="3"/>
  <c r="C173" i="3"/>
  <c r="D173" i="3"/>
  <c r="E173" i="3"/>
  <c r="F173" i="3"/>
  <c r="G173" i="3"/>
  <c r="F174" i="3"/>
  <c r="F175" i="3"/>
  <c r="C176" i="3"/>
  <c r="D176" i="3"/>
  <c r="E176" i="3"/>
  <c r="F176" i="3"/>
  <c r="G176" i="3"/>
  <c r="F177" i="3"/>
  <c r="F178" i="3"/>
  <c r="C179" i="3"/>
  <c r="D179" i="3"/>
  <c r="E179" i="3"/>
  <c r="F179" i="3"/>
  <c r="G179" i="3"/>
  <c r="F180" i="3"/>
  <c r="F181" i="3"/>
  <c r="C182" i="3"/>
  <c r="D182" i="3"/>
  <c r="E182" i="3"/>
  <c r="F182" i="3"/>
  <c r="G182" i="3"/>
  <c r="F183" i="3"/>
  <c r="F184" i="3"/>
  <c r="C185" i="3"/>
  <c r="D185" i="3"/>
  <c r="E185" i="3"/>
  <c r="F185" i="3"/>
  <c r="G185" i="3"/>
  <c r="F186" i="3"/>
  <c r="F187" i="3"/>
  <c r="C188" i="3"/>
  <c r="D188" i="3"/>
  <c r="E188" i="3"/>
  <c r="F188" i="3"/>
  <c r="G188" i="3"/>
  <c r="F189" i="3"/>
  <c r="F190" i="3"/>
  <c r="C191" i="3"/>
  <c r="D191" i="3"/>
  <c r="E191" i="3"/>
  <c r="F191" i="3"/>
  <c r="G191" i="3"/>
  <c r="F192" i="3"/>
  <c r="F193" i="3"/>
  <c r="C194" i="3"/>
  <c r="D194" i="3"/>
  <c r="E194" i="3"/>
  <c r="F194" i="3"/>
  <c r="G194" i="3"/>
  <c r="F195" i="3"/>
  <c r="F196" i="3"/>
  <c r="C197" i="3"/>
  <c r="D197" i="3"/>
  <c r="E197" i="3"/>
  <c r="F197" i="3"/>
  <c r="G197" i="3"/>
  <c r="F198" i="3"/>
  <c r="F199" i="3"/>
  <c r="C200" i="3"/>
  <c r="D200" i="3"/>
  <c r="E200" i="3"/>
  <c r="F200" i="3"/>
  <c r="G200" i="3"/>
  <c r="F201" i="3"/>
  <c r="F202" i="3"/>
  <c r="C203" i="3"/>
  <c r="D203" i="3"/>
  <c r="E203" i="3"/>
  <c r="F203" i="3"/>
  <c r="G203" i="3"/>
  <c r="F204" i="3"/>
  <c r="F205" i="3"/>
  <c r="C206" i="3"/>
  <c r="D206" i="3"/>
  <c r="E206" i="3"/>
  <c r="F206" i="3"/>
  <c r="G206" i="3"/>
  <c r="F207" i="3"/>
  <c r="F208" i="3"/>
  <c r="C209" i="3"/>
  <c r="D209" i="3"/>
  <c r="E209" i="3"/>
  <c r="F209" i="3"/>
  <c r="G209" i="3"/>
  <c r="F210" i="3"/>
  <c r="F211" i="3"/>
  <c r="C212" i="3"/>
  <c r="D212" i="3"/>
  <c r="E212" i="3"/>
  <c r="F212" i="3"/>
  <c r="G212" i="3"/>
  <c r="F213" i="3"/>
  <c r="F214" i="3"/>
  <c r="C215" i="3"/>
  <c r="D215" i="3"/>
  <c r="E215" i="3"/>
  <c r="F215" i="3"/>
  <c r="G215" i="3"/>
  <c r="F216" i="3"/>
  <c r="F217" i="3"/>
  <c r="C218" i="3"/>
  <c r="D218" i="3"/>
  <c r="E218" i="3"/>
  <c r="F218" i="3"/>
  <c r="G218" i="3"/>
  <c r="F219" i="3"/>
  <c r="F220" i="3"/>
  <c r="C221" i="3"/>
  <c r="D221" i="3"/>
  <c r="E221" i="3"/>
  <c r="F221" i="3"/>
  <c r="G221" i="3"/>
  <c r="F222" i="3"/>
  <c r="F223" i="3"/>
  <c r="C224" i="3"/>
  <c r="D224" i="3"/>
  <c r="E224" i="3"/>
  <c r="F224" i="3"/>
  <c r="G224" i="3"/>
  <c r="F225" i="3"/>
  <c r="F226" i="3"/>
  <c r="C227" i="3"/>
  <c r="D227" i="3"/>
  <c r="E227" i="3"/>
  <c r="F227" i="3"/>
  <c r="G227" i="3"/>
  <c r="F228" i="3"/>
  <c r="F229" i="3"/>
  <c r="C230" i="3"/>
  <c r="D230" i="3"/>
  <c r="E230" i="3"/>
  <c r="F230" i="3"/>
  <c r="G230" i="3"/>
  <c r="F231" i="3"/>
  <c r="F232" i="3"/>
  <c r="C233" i="3"/>
  <c r="D233" i="3"/>
  <c r="E233" i="3"/>
  <c r="F233" i="3"/>
  <c r="G233" i="3"/>
  <c r="F234" i="3"/>
  <c r="F235" i="3"/>
  <c r="C236" i="3"/>
  <c r="D236" i="3"/>
  <c r="E236" i="3"/>
  <c r="F236" i="3"/>
  <c r="G236" i="3"/>
  <c r="F237" i="3"/>
  <c r="F238" i="3"/>
  <c r="C239" i="3"/>
  <c r="D239" i="3"/>
  <c r="E239" i="3"/>
  <c r="F239" i="3"/>
  <c r="G239" i="3"/>
  <c r="F240" i="3"/>
  <c r="F241" i="3"/>
  <c r="C242" i="3"/>
  <c r="D242" i="3"/>
  <c r="E242" i="3"/>
  <c r="F242" i="3"/>
  <c r="G242" i="3"/>
  <c r="F243" i="3"/>
  <c r="F244" i="3"/>
  <c r="C245" i="3"/>
  <c r="D245" i="3"/>
  <c r="E245" i="3"/>
  <c r="F245" i="3"/>
  <c r="G245" i="3"/>
  <c r="F246" i="3"/>
  <c r="F247" i="3"/>
  <c r="C248" i="3"/>
  <c r="D248" i="3"/>
  <c r="E248" i="3"/>
  <c r="F248" i="3"/>
  <c r="G248" i="3"/>
  <c r="F249" i="3"/>
  <c r="F250" i="3"/>
  <c r="C251" i="3"/>
  <c r="D251" i="3"/>
  <c r="E251" i="3"/>
  <c r="F251" i="3"/>
  <c r="G251" i="3"/>
  <c r="F252" i="3"/>
  <c r="F253" i="3"/>
  <c r="C254" i="3"/>
  <c r="D254" i="3"/>
  <c r="E254" i="3"/>
  <c r="F254" i="3"/>
  <c r="G254" i="3"/>
  <c r="F255" i="3"/>
  <c r="F256" i="3"/>
  <c r="C257" i="3"/>
  <c r="D257" i="3"/>
  <c r="E257" i="3"/>
  <c r="F257" i="3"/>
  <c r="G257" i="3"/>
  <c r="F258" i="3"/>
  <c r="F259" i="3"/>
  <c r="C260" i="3"/>
  <c r="D260" i="3"/>
  <c r="E260" i="3"/>
  <c r="F260" i="3"/>
  <c r="G260" i="3"/>
  <c r="F261" i="3"/>
  <c r="F262" i="3"/>
  <c r="C263" i="3"/>
  <c r="D263" i="3"/>
  <c r="E263" i="3"/>
  <c r="F263" i="3"/>
  <c r="G263" i="3"/>
  <c r="F264" i="3"/>
  <c r="F265" i="3"/>
  <c r="C266" i="3"/>
  <c r="D266" i="3"/>
  <c r="E266" i="3"/>
  <c r="F266" i="3"/>
  <c r="G266" i="3"/>
  <c r="F267" i="3"/>
  <c r="F268" i="3"/>
  <c r="C269" i="3"/>
  <c r="D269" i="3"/>
  <c r="E269" i="3"/>
  <c r="F269" i="3"/>
  <c r="G269" i="3"/>
  <c r="F270" i="3"/>
  <c r="F271" i="3"/>
  <c r="C272" i="3"/>
  <c r="D272" i="3"/>
  <c r="E272" i="3"/>
  <c r="F272" i="3"/>
  <c r="G272" i="3"/>
  <c r="F273" i="3"/>
  <c r="F274" i="3"/>
  <c r="C275" i="3"/>
  <c r="D275" i="3"/>
  <c r="E275" i="3"/>
  <c r="F275" i="3"/>
  <c r="G275" i="3"/>
  <c r="F276" i="3"/>
  <c r="F277" i="3"/>
  <c r="C278" i="3"/>
  <c r="D278" i="3"/>
  <c r="E278" i="3"/>
  <c r="F278" i="3"/>
  <c r="G278" i="3"/>
  <c r="F279" i="3"/>
  <c r="F280" i="3"/>
  <c r="C281" i="3"/>
  <c r="D281" i="3"/>
  <c r="E281" i="3"/>
  <c r="F281" i="3"/>
  <c r="G281" i="3"/>
  <c r="F282" i="3"/>
  <c r="F283" i="3"/>
  <c r="C284" i="3"/>
  <c r="D284" i="3"/>
  <c r="E284" i="3"/>
  <c r="F284" i="3"/>
  <c r="G284" i="3"/>
  <c r="F285" i="3"/>
  <c r="F286" i="3"/>
  <c r="C287" i="3"/>
  <c r="D287" i="3"/>
  <c r="E287" i="3"/>
  <c r="F287" i="3"/>
  <c r="G287" i="3"/>
  <c r="F288" i="3"/>
  <c r="F289" i="3"/>
  <c r="C290" i="3"/>
  <c r="D290" i="3"/>
  <c r="E290" i="3"/>
  <c r="F290" i="3"/>
  <c r="G290" i="3"/>
  <c r="F291" i="3"/>
  <c r="F292" i="3"/>
  <c r="C293" i="3"/>
  <c r="D293" i="3"/>
  <c r="E293" i="3"/>
  <c r="F293" i="3"/>
  <c r="G293" i="3"/>
  <c r="F294" i="3"/>
  <c r="F295" i="3"/>
  <c r="C296" i="3"/>
  <c r="D296" i="3"/>
  <c r="E296" i="3"/>
  <c r="F296" i="3"/>
  <c r="G296" i="3"/>
  <c r="F297" i="3"/>
  <c r="F298" i="3"/>
  <c r="C299" i="3"/>
  <c r="D299" i="3"/>
  <c r="E299" i="3"/>
  <c r="F299" i="3"/>
  <c r="G299" i="3"/>
  <c r="F300" i="3"/>
  <c r="F301" i="3"/>
  <c r="C302" i="3"/>
  <c r="D302" i="3"/>
  <c r="E302" i="3"/>
  <c r="F302" i="3"/>
  <c r="G302" i="3"/>
  <c r="F303" i="3"/>
  <c r="F304" i="3"/>
  <c r="C305" i="3"/>
  <c r="D305" i="3"/>
  <c r="E305" i="3"/>
  <c r="F305" i="3"/>
  <c r="G305" i="3"/>
  <c r="F306" i="3"/>
  <c r="F307" i="3"/>
  <c r="C308" i="3"/>
  <c r="D308" i="3"/>
  <c r="E308" i="3"/>
  <c r="F308" i="3"/>
  <c r="G308" i="3"/>
  <c r="F309" i="3"/>
  <c r="F310" i="3"/>
  <c r="C311" i="3"/>
  <c r="D311" i="3"/>
  <c r="E311" i="3"/>
  <c r="F311" i="3"/>
  <c r="G311" i="3"/>
  <c r="F312" i="3"/>
  <c r="F313" i="3"/>
  <c r="C314" i="3"/>
  <c r="D314" i="3"/>
  <c r="E314" i="3"/>
  <c r="F314" i="3"/>
  <c r="G314" i="3"/>
  <c r="F315" i="3"/>
  <c r="F316" i="3"/>
  <c r="C317" i="3"/>
  <c r="D317" i="3"/>
  <c r="E317" i="3"/>
  <c r="F317" i="3"/>
  <c r="G317" i="3"/>
  <c r="F318" i="3"/>
  <c r="F319" i="3"/>
  <c r="C320" i="3"/>
  <c r="D320" i="3"/>
  <c r="E320" i="3"/>
  <c r="F320" i="3"/>
  <c r="G320" i="3"/>
  <c r="F321" i="3"/>
  <c r="F322" i="3"/>
  <c r="C323" i="3"/>
  <c r="D323" i="3"/>
  <c r="E323" i="3"/>
  <c r="F323" i="3"/>
  <c r="G323" i="3"/>
  <c r="F324" i="3"/>
  <c r="F325" i="3"/>
  <c r="C326" i="3"/>
  <c r="D326" i="3"/>
  <c r="E326" i="3"/>
  <c r="F326" i="3"/>
  <c r="G326" i="3"/>
  <c r="F327" i="3"/>
  <c r="F328" i="3"/>
  <c r="C329" i="3"/>
  <c r="D329" i="3"/>
  <c r="E329" i="3"/>
  <c r="F329" i="3"/>
  <c r="G329" i="3"/>
  <c r="F330" i="3"/>
  <c r="F331" i="3"/>
  <c r="C332" i="3"/>
  <c r="D332" i="3"/>
  <c r="E332" i="3"/>
  <c r="F332" i="3"/>
  <c r="G332" i="3"/>
  <c r="F333" i="3"/>
  <c r="F334" i="3"/>
  <c r="C335" i="3"/>
  <c r="D335" i="3"/>
  <c r="E335" i="3"/>
  <c r="F335" i="3"/>
  <c r="G335" i="3"/>
  <c r="F336" i="3"/>
  <c r="F337" i="3"/>
  <c r="C338" i="3"/>
  <c r="D338" i="3"/>
  <c r="E338" i="3"/>
  <c r="F338" i="3"/>
  <c r="G338" i="3"/>
  <c r="F339" i="3"/>
  <c r="F340" i="3"/>
  <c r="C341" i="3"/>
  <c r="D341" i="3"/>
  <c r="E341" i="3"/>
  <c r="F341" i="3"/>
  <c r="G341" i="3"/>
  <c r="F342" i="3"/>
  <c r="F343" i="3"/>
  <c r="C344" i="3"/>
  <c r="D344" i="3"/>
  <c r="E344" i="3"/>
  <c r="F344" i="3"/>
  <c r="G344" i="3"/>
  <c r="F345" i="3"/>
  <c r="F346" i="3"/>
  <c r="C347" i="3"/>
  <c r="D347" i="3"/>
  <c r="E347" i="3"/>
  <c r="F347" i="3"/>
  <c r="G347" i="3"/>
  <c r="F348" i="3"/>
  <c r="F349" i="3"/>
  <c r="C350" i="3"/>
  <c r="D350" i="3"/>
  <c r="E350" i="3"/>
  <c r="F350" i="3"/>
  <c r="G350" i="3"/>
  <c r="F351" i="3"/>
  <c r="F352" i="3"/>
  <c r="C353" i="3"/>
  <c r="D353" i="3"/>
  <c r="E353" i="3"/>
  <c r="F353" i="3"/>
  <c r="G353" i="3"/>
  <c r="F354" i="3"/>
  <c r="F355" i="3"/>
  <c r="C356" i="3"/>
  <c r="D356" i="3"/>
  <c r="E356" i="3"/>
  <c r="F356" i="3"/>
  <c r="G356" i="3"/>
  <c r="F357" i="3"/>
  <c r="F358" i="3"/>
  <c r="C359" i="3"/>
  <c r="D359" i="3"/>
  <c r="E359" i="3"/>
  <c r="F359" i="3"/>
  <c r="G359" i="3"/>
  <c r="F360" i="3"/>
  <c r="F361" i="3"/>
  <c r="C362" i="3"/>
  <c r="D362" i="3"/>
  <c r="E362" i="3"/>
  <c r="F362" i="3"/>
  <c r="G362" i="3"/>
  <c r="F363" i="3"/>
  <c r="F364" i="3"/>
  <c r="C365" i="3"/>
  <c r="D365" i="3"/>
  <c r="E365" i="3"/>
  <c r="F365" i="3"/>
  <c r="G365" i="3"/>
  <c r="F366" i="3"/>
  <c r="F367" i="3"/>
  <c r="C368" i="3"/>
  <c r="D368" i="3"/>
  <c r="E368" i="3"/>
  <c r="F368" i="3"/>
  <c r="G368" i="3"/>
  <c r="F369" i="3"/>
  <c r="F370" i="3"/>
  <c r="C371" i="3"/>
  <c r="D371" i="3"/>
  <c r="E371" i="3"/>
  <c r="F371" i="3"/>
  <c r="G371" i="3"/>
  <c r="C374" i="3"/>
  <c r="D374" i="3"/>
  <c r="E374" i="3"/>
  <c r="F374" i="3"/>
  <c r="G374" i="3"/>
  <c r="C377" i="3"/>
  <c r="D377" i="3"/>
  <c r="E377" i="3"/>
  <c r="F377" i="3"/>
  <c r="G377" i="3"/>
  <c r="C380" i="3"/>
  <c r="D380" i="3"/>
  <c r="E380" i="3"/>
  <c r="F380" i="3"/>
  <c r="G380" i="3"/>
  <c r="C383" i="3"/>
  <c r="D383" i="3"/>
  <c r="E383" i="3"/>
  <c r="F383" i="3"/>
  <c r="G383" i="3"/>
  <c r="C386" i="3"/>
  <c r="D386" i="3"/>
  <c r="E386" i="3"/>
  <c r="F386" i="3"/>
  <c r="G386" i="3"/>
  <c r="C389" i="3"/>
  <c r="D389" i="3"/>
  <c r="E389" i="3"/>
  <c r="F389" i="3"/>
  <c r="G389" i="3"/>
  <c r="C392" i="3"/>
  <c r="D392" i="3"/>
  <c r="E392" i="3"/>
  <c r="F392" i="3"/>
  <c r="G392" i="3"/>
  <c r="C395" i="3"/>
  <c r="D395" i="3"/>
  <c r="E395" i="3"/>
  <c r="F395" i="3"/>
  <c r="G395" i="3"/>
  <c r="C398" i="3"/>
  <c r="D398" i="3"/>
  <c r="E398" i="3"/>
  <c r="F398" i="3"/>
  <c r="G398" i="3"/>
  <c r="C401" i="3"/>
  <c r="D401" i="3"/>
  <c r="E401" i="3"/>
  <c r="F401" i="3"/>
  <c r="G401" i="3"/>
  <c r="C404" i="3"/>
  <c r="D404" i="3"/>
  <c r="E404" i="3"/>
  <c r="F404" i="3"/>
  <c r="G404" i="3"/>
  <c r="C407" i="3"/>
  <c r="D407" i="3"/>
  <c r="E407" i="3"/>
  <c r="F407" i="3"/>
  <c r="G407" i="3"/>
  <c r="C410" i="3"/>
  <c r="D410" i="3"/>
  <c r="E410" i="3"/>
  <c r="F410" i="3"/>
  <c r="G410" i="3"/>
  <c r="C413" i="3"/>
  <c r="D413" i="3"/>
  <c r="E413" i="3"/>
  <c r="F413" i="3"/>
  <c r="G413" i="3"/>
  <c r="C416" i="3"/>
  <c r="D416" i="3"/>
  <c r="E416" i="3"/>
  <c r="F416" i="3"/>
  <c r="G416" i="3"/>
  <c r="C419" i="3"/>
  <c r="D419" i="3"/>
  <c r="E419" i="3"/>
  <c r="F419" i="3"/>
  <c r="G419" i="3"/>
  <c r="C422" i="3"/>
  <c r="D422" i="3"/>
  <c r="E422" i="3"/>
  <c r="F422" i="3"/>
  <c r="G422" i="3"/>
  <c r="C425" i="3"/>
  <c r="D425" i="3"/>
  <c r="E425" i="3"/>
  <c r="F425" i="3"/>
  <c r="G425" i="3"/>
  <c r="C428" i="3"/>
  <c r="D428" i="3"/>
  <c r="E428" i="3"/>
  <c r="F428" i="3"/>
  <c r="G428" i="3"/>
  <c r="C431" i="3"/>
  <c r="D431" i="3"/>
  <c r="E431" i="3"/>
  <c r="F431" i="3"/>
  <c r="G431" i="3"/>
  <c r="C434" i="3"/>
  <c r="D434" i="3"/>
  <c r="E434" i="3"/>
  <c r="F434" i="3"/>
  <c r="G434" i="3"/>
  <c r="C437" i="3"/>
  <c r="D437" i="3"/>
  <c r="E437" i="3"/>
  <c r="F437" i="3"/>
  <c r="G437" i="3"/>
  <c r="C440" i="3"/>
  <c r="D440" i="3"/>
  <c r="E440" i="3"/>
  <c r="F440" i="3"/>
  <c r="G440" i="3"/>
  <c r="C443" i="3"/>
  <c r="D443" i="3"/>
  <c r="E443" i="3"/>
  <c r="F443" i="3"/>
  <c r="G443" i="3"/>
  <c r="C446" i="3"/>
  <c r="D446" i="3"/>
  <c r="E446" i="3"/>
  <c r="F446" i="3"/>
  <c r="G446" i="3"/>
  <c r="C449" i="3"/>
  <c r="D449" i="3"/>
  <c r="E449" i="3"/>
  <c r="F449" i="3"/>
  <c r="G449" i="3"/>
  <c r="C452" i="3"/>
  <c r="D452" i="3"/>
  <c r="E452" i="3"/>
  <c r="F452" i="3"/>
  <c r="G452" i="3"/>
  <c r="C455" i="3"/>
  <c r="D455" i="3"/>
  <c r="E455" i="3"/>
  <c r="F455" i="3"/>
  <c r="G455" i="3"/>
  <c r="C458" i="3"/>
  <c r="D458" i="3"/>
  <c r="E458" i="3"/>
  <c r="F458" i="3"/>
  <c r="G458" i="3"/>
  <c r="C461" i="3"/>
  <c r="D461" i="3"/>
  <c r="E461" i="3"/>
  <c r="F461" i="3"/>
  <c r="G461" i="3"/>
  <c r="C464" i="3"/>
  <c r="D464" i="3"/>
  <c r="E464" i="3"/>
  <c r="F464" i="3"/>
  <c r="G464" i="3"/>
  <c r="C467" i="3"/>
  <c r="D467" i="3"/>
  <c r="E467" i="3"/>
  <c r="F467" i="3"/>
  <c r="G467" i="3"/>
  <c r="C470" i="3"/>
  <c r="D470" i="3"/>
  <c r="E470" i="3"/>
  <c r="F470" i="3"/>
  <c r="G470" i="3"/>
  <c r="C473" i="3"/>
  <c r="D473" i="3"/>
  <c r="E473" i="3"/>
  <c r="F473" i="3"/>
  <c r="G473" i="3"/>
  <c r="C476" i="3"/>
  <c r="D476" i="3"/>
  <c r="E476" i="3"/>
  <c r="F476" i="3"/>
  <c r="G476" i="3"/>
  <c r="C479" i="3"/>
  <c r="D479" i="3"/>
  <c r="E479" i="3"/>
  <c r="F479" i="3"/>
  <c r="G479" i="3"/>
  <c r="C480" i="3"/>
  <c r="D480" i="3"/>
  <c r="E480" i="3"/>
  <c r="F480" i="3"/>
  <c r="G480" i="3"/>
</calcChain>
</file>

<file path=xl/sharedStrings.xml><?xml version="1.0" encoding="utf-8"?>
<sst xmlns="http://schemas.openxmlformats.org/spreadsheetml/2006/main" count="990" uniqueCount="177">
  <si>
    <t>Counterparty</t>
  </si>
  <si>
    <t>Portfolio</t>
  </si>
  <si>
    <t>Cat Code</t>
  </si>
  <si>
    <t>Pk Delta</t>
  </si>
  <si>
    <t>OPk Delta</t>
  </si>
  <si>
    <t>ENRONENESERINC</t>
  </si>
  <si>
    <t>ALBERTA</t>
  </si>
  <si>
    <t>EAST</t>
  </si>
  <si>
    <t>WEST</t>
  </si>
  <si>
    <t xml:space="preserve">Grand Total: </t>
  </si>
  <si>
    <t>Commodity (Energy)</t>
  </si>
  <si>
    <t>Capacity</t>
  </si>
  <si>
    <t>All Portfolios</t>
  </si>
  <si>
    <t>All Data is in MWHours</t>
  </si>
  <si>
    <t>Date</t>
  </si>
  <si>
    <t>11/1/2001 Total</t>
  </si>
  <si>
    <t>12/1/2001 Total</t>
  </si>
  <si>
    <t>1/1/2002 Total</t>
  </si>
  <si>
    <t>2/1/2002 Total</t>
  </si>
  <si>
    <t>3/1/2002 Total</t>
  </si>
  <si>
    <t>4/1/2002 Total</t>
  </si>
  <si>
    <t>5/1/2002 Total</t>
  </si>
  <si>
    <t>6/1/2002 Total</t>
  </si>
  <si>
    <t>7/1/2002 Total</t>
  </si>
  <si>
    <t>8/1/2002 Total</t>
  </si>
  <si>
    <t>9/1/2002 Total</t>
  </si>
  <si>
    <t>10/1/2002 Total</t>
  </si>
  <si>
    <t>11/1/2002 Total</t>
  </si>
  <si>
    <t>12/1/2002 Total</t>
  </si>
  <si>
    <t>1/1/2003 Total</t>
  </si>
  <si>
    <t>2/1/2003 Total</t>
  </si>
  <si>
    <t>3/1/2003 Total</t>
  </si>
  <si>
    <t>4/1/2003 Total</t>
  </si>
  <si>
    <t>5/1/2003 Total</t>
  </si>
  <si>
    <t>6/1/2003 Total</t>
  </si>
  <si>
    <t>7/1/2003 Total</t>
  </si>
  <si>
    <t>8/1/2003 Total</t>
  </si>
  <si>
    <t>9/1/2003 Total</t>
  </si>
  <si>
    <t>10/1/2003 Total</t>
  </si>
  <si>
    <t>11/1/2003 Total</t>
  </si>
  <si>
    <t>12/1/2003 Total</t>
  </si>
  <si>
    <t>1/1/2004 Total</t>
  </si>
  <si>
    <t>2/1/2004 Total</t>
  </si>
  <si>
    <t>3/1/2004 Total</t>
  </si>
  <si>
    <t>4/1/2004 Total</t>
  </si>
  <si>
    <t>5/1/2004 Total</t>
  </si>
  <si>
    <t>6/1/2004 Total</t>
  </si>
  <si>
    <t>7/1/2004 Total</t>
  </si>
  <si>
    <t>8/1/2004 Total</t>
  </si>
  <si>
    <t>9/1/2004 Total</t>
  </si>
  <si>
    <t>10/1/2004 Total</t>
  </si>
  <si>
    <t>11/1/2004 Total</t>
  </si>
  <si>
    <t>12/1/2004 Total</t>
  </si>
  <si>
    <t>1/1/2005 Total</t>
  </si>
  <si>
    <t>2/1/2005 Total</t>
  </si>
  <si>
    <t>3/1/2005 Total</t>
  </si>
  <si>
    <t>4/1/2005 Total</t>
  </si>
  <si>
    <t>5/1/2005 Total</t>
  </si>
  <si>
    <t>6/1/2005 Total</t>
  </si>
  <si>
    <t>7/1/2005 Total</t>
  </si>
  <si>
    <t>8/1/2005 Total</t>
  </si>
  <si>
    <t>9/1/2005 Total</t>
  </si>
  <si>
    <t>10/1/2005 Total</t>
  </si>
  <si>
    <t>11/1/2005 Total</t>
  </si>
  <si>
    <t>12/1/2005 Total</t>
  </si>
  <si>
    <t>1/1/2006 Total</t>
  </si>
  <si>
    <t>2/1/2006 Total</t>
  </si>
  <si>
    <t>3/1/2006 Total</t>
  </si>
  <si>
    <t>4/1/2006 Total</t>
  </si>
  <si>
    <t>5/1/2006 Total</t>
  </si>
  <si>
    <t>6/1/2006 Total</t>
  </si>
  <si>
    <t>7/1/2006 Total</t>
  </si>
  <si>
    <t>8/1/2006 Total</t>
  </si>
  <si>
    <t>9/1/2006 Total</t>
  </si>
  <si>
    <t>10/1/2006 Total</t>
  </si>
  <si>
    <t>11/1/2006 Total</t>
  </si>
  <si>
    <t>12/1/2006 Total</t>
  </si>
  <si>
    <t>1/1/2007 Total</t>
  </si>
  <si>
    <t>2/1/2007 Total</t>
  </si>
  <si>
    <t>3/1/2007 Total</t>
  </si>
  <si>
    <t>4/1/2007 Total</t>
  </si>
  <si>
    <t>5/1/2007 Total</t>
  </si>
  <si>
    <t>6/1/2007 Total</t>
  </si>
  <si>
    <t>7/1/2007 Total</t>
  </si>
  <si>
    <t>8/1/2007 Total</t>
  </si>
  <si>
    <t>9/1/2007 Total</t>
  </si>
  <si>
    <t>10/1/2007 Total</t>
  </si>
  <si>
    <t>11/1/2007 Total</t>
  </si>
  <si>
    <t>12/1/2007 Total</t>
  </si>
  <si>
    <t>1/1/2008 Total</t>
  </si>
  <si>
    <t>2/1/2008 Total</t>
  </si>
  <si>
    <t>3/1/2008 Total</t>
  </si>
  <si>
    <t>4/1/2008 Total</t>
  </si>
  <si>
    <t>5/1/2008 Total</t>
  </si>
  <si>
    <t>6/1/2008 Total</t>
  </si>
  <si>
    <t>7/1/2008 Total</t>
  </si>
  <si>
    <t>8/1/2008 Total</t>
  </si>
  <si>
    <t>9/1/2008 Total</t>
  </si>
  <si>
    <t>10/1/2008 Total</t>
  </si>
  <si>
    <t>11/1/2008 Total</t>
  </si>
  <si>
    <t>12/1/2008 Total</t>
  </si>
  <si>
    <t>1/1/2009 Total</t>
  </si>
  <si>
    <t>2/1/2009 Total</t>
  </si>
  <si>
    <t>3/1/2009 Total</t>
  </si>
  <si>
    <t>4/1/2009 Total</t>
  </si>
  <si>
    <t>5/1/2009 Total</t>
  </si>
  <si>
    <t>6/1/2009 Total</t>
  </si>
  <si>
    <t>7/1/2009 Total</t>
  </si>
  <si>
    <t>8/1/2009 Total</t>
  </si>
  <si>
    <t>9/1/2009 Total</t>
  </si>
  <si>
    <t>10/1/2009 Total</t>
  </si>
  <si>
    <t>11/1/2009 Total</t>
  </si>
  <si>
    <t>12/1/2009 Total</t>
  </si>
  <si>
    <t>1/1/2010 Total</t>
  </si>
  <si>
    <t>2/1/2010 Total</t>
  </si>
  <si>
    <t>3/1/2010 Total</t>
  </si>
  <si>
    <t>4/1/2010 Total</t>
  </si>
  <si>
    <t>5/1/2010 Total</t>
  </si>
  <si>
    <t>6/1/2010 Total</t>
  </si>
  <si>
    <t>7/1/2010 Total</t>
  </si>
  <si>
    <t>8/1/2010 Total</t>
  </si>
  <si>
    <t>9/1/2010 Total</t>
  </si>
  <si>
    <t>10/1/2010 Total</t>
  </si>
  <si>
    <t>11/1/2010 Total</t>
  </si>
  <si>
    <t>12/1/2010 Total</t>
  </si>
  <si>
    <t>1/1/2011 Total</t>
  </si>
  <si>
    <t>2/1/2011 Total</t>
  </si>
  <si>
    <t>3/1/2011 Total</t>
  </si>
  <si>
    <t>4/1/2011 Total</t>
  </si>
  <si>
    <t>5/1/2011 Total</t>
  </si>
  <si>
    <t>6/1/2011 Total</t>
  </si>
  <si>
    <t>7/1/2011 Total</t>
  </si>
  <si>
    <t>8/1/2011 Total</t>
  </si>
  <si>
    <t>9/1/2011 Total</t>
  </si>
  <si>
    <t>10/1/2011 Total</t>
  </si>
  <si>
    <t>11/1/2011 Total</t>
  </si>
  <si>
    <t>12/1/2011 Total</t>
  </si>
  <si>
    <t>1/1/2012 Total</t>
  </si>
  <si>
    <t>2/1/2012 Total</t>
  </si>
  <si>
    <t>3/1/2012 Total</t>
  </si>
  <si>
    <t>4/1/2012 Total</t>
  </si>
  <si>
    <t>5/1/2012 Total</t>
  </si>
  <si>
    <t>6/1/2012 Total</t>
  </si>
  <si>
    <t>7/1/2012 Total</t>
  </si>
  <si>
    <t>8/1/2012 Total</t>
  </si>
  <si>
    <t>9/1/2012 Total</t>
  </si>
  <si>
    <t>10/1/2012 Total</t>
  </si>
  <si>
    <t>11/1/2012 Total</t>
  </si>
  <si>
    <t>12/1/2012 Total</t>
  </si>
  <si>
    <t>1/1/2013 Total</t>
  </si>
  <si>
    <t>2/1/2013 Total</t>
  </si>
  <si>
    <t>3/1/2013 Total</t>
  </si>
  <si>
    <t>4/1/2013 Total</t>
  </si>
  <si>
    <t>5/1/2013 Total</t>
  </si>
  <si>
    <t>6/1/2013 Total</t>
  </si>
  <si>
    <t>7/1/2013 Total</t>
  </si>
  <si>
    <t>8/1/2013 Total</t>
  </si>
  <si>
    <t>9/1/2013 Total</t>
  </si>
  <si>
    <t>10/1/2013 Total</t>
  </si>
  <si>
    <t>11/1/2013 Total</t>
  </si>
  <si>
    <t>12/1/2013 Total</t>
  </si>
  <si>
    <t>1/1/2014 Total</t>
  </si>
  <si>
    <t>2/1/2014 Total</t>
  </si>
  <si>
    <t>3/1/2014 Total</t>
  </si>
  <si>
    <t>4/1/2014 Total</t>
  </si>
  <si>
    <t>5/1/2014 Total</t>
  </si>
  <si>
    <t>6/1/2014 Total</t>
  </si>
  <si>
    <t>7/1/2014 Total</t>
  </si>
  <si>
    <t>8/1/2014 Total</t>
  </si>
  <si>
    <t>9/1/2014 Total</t>
  </si>
  <si>
    <t>10/1/2014 Total</t>
  </si>
  <si>
    <t>11/1/2014 Total</t>
  </si>
  <si>
    <t>12/1/2014 Total</t>
  </si>
  <si>
    <t>Grand Total</t>
  </si>
  <si>
    <t>Pk Prc PL</t>
  </si>
  <si>
    <t>OPk Prc PL</t>
  </si>
  <si>
    <t>All Data is in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</si>
</sst>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i/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0" fontId="3" fillId="0" borderId="0" xfId="0" applyFont="1"/>
    <xf numFmtId="0" fontId="4" fillId="0" borderId="0" xfId="0" applyNumberFormat="1" applyFont="1"/>
    <xf numFmtId="14" fontId="4" fillId="0" borderId="0" xfId="0" applyNumberFormat="1" applyFont="1"/>
    <xf numFmtId="165" fontId="4" fillId="0" borderId="0" xfId="1" applyNumberFormat="1" applyFont="1"/>
    <xf numFmtId="167" fontId="0" fillId="0" borderId="0" xfId="2" applyNumberFormat="1" applyFont="1"/>
    <xf numFmtId="167" fontId="4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0"/>
  <sheetViews>
    <sheetView tabSelected="1" workbookViewId="0">
      <pane xSplit="2" ySplit="7" topLeftCell="C428" activePane="bottomRight" state="frozen"/>
      <selection pane="topRight" activeCell="C1" sqref="C1"/>
      <selection pane="bottomLeft" activeCell="A8" sqref="A8"/>
      <selection pane="bottomRight" activeCell="B470" sqref="B470"/>
    </sheetView>
  </sheetViews>
  <sheetFormatPr defaultRowHeight="12.75" outlineLevelRow="2" x14ac:dyDescent="0.2"/>
  <cols>
    <col min="1" max="1" width="14.42578125" bestFit="1" customWidth="1"/>
    <col min="2" max="2" width="14.5703125" bestFit="1" customWidth="1"/>
    <col min="3" max="6" width="20.7109375" bestFit="1" customWidth="1"/>
    <col min="7" max="7" width="18.140625" bestFit="1" customWidth="1"/>
  </cols>
  <sheetData>
    <row r="1" spans="1:7" x14ac:dyDescent="0.2">
      <c r="B1" s="5" t="s">
        <v>176</v>
      </c>
    </row>
    <row r="3" spans="1:7" s="3" customFormat="1" x14ac:dyDescent="0.2">
      <c r="B3" s="3" t="s">
        <v>0</v>
      </c>
      <c r="C3" s="3" t="s">
        <v>5</v>
      </c>
      <c r="D3" s="3" t="s">
        <v>5</v>
      </c>
      <c r="E3" s="3" t="s">
        <v>5</v>
      </c>
      <c r="F3" s="3" t="s">
        <v>9</v>
      </c>
      <c r="G3" s="3" t="s">
        <v>5</v>
      </c>
    </row>
    <row r="4" spans="1:7" s="3" customFormat="1" x14ac:dyDescent="0.2">
      <c r="B4" s="3" t="s">
        <v>1</v>
      </c>
      <c r="C4" s="3" t="s">
        <v>6</v>
      </c>
      <c r="D4" s="3" t="s">
        <v>7</v>
      </c>
      <c r="E4" s="3" t="s">
        <v>8</v>
      </c>
      <c r="F4" s="3" t="s">
        <v>12</v>
      </c>
      <c r="G4" s="3" t="s">
        <v>7</v>
      </c>
    </row>
    <row r="5" spans="1:7" s="3" customFormat="1" x14ac:dyDescent="0.2">
      <c r="A5" s="3" t="s">
        <v>14</v>
      </c>
      <c r="B5" s="3" t="s">
        <v>2</v>
      </c>
      <c r="C5" s="4" t="s">
        <v>10</v>
      </c>
      <c r="D5" s="4" t="s">
        <v>10</v>
      </c>
      <c r="E5" s="4" t="s">
        <v>10</v>
      </c>
      <c r="F5" s="4" t="s">
        <v>10</v>
      </c>
      <c r="G5" s="3" t="s">
        <v>11</v>
      </c>
    </row>
    <row r="6" spans="1:7" hidden="1" outlineLevel="2" x14ac:dyDescent="0.2">
      <c r="A6" s="1">
        <v>37196</v>
      </c>
      <c r="B6" t="s">
        <v>174</v>
      </c>
      <c r="C6" s="9">
        <v>2278.85</v>
      </c>
      <c r="D6" s="9">
        <v>433347.35</v>
      </c>
      <c r="E6" s="9">
        <v>355236</v>
      </c>
      <c r="F6" s="9">
        <f>SUM(C6:E6)</f>
        <v>790862.2</v>
      </c>
      <c r="G6" s="9">
        <v>22320</v>
      </c>
    </row>
    <row r="7" spans="1:7" hidden="1" outlineLevel="2" x14ac:dyDescent="0.2">
      <c r="A7" s="1">
        <v>37196</v>
      </c>
      <c r="B7" t="s">
        <v>175</v>
      </c>
      <c r="C7" s="9">
        <v>4317.62</v>
      </c>
      <c r="D7" s="9">
        <v>55644.26</v>
      </c>
      <c r="E7" s="9">
        <v>205515.27</v>
      </c>
      <c r="F7" s="9">
        <f t="shared" ref="F7:F102" si="0">SUM(C7:E7)</f>
        <v>265477.15000000002</v>
      </c>
      <c r="G7" s="9">
        <v>11160</v>
      </c>
    </row>
    <row r="8" spans="1:7" outlineLevel="1" collapsed="1" x14ac:dyDescent="0.2">
      <c r="A8" s="6" t="s">
        <v>15</v>
      </c>
      <c r="C8" s="9">
        <f>SUBTOTAL(9,C6:C7)</f>
        <v>6596.4699999999993</v>
      </c>
      <c r="D8" s="9">
        <f>SUBTOTAL(9,D6:D7)</f>
        <v>488991.61</v>
      </c>
      <c r="E8" s="9">
        <f>SUBTOTAL(9,E6:E7)</f>
        <v>560751.27</v>
      </c>
      <c r="F8" s="9">
        <f>SUBTOTAL(9,F6:F7)</f>
        <v>1056339.3500000001</v>
      </c>
      <c r="G8" s="9">
        <f>SUBTOTAL(9,G6:G7)</f>
        <v>33480</v>
      </c>
    </row>
    <row r="9" spans="1:7" hidden="1" outlineLevel="2" x14ac:dyDescent="0.2">
      <c r="A9" s="1">
        <v>37226</v>
      </c>
      <c r="B9" t="s">
        <v>174</v>
      </c>
      <c r="C9" s="9">
        <v>130165.06</v>
      </c>
      <c r="D9" s="9">
        <v>8962720.5500000007</v>
      </c>
      <c r="E9" s="9">
        <v>12466972.73</v>
      </c>
      <c r="F9" s="9">
        <f t="shared" si="0"/>
        <v>21559858.340000004</v>
      </c>
      <c r="G9" s="9">
        <v>715888.42</v>
      </c>
    </row>
    <row r="10" spans="1:7" hidden="1" outlineLevel="2" x14ac:dyDescent="0.2">
      <c r="A10" s="1">
        <v>37226</v>
      </c>
      <c r="B10" t="s">
        <v>175</v>
      </c>
      <c r="C10" s="9">
        <v>118627.43</v>
      </c>
      <c r="D10" s="9">
        <v>1735268.13</v>
      </c>
      <c r="E10" s="9">
        <v>6853628.3099999996</v>
      </c>
      <c r="F10" s="9">
        <f t="shared" si="0"/>
        <v>8707523.8699999992</v>
      </c>
      <c r="G10" s="9">
        <v>304907.09000000003</v>
      </c>
    </row>
    <row r="11" spans="1:7" outlineLevel="1" collapsed="1" x14ac:dyDescent="0.2">
      <c r="A11" s="7" t="s">
        <v>16</v>
      </c>
      <c r="C11" s="9">
        <f>SUBTOTAL(9,C9:C10)</f>
        <v>248792.49</v>
      </c>
      <c r="D11" s="9">
        <f>SUBTOTAL(9,D9:D10)</f>
        <v>10697988.68</v>
      </c>
      <c r="E11" s="9">
        <f>SUBTOTAL(9,E9:E10)</f>
        <v>19320601.039999999</v>
      </c>
      <c r="F11" s="9">
        <f>SUBTOTAL(9,F9:F10)</f>
        <v>30267382.210000001</v>
      </c>
      <c r="G11" s="9">
        <f>SUBTOTAL(9,G9:G10)</f>
        <v>1020795.51</v>
      </c>
    </row>
    <row r="12" spans="1:7" hidden="1" outlineLevel="2" x14ac:dyDescent="0.2">
      <c r="A12" s="1">
        <v>37257</v>
      </c>
      <c r="B12" t="s">
        <v>174</v>
      </c>
      <c r="C12" s="9">
        <v>102835.66</v>
      </c>
      <c r="D12" s="9">
        <v>4885553.41</v>
      </c>
      <c r="E12" s="9">
        <v>-9945751.25</v>
      </c>
      <c r="F12" s="9">
        <f t="shared" si="0"/>
        <v>-4957362.18</v>
      </c>
      <c r="G12" s="9">
        <v>120256.2</v>
      </c>
    </row>
    <row r="13" spans="1:7" hidden="1" outlineLevel="2" x14ac:dyDescent="0.2">
      <c r="A13" s="1">
        <v>37257</v>
      </c>
      <c r="B13" t="s">
        <v>175</v>
      </c>
      <c r="C13" s="9">
        <v>126820.52</v>
      </c>
      <c r="D13" s="9">
        <v>1913879.8</v>
      </c>
      <c r="E13" s="9">
        <v>-3677872.67</v>
      </c>
      <c r="F13" s="9">
        <f t="shared" si="0"/>
        <v>-1637172.3499999999</v>
      </c>
      <c r="G13" s="9">
        <v>-628.5</v>
      </c>
    </row>
    <row r="14" spans="1:7" outlineLevel="1" collapsed="1" x14ac:dyDescent="0.2">
      <c r="A14" s="7" t="s">
        <v>17</v>
      </c>
      <c r="C14" s="9">
        <f>SUBTOTAL(9,C12:C13)</f>
        <v>229656.18</v>
      </c>
      <c r="D14" s="9">
        <f>SUBTOTAL(9,D12:D13)</f>
        <v>6799433.21</v>
      </c>
      <c r="E14" s="9">
        <f>SUBTOTAL(9,E12:E13)</f>
        <v>-13623623.92</v>
      </c>
      <c r="F14" s="9">
        <f>SUBTOTAL(9,F12:F13)</f>
        <v>-6594534.5299999993</v>
      </c>
      <c r="G14" s="9">
        <f>SUBTOTAL(9,G12:G13)</f>
        <v>119627.7</v>
      </c>
    </row>
    <row r="15" spans="1:7" hidden="1" outlineLevel="2" x14ac:dyDescent="0.2">
      <c r="A15" s="1">
        <v>37288</v>
      </c>
      <c r="B15" t="s">
        <v>174</v>
      </c>
      <c r="C15" s="9">
        <v>83510.66</v>
      </c>
      <c r="D15" s="9">
        <v>4542943.76</v>
      </c>
      <c r="E15" s="9">
        <v>-8745791.5099999998</v>
      </c>
      <c r="F15" s="9">
        <f t="shared" si="0"/>
        <v>-4119337.09</v>
      </c>
      <c r="G15" s="9">
        <v>122466.83</v>
      </c>
    </row>
    <row r="16" spans="1:7" hidden="1" outlineLevel="2" x14ac:dyDescent="0.2">
      <c r="A16" s="1">
        <v>37288</v>
      </c>
      <c r="B16" t="s">
        <v>175</v>
      </c>
      <c r="C16" s="9">
        <v>113426.85</v>
      </c>
      <c r="D16" s="9">
        <v>1767888.45</v>
      </c>
      <c r="E16" s="9">
        <v>-3449485.28</v>
      </c>
      <c r="F16" s="9">
        <f t="shared" si="0"/>
        <v>-1568169.9799999997</v>
      </c>
      <c r="G16" s="9">
        <v>561.57000000000005</v>
      </c>
    </row>
    <row r="17" spans="1:7" outlineLevel="1" collapsed="1" x14ac:dyDescent="0.2">
      <c r="A17" s="7" t="s">
        <v>18</v>
      </c>
      <c r="C17" s="9">
        <f>SUBTOTAL(9,C15:C16)</f>
        <v>196937.51</v>
      </c>
      <c r="D17" s="9">
        <f>SUBTOTAL(9,D15:D16)</f>
        <v>6310832.21</v>
      </c>
      <c r="E17" s="9">
        <f>SUBTOTAL(9,E15:E16)</f>
        <v>-12195276.789999999</v>
      </c>
      <c r="F17" s="9">
        <f>SUBTOTAL(9,F15:F16)</f>
        <v>-5687507.0699999994</v>
      </c>
      <c r="G17" s="9">
        <f>SUBTOTAL(9,G15:G16)</f>
        <v>123028.40000000001</v>
      </c>
    </row>
    <row r="18" spans="1:7" hidden="1" outlineLevel="2" x14ac:dyDescent="0.2">
      <c r="A18" s="1">
        <v>37316</v>
      </c>
      <c r="B18" t="s">
        <v>174</v>
      </c>
      <c r="C18" s="9">
        <v>97848.92</v>
      </c>
      <c r="D18" s="9">
        <v>5144208.46</v>
      </c>
      <c r="E18" s="9">
        <v>-9877498.25</v>
      </c>
      <c r="F18" s="9">
        <f t="shared" si="0"/>
        <v>-4635440.87</v>
      </c>
      <c r="G18" s="9">
        <v>119896.22</v>
      </c>
    </row>
    <row r="19" spans="1:7" hidden="1" outlineLevel="2" x14ac:dyDescent="0.2">
      <c r="A19" s="1">
        <v>37316</v>
      </c>
      <c r="B19" t="s">
        <v>175</v>
      </c>
      <c r="C19" s="9">
        <v>126586.58</v>
      </c>
      <c r="D19" s="9">
        <v>2806924</v>
      </c>
      <c r="E19" s="9">
        <v>-3979749.67</v>
      </c>
      <c r="F19" s="9">
        <f t="shared" si="0"/>
        <v>-1046239.0899999999</v>
      </c>
      <c r="G19" s="9">
        <v>-626.62</v>
      </c>
    </row>
    <row r="20" spans="1:7" outlineLevel="1" collapsed="1" x14ac:dyDescent="0.2">
      <c r="A20" s="7" t="s">
        <v>19</v>
      </c>
      <c r="C20" s="9">
        <f>SUBTOTAL(9,C18:C19)</f>
        <v>224435.5</v>
      </c>
      <c r="D20" s="9">
        <f>SUBTOTAL(9,D18:D19)</f>
        <v>7951132.46</v>
      </c>
      <c r="E20" s="9">
        <f>SUBTOTAL(9,E18:E19)</f>
        <v>-13857247.92</v>
      </c>
      <c r="F20" s="9">
        <f>SUBTOTAL(9,F18:F19)</f>
        <v>-5681679.96</v>
      </c>
      <c r="G20" s="9">
        <f>SUBTOTAL(9,G18:G19)</f>
        <v>119269.6</v>
      </c>
    </row>
    <row r="21" spans="1:7" hidden="1" outlineLevel="2" x14ac:dyDescent="0.2">
      <c r="A21" s="1">
        <v>37347</v>
      </c>
      <c r="B21" t="s">
        <v>174</v>
      </c>
      <c r="C21" s="9">
        <v>118284.51</v>
      </c>
      <c r="D21" s="9">
        <v>4931235.13</v>
      </c>
      <c r="E21" s="9">
        <v>-12927197.310000001</v>
      </c>
      <c r="F21" s="9">
        <f t="shared" si="0"/>
        <v>-7877677.6700000009</v>
      </c>
      <c r="G21" s="9">
        <v>128351.63</v>
      </c>
    </row>
    <row r="22" spans="1:7" hidden="1" outlineLevel="2" x14ac:dyDescent="0.2">
      <c r="A22" s="1">
        <v>37347</v>
      </c>
      <c r="B22" t="s">
        <v>175</v>
      </c>
      <c r="C22" s="9">
        <v>122802.15</v>
      </c>
      <c r="D22" s="9">
        <v>2599798.17</v>
      </c>
      <c r="E22" s="9">
        <v>-2154540.65</v>
      </c>
      <c r="F22" s="9">
        <f t="shared" si="0"/>
        <v>568059.66999999993</v>
      </c>
      <c r="G22" s="9">
        <v>14522.2</v>
      </c>
    </row>
    <row r="23" spans="1:7" outlineLevel="1" collapsed="1" x14ac:dyDescent="0.2">
      <c r="A23" s="7" t="s">
        <v>20</v>
      </c>
      <c r="C23" s="9">
        <f>SUBTOTAL(9,C21:C22)</f>
        <v>241086.65999999997</v>
      </c>
      <c r="D23" s="9">
        <f>SUBTOTAL(9,D21:D22)</f>
        <v>7531033.2999999998</v>
      </c>
      <c r="E23" s="9">
        <f>SUBTOTAL(9,E21:E22)</f>
        <v>-15081737.960000001</v>
      </c>
      <c r="F23" s="9">
        <f>SUBTOTAL(9,F21:F22)</f>
        <v>-7309618.0000000009</v>
      </c>
      <c r="G23" s="9">
        <f>SUBTOTAL(9,G21:G22)</f>
        <v>142873.83000000002</v>
      </c>
    </row>
    <row r="24" spans="1:7" hidden="1" outlineLevel="2" x14ac:dyDescent="0.2">
      <c r="A24" s="1">
        <v>37377</v>
      </c>
      <c r="B24" t="s">
        <v>174</v>
      </c>
      <c r="C24" s="9">
        <v>119755</v>
      </c>
      <c r="D24" s="9">
        <v>4437900.9400000004</v>
      </c>
      <c r="E24" s="9">
        <v>-14107121.07</v>
      </c>
      <c r="F24" s="9">
        <f t="shared" si="0"/>
        <v>-9549465.129999999</v>
      </c>
      <c r="G24" s="9">
        <v>240026.28</v>
      </c>
    </row>
    <row r="25" spans="1:7" hidden="1" outlineLevel="2" x14ac:dyDescent="0.2">
      <c r="A25" s="1">
        <v>37377</v>
      </c>
      <c r="B25" t="s">
        <v>175</v>
      </c>
      <c r="C25" s="9">
        <v>126215.72</v>
      </c>
      <c r="D25" s="9">
        <v>2471124.92</v>
      </c>
      <c r="E25" s="9">
        <v>-2539037.63</v>
      </c>
      <c r="F25" s="9">
        <f t="shared" si="0"/>
        <v>58303.010000000242</v>
      </c>
      <c r="G25" s="9">
        <v>64398.92</v>
      </c>
    </row>
    <row r="26" spans="1:7" outlineLevel="1" collapsed="1" x14ac:dyDescent="0.2">
      <c r="A26" s="7" t="s">
        <v>21</v>
      </c>
      <c r="C26" s="9">
        <f>SUBTOTAL(9,C24:C25)</f>
        <v>245970.72</v>
      </c>
      <c r="D26" s="9">
        <f>SUBTOTAL(9,D24:D25)</f>
        <v>6909025.8600000003</v>
      </c>
      <c r="E26" s="9">
        <f>SUBTOTAL(9,E24:E25)</f>
        <v>-16646158.699999999</v>
      </c>
      <c r="F26" s="9">
        <f>SUBTOTAL(9,F24:F25)</f>
        <v>-9491162.1199999992</v>
      </c>
      <c r="G26" s="9">
        <f>SUBTOTAL(9,G24:G25)</f>
        <v>304425.2</v>
      </c>
    </row>
    <row r="27" spans="1:7" hidden="1" outlineLevel="2" x14ac:dyDescent="0.2">
      <c r="A27" s="1">
        <v>37408</v>
      </c>
      <c r="B27" t="s">
        <v>174</v>
      </c>
      <c r="C27" s="9">
        <v>112918.13</v>
      </c>
      <c r="D27" s="9">
        <v>1617017.55</v>
      </c>
      <c r="E27" s="9">
        <v>-16494041.09</v>
      </c>
      <c r="F27" s="9">
        <f t="shared" si="0"/>
        <v>-14764105.41</v>
      </c>
      <c r="G27" s="9">
        <v>587231.14</v>
      </c>
    </row>
    <row r="28" spans="1:7" hidden="1" outlineLevel="2" x14ac:dyDescent="0.2">
      <c r="A28" s="1">
        <v>37408</v>
      </c>
      <c r="B28" t="s">
        <v>175</v>
      </c>
      <c r="C28" s="9">
        <v>120935.22</v>
      </c>
      <c r="D28" s="9">
        <v>2168282.5</v>
      </c>
      <c r="E28" s="9">
        <v>-2382570.37</v>
      </c>
      <c r="F28" s="9">
        <f t="shared" si="0"/>
        <v>-93352.649999999907</v>
      </c>
      <c r="G28" s="9">
        <v>250444.79</v>
      </c>
    </row>
    <row r="29" spans="1:7" outlineLevel="1" collapsed="1" x14ac:dyDescent="0.2">
      <c r="A29" s="7" t="s">
        <v>22</v>
      </c>
      <c r="C29" s="9">
        <f>SUBTOTAL(9,C27:C28)</f>
        <v>233853.35</v>
      </c>
      <c r="D29" s="9">
        <f>SUBTOTAL(9,D27:D28)</f>
        <v>3785300.05</v>
      </c>
      <c r="E29" s="9">
        <f>SUBTOTAL(9,E27:E28)</f>
        <v>-18876611.460000001</v>
      </c>
      <c r="F29" s="9">
        <f>SUBTOTAL(9,F27:F28)</f>
        <v>-14857458.060000001</v>
      </c>
      <c r="G29" s="9">
        <f>SUBTOTAL(9,G27:G28)</f>
        <v>837675.93</v>
      </c>
    </row>
    <row r="30" spans="1:7" hidden="1" outlineLevel="2" x14ac:dyDescent="0.2">
      <c r="A30" s="1">
        <v>37438</v>
      </c>
      <c r="B30" t="s">
        <v>174</v>
      </c>
      <c r="C30" s="9">
        <v>130094.11</v>
      </c>
      <c r="D30" s="9">
        <v>-303809</v>
      </c>
      <c r="E30" s="9">
        <v>-15471400.51</v>
      </c>
      <c r="F30" s="9">
        <f t="shared" si="0"/>
        <v>-15645115.4</v>
      </c>
      <c r="G30" s="9">
        <v>560607.84</v>
      </c>
    </row>
    <row r="31" spans="1:7" hidden="1" outlineLevel="2" x14ac:dyDescent="0.2">
      <c r="A31" s="1">
        <v>37438</v>
      </c>
      <c r="B31" t="s">
        <v>175</v>
      </c>
      <c r="C31" s="9">
        <v>123808.48</v>
      </c>
      <c r="D31" s="9">
        <v>1868306.42</v>
      </c>
      <c r="E31" s="9">
        <v>-1357384.53</v>
      </c>
      <c r="F31" s="9">
        <f t="shared" si="0"/>
        <v>634730.36999999988</v>
      </c>
      <c r="G31" s="9">
        <v>255688.37</v>
      </c>
    </row>
    <row r="32" spans="1:7" outlineLevel="1" collapsed="1" x14ac:dyDescent="0.2">
      <c r="A32" s="7" t="s">
        <v>23</v>
      </c>
      <c r="C32" s="9">
        <f>SUBTOTAL(9,C30:C31)</f>
        <v>253902.59</v>
      </c>
      <c r="D32" s="9">
        <f>SUBTOTAL(9,D30:D31)</f>
        <v>1564497.42</v>
      </c>
      <c r="E32" s="9">
        <f>SUBTOTAL(9,E30:E31)</f>
        <v>-16828785.039999999</v>
      </c>
      <c r="F32" s="9">
        <f>SUBTOTAL(9,F30:F31)</f>
        <v>-15010385.030000001</v>
      </c>
      <c r="G32" s="9">
        <f>SUBTOTAL(9,G30:G31)</f>
        <v>816296.21</v>
      </c>
    </row>
    <row r="33" spans="1:7" hidden="1" outlineLevel="2" x14ac:dyDescent="0.2">
      <c r="A33" s="1">
        <v>37469</v>
      </c>
      <c r="B33" t="s">
        <v>174</v>
      </c>
      <c r="C33" s="9">
        <v>124472</v>
      </c>
      <c r="D33" s="9">
        <v>-410798.23</v>
      </c>
      <c r="E33" s="9">
        <v>-19020862.899999999</v>
      </c>
      <c r="F33" s="9">
        <f t="shared" si="0"/>
        <v>-19307189.129999999</v>
      </c>
      <c r="G33" s="9">
        <v>559315.18999999994</v>
      </c>
    </row>
    <row r="34" spans="1:7" hidden="1" outlineLevel="2" x14ac:dyDescent="0.2">
      <c r="A34" s="1">
        <v>37469</v>
      </c>
      <c r="B34" t="s">
        <v>175</v>
      </c>
      <c r="C34" s="9">
        <v>122618.78</v>
      </c>
      <c r="D34" s="9">
        <v>1873118.25</v>
      </c>
      <c r="E34" s="9">
        <v>-1118131</v>
      </c>
      <c r="F34" s="9">
        <f t="shared" si="0"/>
        <v>877606.03</v>
      </c>
      <c r="G34" s="9">
        <v>255098.81</v>
      </c>
    </row>
    <row r="35" spans="1:7" outlineLevel="1" collapsed="1" x14ac:dyDescent="0.2">
      <c r="A35" s="7" t="s">
        <v>24</v>
      </c>
      <c r="C35" s="9">
        <f>SUBTOTAL(9,C33:C34)</f>
        <v>247090.78</v>
      </c>
      <c r="D35" s="9">
        <f>SUBTOTAL(9,D33:D34)</f>
        <v>1462320.02</v>
      </c>
      <c r="E35" s="9">
        <f>SUBTOTAL(9,E33:E34)</f>
        <v>-20138993.899999999</v>
      </c>
      <c r="F35" s="9">
        <f>SUBTOTAL(9,F33:F34)</f>
        <v>-18429583.099999998</v>
      </c>
      <c r="G35" s="9">
        <f>SUBTOTAL(9,G33:G34)</f>
        <v>814414</v>
      </c>
    </row>
    <row r="36" spans="1:7" hidden="1" outlineLevel="2" x14ac:dyDescent="0.2">
      <c r="A36" s="1">
        <v>37500</v>
      </c>
      <c r="B36" t="s">
        <v>174</v>
      </c>
      <c r="C36" s="9">
        <v>122940.2</v>
      </c>
      <c r="D36" s="9">
        <v>4110834.33</v>
      </c>
      <c r="E36" s="9">
        <v>-13286173.76</v>
      </c>
      <c r="F36" s="9">
        <f t="shared" si="0"/>
        <v>-9052399.2300000004</v>
      </c>
      <c r="G36" s="9">
        <v>619936.57999999996</v>
      </c>
    </row>
    <row r="37" spans="1:7" hidden="1" outlineLevel="2" x14ac:dyDescent="0.2">
      <c r="A37" s="1">
        <v>37500</v>
      </c>
      <c r="B37" t="s">
        <v>175</v>
      </c>
      <c r="C37" s="9">
        <v>118258.22</v>
      </c>
      <c r="D37" s="9">
        <v>2583810.08</v>
      </c>
      <c r="E37" s="9">
        <v>-799722.07</v>
      </c>
      <c r="F37" s="9">
        <f t="shared" si="0"/>
        <v>1902346.2300000004</v>
      </c>
      <c r="G37" s="9">
        <v>248720.39</v>
      </c>
    </row>
    <row r="38" spans="1:7" outlineLevel="1" collapsed="1" x14ac:dyDescent="0.2">
      <c r="A38" s="7" t="s">
        <v>25</v>
      </c>
      <c r="C38" s="9">
        <f>SUBTOTAL(9,C36:C37)</f>
        <v>241198.41999999998</v>
      </c>
      <c r="D38" s="9">
        <f>SUBTOTAL(9,D36:D37)</f>
        <v>6694644.4100000001</v>
      </c>
      <c r="E38" s="9">
        <f>SUBTOTAL(9,E36:E37)</f>
        <v>-14085895.83</v>
      </c>
      <c r="F38" s="9">
        <f>SUBTOTAL(9,F36:F37)</f>
        <v>-7150053</v>
      </c>
      <c r="G38" s="9">
        <f>SUBTOTAL(9,G36:G37)</f>
        <v>868656.97</v>
      </c>
    </row>
    <row r="39" spans="1:7" hidden="1" outlineLevel="2" x14ac:dyDescent="0.2">
      <c r="A39" s="1">
        <v>37530</v>
      </c>
      <c r="B39" t="s">
        <v>174</v>
      </c>
      <c r="C39" s="9">
        <v>91451.69</v>
      </c>
      <c r="D39" s="9">
        <v>4753347.5599999996</v>
      </c>
      <c r="E39" s="9">
        <v>-6325429</v>
      </c>
      <c r="F39" s="9">
        <f t="shared" si="0"/>
        <v>-1480629.75</v>
      </c>
      <c r="G39" s="9">
        <v>567853.76</v>
      </c>
    </row>
    <row r="40" spans="1:7" hidden="1" outlineLevel="2" x14ac:dyDescent="0.2">
      <c r="A40" s="1">
        <v>37530</v>
      </c>
      <c r="B40" t="s">
        <v>175</v>
      </c>
      <c r="C40" s="9">
        <v>121806.88</v>
      </c>
      <c r="D40" s="9">
        <v>2551025.59</v>
      </c>
      <c r="E40" s="9">
        <v>627784.16</v>
      </c>
      <c r="F40" s="9">
        <f t="shared" si="0"/>
        <v>3300616.63</v>
      </c>
      <c r="G40" s="9">
        <v>236049.56</v>
      </c>
    </row>
    <row r="41" spans="1:7" outlineLevel="1" collapsed="1" x14ac:dyDescent="0.2">
      <c r="A41" s="7" t="s">
        <v>26</v>
      </c>
      <c r="C41" s="9">
        <f>SUBTOTAL(9,C39:C40)</f>
        <v>213258.57</v>
      </c>
      <c r="D41" s="9">
        <f>SUBTOTAL(9,D39:D40)</f>
        <v>7304373.1499999994</v>
      </c>
      <c r="E41" s="9">
        <f>SUBTOTAL(9,E39:E40)</f>
        <v>-5697644.8399999999</v>
      </c>
      <c r="F41" s="9">
        <f>SUBTOTAL(9,F39:F40)</f>
        <v>1819986.88</v>
      </c>
      <c r="G41" s="9">
        <f>SUBTOTAL(9,G39:G40)</f>
        <v>803903.32000000007</v>
      </c>
    </row>
    <row r="42" spans="1:7" hidden="1" outlineLevel="2" x14ac:dyDescent="0.2">
      <c r="A42" s="1">
        <v>37561</v>
      </c>
      <c r="B42" t="s">
        <v>174</v>
      </c>
      <c r="C42" s="9">
        <v>68240.47</v>
      </c>
      <c r="D42" s="9">
        <v>4335658.2</v>
      </c>
      <c r="E42" s="9">
        <v>-5640225.8099999996</v>
      </c>
      <c r="F42" s="9">
        <f t="shared" si="0"/>
        <v>-1236327.1399999997</v>
      </c>
      <c r="G42" s="9">
        <v>466320.52</v>
      </c>
    </row>
    <row r="43" spans="1:7" hidden="1" outlineLevel="2" x14ac:dyDescent="0.2">
      <c r="A43" s="1">
        <v>37561</v>
      </c>
      <c r="B43" t="s">
        <v>175</v>
      </c>
      <c r="C43" s="9">
        <v>112162</v>
      </c>
      <c r="D43" s="9">
        <v>2389051.17</v>
      </c>
      <c r="E43" s="9">
        <v>708207.11</v>
      </c>
      <c r="F43" s="9">
        <f t="shared" si="0"/>
        <v>3209420.28</v>
      </c>
      <c r="G43" s="9">
        <v>172243.89</v>
      </c>
    </row>
    <row r="44" spans="1:7" outlineLevel="1" collapsed="1" x14ac:dyDescent="0.2">
      <c r="A44" s="7" t="s">
        <v>27</v>
      </c>
      <c r="C44" s="9">
        <f>SUBTOTAL(9,C42:C43)</f>
        <v>180402.47</v>
      </c>
      <c r="D44" s="9">
        <f>SUBTOTAL(9,D42:D43)</f>
        <v>6724709.3700000001</v>
      </c>
      <c r="E44" s="9">
        <f>SUBTOTAL(9,E42:E43)</f>
        <v>-4932018.6999999993</v>
      </c>
      <c r="F44" s="9">
        <f>SUBTOTAL(9,F42:F43)</f>
        <v>1973093.1400000001</v>
      </c>
      <c r="G44" s="9">
        <f>SUBTOTAL(9,G42:G43)</f>
        <v>638564.41</v>
      </c>
    </row>
    <row r="45" spans="1:7" hidden="1" outlineLevel="2" x14ac:dyDescent="0.2">
      <c r="A45" s="1">
        <v>37591</v>
      </c>
      <c r="B45" t="s">
        <v>174</v>
      </c>
      <c r="C45" s="9">
        <v>52730.23</v>
      </c>
      <c r="D45" s="9">
        <v>4447622.76</v>
      </c>
      <c r="E45" s="9">
        <v>-6209794</v>
      </c>
      <c r="F45" s="9">
        <f t="shared" si="0"/>
        <v>-1709441.0099999998</v>
      </c>
      <c r="G45" s="9">
        <v>474621.34</v>
      </c>
    </row>
    <row r="46" spans="1:7" hidden="1" outlineLevel="2" x14ac:dyDescent="0.2">
      <c r="A46" s="1">
        <v>37591</v>
      </c>
      <c r="B46" t="s">
        <v>175</v>
      </c>
      <c r="C46" s="9">
        <v>111774.68</v>
      </c>
      <c r="D46" s="9">
        <v>2207445</v>
      </c>
      <c r="E46" s="9">
        <v>316355.95</v>
      </c>
      <c r="F46" s="9">
        <f t="shared" si="0"/>
        <v>2635575.6300000004</v>
      </c>
      <c r="G46" s="9">
        <v>176579.75</v>
      </c>
    </row>
    <row r="47" spans="1:7" outlineLevel="1" collapsed="1" x14ac:dyDescent="0.2">
      <c r="A47" s="7" t="s">
        <v>28</v>
      </c>
      <c r="C47" s="9">
        <f>SUBTOTAL(9,C45:C46)</f>
        <v>164504.91</v>
      </c>
      <c r="D47" s="9">
        <f>SUBTOTAL(9,D45:D46)</f>
        <v>6655067.7599999998</v>
      </c>
      <c r="E47" s="9">
        <f>SUBTOTAL(9,E45:E46)</f>
        <v>-5893438.0499999998</v>
      </c>
      <c r="F47" s="9">
        <f>SUBTOTAL(9,F45:F46)</f>
        <v>926134.62000000058</v>
      </c>
      <c r="G47" s="9">
        <f>SUBTOTAL(9,G45:G46)</f>
        <v>651201.09000000008</v>
      </c>
    </row>
    <row r="48" spans="1:7" hidden="1" outlineLevel="2" x14ac:dyDescent="0.2">
      <c r="A48" s="1">
        <v>37622</v>
      </c>
      <c r="B48" t="s">
        <v>174</v>
      </c>
      <c r="C48" s="9">
        <v>111788</v>
      </c>
      <c r="D48" s="9">
        <v>1956422.23</v>
      </c>
      <c r="E48" s="9">
        <v>3064175.86</v>
      </c>
      <c r="F48" s="9">
        <f t="shared" si="0"/>
        <v>5132386.09</v>
      </c>
      <c r="G48" s="9">
        <v>255196.54</v>
      </c>
    </row>
    <row r="49" spans="1:7" hidden="1" outlineLevel="2" x14ac:dyDescent="0.2">
      <c r="A49" s="1">
        <v>37622</v>
      </c>
      <c r="B49" t="s">
        <v>175</v>
      </c>
      <c r="C49" s="9">
        <v>109374</v>
      </c>
      <c r="D49" s="9">
        <v>1888080.45</v>
      </c>
      <c r="E49" s="9">
        <v>2654931.88</v>
      </c>
      <c r="F49" s="9">
        <f t="shared" si="0"/>
        <v>4652386.33</v>
      </c>
      <c r="G49" s="9">
        <v>108146.92</v>
      </c>
    </row>
    <row r="50" spans="1:7" outlineLevel="1" collapsed="1" x14ac:dyDescent="0.2">
      <c r="A50" s="7" t="s">
        <v>29</v>
      </c>
      <c r="C50" s="9">
        <f>SUBTOTAL(9,C48:C49)</f>
        <v>221162</v>
      </c>
      <c r="D50" s="9">
        <f>SUBTOTAL(9,D48:D49)</f>
        <v>3844502.6799999997</v>
      </c>
      <c r="E50" s="9">
        <f>SUBTOTAL(9,E48:E49)</f>
        <v>5719107.7400000002</v>
      </c>
      <c r="F50" s="9">
        <f>SUBTOTAL(9,F48:F49)</f>
        <v>9784772.4199999999</v>
      </c>
      <c r="G50" s="9">
        <f>SUBTOTAL(9,G48:G49)</f>
        <v>363343.46</v>
      </c>
    </row>
    <row r="51" spans="1:7" hidden="1" outlineLevel="2" x14ac:dyDescent="0.2">
      <c r="A51" s="1">
        <v>37653</v>
      </c>
      <c r="B51" t="s">
        <v>174</v>
      </c>
      <c r="C51" s="9">
        <v>105182.69</v>
      </c>
      <c r="D51" s="9">
        <v>1956532.87</v>
      </c>
      <c r="E51" s="9">
        <v>3243920</v>
      </c>
      <c r="F51" s="9">
        <f t="shared" si="0"/>
        <v>5305635.5600000005</v>
      </c>
      <c r="G51" s="9">
        <v>238369.18</v>
      </c>
    </row>
    <row r="52" spans="1:7" hidden="1" outlineLevel="2" x14ac:dyDescent="0.2">
      <c r="A52" s="1">
        <v>37653</v>
      </c>
      <c r="B52" t="s">
        <v>175</v>
      </c>
      <c r="C52" s="9">
        <v>99771.19</v>
      </c>
      <c r="D52" s="9">
        <v>1634931.37</v>
      </c>
      <c r="E52" s="9">
        <v>2404596.2200000002</v>
      </c>
      <c r="F52" s="9">
        <f t="shared" si="0"/>
        <v>4139298.7800000003</v>
      </c>
      <c r="G52" s="9">
        <v>99792.3</v>
      </c>
    </row>
    <row r="53" spans="1:7" outlineLevel="1" collapsed="1" x14ac:dyDescent="0.2">
      <c r="A53" s="7" t="s">
        <v>30</v>
      </c>
      <c r="C53" s="9">
        <f>SUBTOTAL(9,C51:C52)</f>
        <v>204953.88</v>
      </c>
      <c r="D53" s="9">
        <f>SUBTOTAL(9,D51:D52)</f>
        <v>3591464.24</v>
      </c>
      <c r="E53" s="9">
        <f>SUBTOTAL(9,E51:E52)</f>
        <v>5648516.2200000007</v>
      </c>
      <c r="F53" s="9">
        <f>SUBTOTAL(9,F51:F52)</f>
        <v>9444934.3399999999</v>
      </c>
      <c r="G53" s="9">
        <f>SUBTOTAL(9,G51:G52)</f>
        <v>338161.48</v>
      </c>
    </row>
    <row r="54" spans="1:7" hidden="1" outlineLevel="2" x14ac:dyDescent="0.2">
      <c r="A54" s="1">
        <v>37681</v>
      </c>
      <c r="B54" t="s">
        <v>174</v>
      </c>
      <c r="C54" s="9">
        <v>123912.87</v>
      </c>
      <c r="D54" s="9">
        <v>3933478.25</v>
      </c>
      <c r="E54" s="9">
        <v>4383384.13</v>
      </c>
      <c r="F54" s="9">
        <f t="shared" si="0"/>
        <v>8440775.25</v>
      </c>
      <c r="G54" s="9">
        <v>253535.43</v>
      </c>
    </row>
    <row r="55" spans="1:7" hidden="1" outlineLevel="2" x14ac:dyDescent="0.2">
      <c r="A55" s="1">
        <v>37681</v>
      </c>
      <c r="B55" t="s">
        <v>175</v>
      </c>
      <c r="C55" s="9">
        <v>111986.39</v>
      </c>
      <c r="D55" s="9">
        <v>2266382.46</v>
      </c>
      <c r="E55" s="9">
        <v>2741503.75</v>
      </c>
      <c r="F55" s="9">
        <f t="shared" si="0"/>
        <v>5119872.5999999996</v>
      </c>
      <c r="G55" s="9">
        <v>107443</v>
      </c>
    </row>
    <row r="56" spans="1:7" outlineLevel="1" collapsed="1" x14ac:dyDescent="0.2">
      <c r="A56" s="7" t="s">
        <v>31</v>
      </c>
      <c r="C56" s="9">
        <f>SUBTOTAL(9,C54:C55)</f>
        <v>235899.26</v>
      </c>
      <c r="D56" s="9">
        <f>SUBTOTAL(9,D54:D55)</f>
        <v>6199860.71</v>
      </c>
      <c r="E56" s="9">
        <f>SUBTOTAL(9,E54:E55)</f>
        <v>7124887.8799999999</v>
      </c>
      <c r="F56" s="9">
        <f>SUBTOTAL(9,F54:F55)</f>
        <v>13560647.85</v>
      </c>
      <c r="G56" s="9">
        <f>SUBTOTAL(9,G54:G55)</f>
        <v>360978.43</v>
      </c>
    </row>
    <row r="57" spans="1:7" hidden="1" outlineLevel="2" x14ac:dyDescent="0.2">
      <c r="A57" s="1">
        <v>37712</v>
      </c>
      <c r="B57" t="s">
        <v>174</v>
      </c>
      <c r="C57" s="9">
        <v>129158.7</v>
      </c>
      <c r="D57" s="9">
        <v>3905416.27</v>
      </c>
      <c r="E57" s="9">
        <v>2775681.24</v>
      </c>
      <c r="F57" s="9">
        <f t="shared" si="0"/>
        <v>6810256.2100000009</v>
      </c>
      <c r="G57" s="9">
        <v>247687.85</v>
      </c>
    </row>
    <row r="58" spans="1:7" hidden="1" outlineLevel="2" x14ac:dyDescent="0.2">
      <c r="A58" s="1">
        <v>37712</v>
      </c>
      <c r="B58" t="s">
        <v>175</v>
      </c>
      <c r="C58" s="9">
        <v>110297.07</v>
      </c>
      <c r="D58" s="9">
        <v>2307222.44</v>
      </c>
      <c r="E58" s="9">
        <v>2176747.5699999998</v>
      </c>
      <c r="F58" s="9">
        <f t="shared" si="0"/>
        <v>4594267.08</v>
      </c>
      <c r="G58" s="9">
        <v>104110.47</v>
      </c>
    </row>
    <row r="59" spans="1:7" outlineLevel="1" collapsed="1" x14ac:dyDescent="0.2">
      <c r="A59" s="7" t="s">
        <v>32</v>
      </c>
      <c r="C59" s="9">
        <f>SUBTOTAL(9,C57:C58)</f>
        <v>239455.77000000002</v>
      </c>
      <c r="D59" s="9">
        <f>SUBTOTAL(9,D57:D58)</f>
        <v>6212638.71</v>
      </c>
      <c r="E59" s="9">
        <f>SUBTOTAL(9,E57:E58)</f>
        <v>4952428.8100000005</v>
      </c>
      <c r="F59" s="9">
        <f>SUBTOTAL(9,F57:F58)</f>
        <v>11404523.290000001</v>
      </c>
      <c r="G59" s="9">
        <f>SUBTOTAL(9,G57:G58)</f>
        <v>351798.32</v>
      </c>
    </row>
    <row r="60" spans="1:7" hidden="1" outlineLevel="2" x14ac:dyDescent="0.2">
      <c r="A60" s="1">
        <v>37742</v>
      </c>
      <c r="B60" t="s">
        <v>174</v>
      </c>
      <c r="C60" s="9">
        <v>133981</v>
      </c>
      <c r="D60" s="9">
        <v>2654025.9</v>
      </c>
      <c r="E60" s="9">
        <v>2459169.1800000002</v>
      </c>
      <c r="F60" s="9">
        <f t="shared" si="0"/>
        <v>5247176.08</v>
      </c>
      <c r="G60" s="9">
        <v>251702.13</v>
      </c>
    </row>
    <row r="61" spans="1:7" hidden="1" outlineLevel="2" x14ac:dyDescent="0.2">
      <c r="A61" s="1">
        <v>37742</v>
      </c>
      <c r="B61" t="s">
        <v>175</v>
      </c>
      <c r="C61" s="9">
        <v>114107.11</v>
      </c>
      <c r="D61" s="9">
        <v>2353365.0699999998</v>
      </c>
      <c r="E61" s="9">
        <v>2159718.6</v>
      </c>
      <c r="F61" s="9">
        <f t="shared" si="0"/>
        <v>4627190.7799999993</v>
      </c>
      <c r="G61" s="9">
        <v>106666.06</v>
      </c>
    </row>
    <row r="62" spans="1:7" outlineLevel="1" collapsed="1" x14ac:dyDescent="0.2">
      <c r="A62" s="7" t="s">
        <v>33</v>
      </c>
      <c r="C62" s="9">
        <f>SUBTOTAL(9,C60:C61)</f>
        <v>248088.11</v>
      </c>
      <c r="D62" s="9">
        <f>SUBTOTAL(9,D60:D61)</f>
        <v>5007390.97</v>
      </c>
      <c r="E62" s="9">
        <f>SUBTOTAL(9,E60:E61)</f>
        <v>4618887.78</v>
      </c>
      <c r="F62" s="9">
        <f>SUBTOTAL(9,F60:F61)</f>
        <v>9874366.8599999994</v>
      </c>
      <c r="G62" s="9">
        <f>SUBTOTAL(9,G60:G61)</f>
        <v>358368.19</v>
      </c>
    </row>
    <row r="63" spans="1:7" hidden="1" outlineLevel="2" x14ac:dyDescent="0.2">
      <c r="A63" s="1">
        <v>37773</v>
      </c>
      <c r="B63" t="s">
        <v>174</v>
      </c>
      <c r="C63" s="9">
        <v>126929.67</v>
      </c>
      <c r="D63" s="9">
        <v>-690182.87</v>
      </c>
      <c r="E63" s="9">
        <v>380354.37</v>
      </c>
      <c r="F63" s="9">
        <f t="shared" si="0"/>
        <v>-182898.82999999996</v>
      </c>
      <c r="G63" s="9">
        <v>154123</v>
      </c>
    </row>
    <row r="64" spans="1:7" hidden="1" outlineLevel="2" x14ac:dyDescent="0.2">
      <c r="A64" s="1">
        <v>37773</v>
      </c>
      <c r="B64" t="s">
        <v>175</v>
      </c>
      <c r="C64" s="9">
        <v>109460.5</v>
      </c>
      <c r="D64" s="9">
        <v>2021453.59</v>
      </c>
      <c r="E64" s="9">
        <v>2002023.94</v>
      </c>
      <c r="F64" s="9">
        <f t="shared" si="0"/>
        <v>4132938.03</v>
      </c>
      <c r="G64" s="9">
        <v>57948</v>
      </c>
    </row>
    <row r="65" spans="1:7" outlineLevel="1" collapsed="1" x14ac:dyDescent="0.2">
      <c r="A65" s="7" t="s">
        <v>34</v>
      </c>
      <c r="C65" s="9">
        <f>SUBTOTAL(9,C63:C64)</f>
        <v>236390.16999999998</v>
      </c>
      <c r="D65" s="9">
        <f>SUBTOTAL(9,D63:D64)</f>
        <v>1331270.7200000002</v>
      </c>
      <c r="E65" s="9">
        <f>SUBTOTAL(9,E63:E64)</f>
        <v>2382378.31</v>
      </c>
      <c r="F65" s="9">
        <f>SUBTOTAL(9,F63:F64)</f>
        <v>3950039.1999999997</v>
      </c>
      <c r="G65" s="9">
        <f>SUBTOTAL(9,G63:G64)</f>
        <v>212071</v>
      </c>
    </row>
    <row r="66" spans="1:7" hidden="1" outlineLevel="2" x14ac:dyDescent="0.2">
      <c r="A66" s="1">
        <v>37803</v>
      </c>
      <c r="B66" t="s">
        <v>174</v>
      </c>
      <c r="C66" s="9">
        <v>127597.43</v>
      </c>
      <c r="D66" s="9">
        <v>-5038482.28</v>
      </c>
      <c r="E66" s="9">
        <v>-3509379.6</v>
      </c>
      <c r="F66" s="9">
        <f t="shared" si="0"/>
        <v>-8420264.4500000011</v>
      </c>
      <c r="G66" s="9">
        <v>155729.74</v>
      </c>
    </row>
    <row r="67" spans="1:7" hidden="1" outlineLevel="2" x14ac:dyDescent="0.2">
      <c r="A67" s="1">
        <v>37803</v>
      </c>
      <c r="B67" t="s">
        <v>175</v>
      </c>
      <c r="C67" s="9">
        <v>111934.88</v>
      </c>
      <c r="D67" s="9">
        <v>1479169.27</v>
      </c>
      <c r="E67" s="9">
        <v>1976598.18</v>
      </c>
      <c r="F67" s="9">
        <f t="shared" si="0"/>
        <v>3567702.33</v>
      </c>
      <c r="G67" s="9">
        <v>58827.38</v>
      </c>
    </row>
    <row r="68" spans="1:7" outlineLevel="1" collapsed="1" x14ac:dyDescent="0.2">
      <c r="A68" s="7" t="s">
        <v>35</v>
      </c>
      <c r="C68" s="9">
        <f>SUBTOTAL(9,C66:C67)</f>
        <v>239532.31</v>
      </c>
      <c r="D68" s="9">
        <f>SUBTOTAL(9,D66:D67)</f>
        <v>-3559313.0100000002</v>
      </c>
      <c r="E68" s="9">
        <f>SUBTOTAL(9,E66:E67)</f>
        <v>-1532781.4200000002</v>
      </c>
      <c r="F68" s="9">
        <f>SUBTOTAL(9,F66:F67)</f>
        <v>-4852562.120000001</v>
      </c>
      <c r="G68" s="9">
        <f>SUBTOTAL(9,G66:G67)</f>
        <v>214557.12</v>
      </c>
    </row>
    <row r="69" spans="1:7" hidden="1" outlineLevel="2" x14ac:dyDescent="0.2">
      <c r="A69" s="1">
        <v>37834</v>
      </c>
      <c r="B69" t="s">
        <v>174</v>
      </c>
      <c r="C69" s="9">
        <v>124861.64</v>
      </c>
      <c r="D69" s="9">
        <v>-4625412.49</v>
      </c>
      <c r="E69" s="9">
        <v>-5959689.5199999996</v>
      </c>
      <c r="F69" s="9">
        <f t="shared" si="0"/>
        <v>-10460240.370000001</v>
      </c>
      <c r="G69" s="9">
        <v>155094.15</v>
      </c>
    </row>
    <row r="70" spans="1:7" hidden="1" outlineLevel="2" x14ac:dyDescent="0.2">
      <c r="A70" s="1">
        <v>37834</v>
      </c>
      <c r="B70" t="s">
        <v>175</v>
      </c>
      <c r="C70" s="9">
        <v>110822.75</v>
      </c>
      <c r="D70" s="9">
        <v>1535638.42</v>
      </c>
      <c r="E70" s="9">
        <v>2030884.67</v>
      </c>
      <c r="F70" s="9">
        <f t="shared" si="0"/>
        <v>3677345.84</v>
      </c>
      <c r="G70" s="9">
        <v>58587.28</v>
      </c>
    </row>
    <row r="71" spans="1:7" outlineLevel="1" collapsed="1" x14ac:dyDescent="0.2">
      <c r="A71" s="7" t="s">
        <v>36</v>
      </c>
      <c r="C71" s="9">
        <f>SUBTOTAL(9,C69:C70)</f>
        <v>235684.39</v>
      </c>
      <c r="D71" s="9">
        <f>SUBTOTAL(9,D69:D70)</f>
        <v>-3089774.0700000003</v>
      </c>
      <c r="E71" s="9">
        <f>SUBTOTAL(9,E69:E70)</f>
        <v>-3928804.8499999996</v>
      </c>
      <c r="F71" s="9">
        <f>SUBTOTAL(9,F69:F70)</f>
        <v>-6782894.5300000012</v>
      </c>
      <c r="G71" s="9">
        <f>SUBTOTAL(9,G69:G70)</f>
        <v>213681.43</v>
      </c>
    </row>
    <row r="72" spans="1:7" hidden="1" outlineLevel="2" x14ac:dyDescent="0.2">
      <c r="A72" s="1">
        <v>37865</v>
      </c>
      <c r="B72" t="s">
        <v>174</v>
      </c>
      <c r="C72" s="9">
        <v>120287.92</v>
      </c>
      <c r="D72" s="9">
        <v>3533823</v>
      </c>
      <c r="E72" s="9">
        <v>-2446207.85</v>
      </c>
      <c r="F72" s="9">
        <f t="shared" si="0"/>
        <v>1207903.0699999998</v>
      </c>
      <c r="G72" s="9">
        <v>152269.68</v>
      </c>
    </row>
    <row r="73" spans="1:7" hidden="1" outlineLevel="2" x14ac:dyDescent="0.2">
      <c r="A73" s="1">
        <v>37865</v>
      </c>
      <c r="B73" t="s">
        <v>175</v>
      </c>
      <c r="C73" s="9">
        <v>106859.3</v>
      </c>
      <c r="D73" s="9">
        <v>2427003.38</v>
      </c>
      <c r="E73" s="9">
        <v>1922846.18</v>
      </c>
      <c r="F73" s="9">
        <f t="shared" si="0"/>
        <v>4456708.8599999994</v>
      </c>
      <c r="G73" s="9">
        <v>57251.199999999997</v>
      </c>
    </row>
    <row r="74" spans="1:7" outlineLevel="1" collapsed="1" x14ac:dyDescent="0.2">
      <c r="A74" s="7" t="s">
        <v>37</v>
      </c>
      <c r="C74" s="9">
        <f>SUBTOTAL(9,C72:C73)</f>
        <v>227147.22</v>
      </c>
      <c r="D74" s="9">
        <f>SUBTOTAL(9,D72:D73)</f>
        <v>5960826.3799999999</v>
      </c>
      <c r="E74" s="9">
        <f>SUBTOTAL(9,E72:E73)</f>
        <v>-523361.67000000016</v>
      </c>
      <c r="F74" s="9">
        <f>SUBTOTAL(9,F72:F73)</f>
        <v>5664611.9299999997</v>
      </c>
      <c r="G74" s="9">
        <f>SUBTOTAL(9,G72:G73)</f>
        <v>209520.88</v>
      </c>
    </row>
    <row r="75" spans="1:7" hidden="1" outlineLevel="2" x14ac:dyDescent="0.2">
      <c r="A75" s="1">
        <v>37895</v>
      </c>
      <c r="B75" t="s">
        <v>174</v>
      </c>
      <c r="C75" s="9">
        <v>120300.54</v>
      </c>
      <c r="D75" s="9">
        <v>3995761.77</v>
      </c>
      <c r="E75" s="9">
        <v>2110341.08</v>
      </c>
      <c r="F75" s="9">
        <f t="shared" si="0"/>
        <v>6226403.3900000006</v>
      </c>
      <c r="G75" s="9">
        <v>153611.54</v>
      </c>
    </row>
    <row r="76" spans="1:7" hidden="1" outlineLevel="2" x14ac:dyDescent="0.2">
      <c r="A76" s="1">
        <v>37895</v>
      </c>
      <c r="B76" t="s">
        <v>175</v>
      </c>
      <c r="C76" s="9">
        <v>109777.61</v>
      </c>
      <c r="D76" s="9">
        <v>2516245.79</v>
      </c>
      <c r="E76" s="9">
        <v>1836150.47</v>
      </c>
      <c r="F76" s="9">
        <f t="shared" si="0"/>
        <v>4462173.87</v>
      </c>
      <c r="G76" s="9">
        <v>58256.29</v>
      </c>
    </row>
    <row r="77" spans="1:7" outlineLevel="1" collapsed="1" x14ac:dyDescent="0.2">
      <c r="A77" s="7" t="s">
        <v>38</v>
      </c>
      <c r="C77" s="9">
        <f>SUBTOTAL(9,C75:C76)</f>
        <v>230078.15</v>
      </c>
      <c r="D77" s="9">
        <f>SUBTOTAL(9,D75:D76)</f>
        <v>6512007.5600000005</v>
      </c>
      <c r="E77" s="9">
        <f>SUBTOTAL(9,E75:E76)</f>
        <v>3946491.55</v>
      </c>
      <c r="F77" s="9">
        <f>SUBTOTAL(9,F75:F76)</f>
        <v>10688577.260000002</v>
      </c>
      <c r="G77" s="9">
        <f>SUBTOTAL(9,G75:G76)</f>
        <v>211867.83000000002</v>
      </c>
    </row>
    <row r="78" spans="1:7" hidden="1" outlineLevel="2" x14ac:dyDescent="0.2">
      <c r="A78" s="1">
        <v>37926</v>
      </c>
      <c r="B78" t="s">
        <v>174</v>
      </c>
      <c r="C78" s="9">
        <v>105775</v>
      </c>
      <c r="D78" s="9">
        <v>3668906.27</v>
      </c>
      <c r="E78" s="9">
        <v>1720698.21</v>
      </c>
      <c r="F78" s="9">
        <f t="shared" si="0"/>
        <v>5495379.4800000004</v>
      </c>
      <c r="G78" s="9">
        <v>150984.48000000001</v>
      </c>
    </row>
    <row r="79" spans="1:7" hidden="1" outlineLevel="2" x14ac:dyDescent="0.2">
      <c r="A79" s="1">
        <v>37926</v>
      </c>
      <c r="B79" t="s">
        <v>175</v>
      </c>
      <c r="C79" s="9">
        <v>102155.12</v>
      </c>
      <c r="D79" s="9">
        <v>2351424.25</v>
      </c>
      <c r="E79" s="9">
        <v>1870553.48</v>
      </c>
      <c r="F79" s="9">
        <f t="shared" si="0"/>
        <v>4324132.8499999996</v>
      </c>
      <c r="G79" s="9">
        <v>56768</v>
      </c>
    </row>
    <row r="80" spans="1:7" outlineLevel="1" collapsed="1" x14ac:dyDescent="0.2">
      <c r="A80" s="7" t="s">
        <v>39</v>
      </c>
      <c r="C80" s="9">
        <f>SUBTOTAL(9,C78:C79)</f>
        <v>207930.12</v>
      </c>
      <c r="D80" s="9">
        <f>SUBTOTAL(9,D78:D79)</f>
        <v>6020330.5199999996</v>
      </c>
      <c r="E80" s="9">
        <f>SUBTOTAL(9,E78:E79)</f>
        <v>3591251.69</v>
      </c>
      <c r="F80" s="9">
        <f>SUBTOTAL(9,F78:F79)</f>
        <v>9819512.3300000001</v>
      </c>
      <c r="G80" s="9">
        <f>SUBTOTAL(9,G78:G79)</f>
        <v>207752.48</v>
      </c>
    </row>
    <row r="81" spans="1:7" hidden="1" outlineLevel="2" x14ac:dyDescent="0.2">
      <c r="A81" s="1">
        <v>37956</v>
      </c>
      <c r="B81" t="s">
        <v>174</v>
      </c>
      <c r="C81" s="9">
        <v>97394.06</v>
      </c>
      <c r="D81" s="9">
        <v>3812942.46</v>
      </c>
      <c r="E81" s="9">
        <v>1331552.8500000001</v>
      </c>
      <c r="F81" s="9">
        <f t="shared" si="0"/>
        <v>5241889.37</v>
      </c>
      <c r="G81" s="9">
        <v>152490.70000000001</v>
      </c>
    </row>
    <row r="82" spans="1:7" hidden="1" outlineLevel="2" x14ac:dyDescent="0.2">
      <c r="A82" s="1">
        <v>37956</v>
      </c>
      <c r="B82" t="s">
        <v>175</v>
      </c>
      <c r="C82" s="9">
        <v>102470.73</v>
      </c>
      <c r="D82" s="9">
        <v>2117115.1</v>
      </c>
      <c r="E82" s="9">
        <v>1619092</v>
      </c>
      <c r="F82" s="9">
        <f t="shared" si="0"/>
        <v>3838677.83</v>
      </c>
      <c r="G82" s="9">
        <v>57603.82</v>
      </c>
    </row>
    <row r="83" spans="1:7" outlineLevel="1" collapsed="1" x14ac:dyDescent="0.2">
      <c r="A83" s="7" t="s">
        <v>40</v>
      </c>
      <c r="C83" s="9">
        <f>SUBTOTAL(9,C81:C82)</f>
        <v>199864.78999999998</v>
      </c>
      <c r="D83" s="9">
        <f>SUBTOTAL(9,D81:D82)</f>
        <v>5930057.5600000005</v>
      </c>
      <c r="E83" s="9">
        <f>SUBTOTAL(9,E81:E82)</f>
        <v>2950644.85</v>
      </c>
      <c r="F83" s="9">
        <f>SUBTOTAL(9,F81:F82)</f>
        <v>9080567.1999999993</v>
      </c>
      <c r="G83" s="9">
        <f>SUBTOTAL(9,G81:G82)</f>
        <v>210094.52000000002</v>
      </c>
    </row>
    <row r="84" spans="1:7" hidden="1" outlineLevel="2" x14ac:dyDescent="0.2">
      <c r="A84" s="1">
        <v>37987</v>
      </c>
      <c r="B84" t="s">
        <v>174</v>
      </c>
      <c r="C84" s="9">
        <v>104648.91</v>
      </c>
      <c r="D84" s="9">
        <v>1094723.1599999999</v>
      </c>
      <c r="E84" s="9">
        <v>2255647.2200000002</v>
      </c>
      <c r="F84" s="9">
        <f t="shared" si="0"/>
        <v>3455019.29</v>
      </c>
      <c r="G84" s="9"/>
    </row>
    <row r="85" spans="1:7" hidden="1" outlineLevel="2" x14ac:dyDescent="0.2">
      <c r="A85" s="1">
        <v>37987</v>
      </c>
      <c r="B85" t="s">
        <v>175</v>
      </c>
      <c r="C85" s="9">
        <v>106367.62</v>
      </c>
      <c r="D85" s="9">
        <v>1167633.46</v>
      </c>
      <c r="E85" s="9">
        <v>1241955.77</v>
      </c>
      <c r="F85" s="9">
        <f t="shared" si="0"/>
        <v>2515956.85</v>
      </c>
      <c r="G85" s="9"/>
    </row>
    <row r="86" spans="1:7" outlineLevel="1" collapsed="1" x14ac:dyDescent="0.2">
      <c r="A86" s="7" t="s">
        <v>41</v>
      </c>
      <c r="C86" s="9">
        <f>SUBTOTAL(9,C84:C85)</f>
        <v>211016.53</v>
      </c>
      <c r="D86" s="9">
        <f>SUBTOTAL(9,D84:D85)</f>
        <v>2262356.62</v>
      </c>
      <c r="E86" s="9">
        <f>SUBTOTAL(9,E84:E85)</f>
        <v>3497602.99</v>
      </c>
      <c r="F86" s="9">
        <f>SUBTOTAL(9,F84:F85)</f>
        <v>5970976.1400000006</v>
      </c>
      <c r="G86" s="9">
        <f>SUBTOTAL(9,G84:G85)</f>
        <v>0</v>
      </c>
    </row>
    <row r="87" spans="1:7" hidden="1" outlineLevel="2" x14ac:dyDescent="0.2">
      <c r="A87" s="1">
        <v>38018</v>
      </c>
      <c r="B87" t="s">
        <v>174</v>
      </c>
      <c r="C87" s="9">
        <v>102826.37</v>
      </c>
      <c r="D87" s="9">
        <v>1127809.21</v>
      </c>
      <c r="E87" s="9">
        <v>2360094.41</v>
      </c>
      <c r="F87" s="9">
        <f t="shared" si="0"/>
        <v>3590729.99</v>
      </c>
      <c r="G87" s="9"/>
    </row>
    <row r="88" spans="1:7" hidden="1" outlineLevel="2" x14ac:dyDescent="0.2">
      <c r="A88" s="1">
        <v>38018</v>
      </c>
      <c r="B88" t="s">
        <v>175</v>
      </c>
      <c r="C88" s="9">
        <v>100445</v>
      </c>
      <c r="D88" s="9">
        <v>1043783</v>
      </c>
      <c r="E88" s="9">
        <v>1169703.2</v>
      </c>
      <c r="F88" s="9">
        <f t="shared" si="0"/>
        <v>2313931.2000000002</v>
      </c>
      <c r="G88" s="9"/>
    </row>
    <row r="89" spans="1:7" outlineLevel="1" collapsed="1" x14ac:dyDescent="0.2">
      <c r="A89" s="7" t="s">
        <v>42</v>
      </c>
      <c r="C89" s="9">
        <f>SUBTOTAL(9,C87:C88)</f>
        <v>203271.37</v>
      </c>
      <c r="D89" s="9">
        <f>SUBTOTAL(9,D87:D88)</f>
        <v>2171592.21</v>
      </c>
      <c r="E89" s="9">
        <f>SUBTOTAL(9,E87:E88)</f>
        <v>3529797.6100000003</v>
      </c>
      <c r="F89" s="9">
        <f>SUBTOTAL(9,F87:F88)</f>
        <v>5904661.1900000004</v>
      </c>
      <c r="G89" s="9">
        <f>SUBTOTAL(9,G87:G88)</f>
        <v>0</v>
      </c>
    </row>
    <row r="90" spans="1:7" hidden="1" outlineLevel="2" x14ac:dyDescent="0.2">
      <c r="A90" s="1">
        <v>38047</v>
      </c>
      <c r="B90" t="s">
        <v>174</v>
      </c>
      <c r="C90" s="9">
        <v>116919.87</v>
      </c>
      <c r="D90" s="9">
        <v>3542887</v>
      </c>
      <c r="E90" s="9">
        <v>2933293.08</v>
      </c>
      <c r="F90" s="9">
        <f t="shared" si="0"/>
        <v>6593099.9500000002</v>
      </c>
      <c r="G90" s="9"/>
    </row>
    <row r="91" spans="1:7" hidden="1" outlineLevel="2" x14ac:dyDescent="0.2">
      <c r="A91" s="1">
        <v>38047</v>
      </c>
      <c r="B91" t="s">
        <v>175</v>
      </c>
      <c r="C91" s="9">
        <v>109137.83</v>
      </c>
      <c r="D91" s="9">
        <v>1861081</v>
      </c>
      <c r="E91" s="9">
        <v>1294470.4099999999</v>
      </c>
      <c r="F91" s="9">
        <f t="shared" si="0"/>
        <v>3264689.24</v>
      </c>
      <c r="G91" s="9"/>
    </row>
    <row r="92" spans="1:7" outlineLevel="1" collapsed="1" x14ac:dyDescent="0.2">
      <c r="A92" s="7" t="s">
        <v>43</v>
      </c>
      <c r="C92" s="9">
        <f>SUBTOTAL(9,C90:C91)</f>
        <v>226057.7</v>
      </c>
      <c r="D92" s="9">
        <f>SUBTOTAL(9,D90:D91)</f>
        <v>5403968</v>
      </c>
      <c r="E92" s="9">
        <f>SUBTOTAL(9,E90:E91)</f>
        <v>4227763.49</v>
      </c>
      <c r="F92" s="9">
        <f>SUBTOTAL(9,F90:F91)</f>
        <v>9857789.1900000013</v>
      </c>
      <c r="G92" s="9">
        <f>SUBTOTAL(9,G90:G91)</f>
        <v>0</v>
      </c>
    </row>
    <row r="93" spans="1:7" hidden="1" outlineLevel="2" x14ac:dyDescent="0.2">
      <c r="A93" s="1">
        <v>38078</v>
      </c>
      <c r="B93" t="s">
        <v>174</v>
      </c>
      <c r="C93" s="9">
        <v>127373.91</v>
      </c>
      <c r="D93" s="9">
        <v>3318045.47</v>
      </c>
      <c r="E93" s="9">
        <v>2790206.42</v>
      </c>
      <c r="F93" s="9">
        <f t="shared" si="0"/>
        <v>6235625.8000000007</v>
      </c>
      <c r="G93" s="9"/>
    </row>
    <row r="94" spans="1:7" hidden="1" outlineLevel="2" x14ac:dyDescent="0.2">
      <c r="A94" s="1">
        <v>38078</v>
      </c>
      <c r="B94" t="s">
        <v>175</v>
      </c>
      <c r="C94" s="9">
        <v>108337.28</v>
      </c>
      <c r="D94" s="9">
        <v>1747607.28</v>
      </c>
      <c r="E94" s="9">
        <v>1297925.2</v>
      </c>
      <c r="F94" s="9">
        <f t="shared" si="0"/>
        <v>3153869.76</v>
      </c>
      <c r="G94" s="9"/>
    </row>
    <row r="95" spans="1:7" outlineLevel="1" collapsed="1" x14ac:dyDescent="0.2">
      <c r="A95" s="7" t="s">
        <v>44</v>
      </c>
      <c r="C95" s="9">
        <f>SUBTOTAL(9,C93:C94)</f>
        <v>235711.19</v>
      </c>
      <c r="D95" s="9">
        <f>SUBTOTAL(9,D93:D94)</f>
        <v>5065652.75</v>
      </c>
      <c r="E95" s="9">
        <f>SUBTOTAL(9,E93:E94)</f>
        <v>4088131.62</v>
      </c>
      <c r="F95" s="9">
        <f>SUBTOTAL(9,F93:F94)</f>
        <v>9389495.5600000005</v>
      </c>
      <c r="G95" s="9">
        <f>SUBTOTAL(9,G93:G94)</f>
        <v>0</v>
      </c>
    </row>
    <row r="96" spans="1:7" hidden="1" outlineLevel="2" x14ac:dyDescent="0.2">
      <c r="A96" s="1">
        <v>38108</v>
      </c>
      <c r="B96" t="s">
        <v>174</v>
      </c>
      <c r="C96" s="9">
        <v>133178.74</v>
      </c>
      <c r="D96" s="9">
        <v>2106257.17</v>
      </c>
      <c r="E96" s="9">
        <v>2608334.14</v>
      </c>
      <c r="F96" s="9">
        <f t="shared" si="0"/>
        <v>4847770.0500000007</v>
      </c>
      <c r="G96" s="9"/>
    </row>
    <row r="97" spans="1:7" hidden="1" outlineLevel="2" x14ac:dyDescent="0.2">
      <c r="A97" s="1">
        <v>38108</v>
      </c>
      <c r="B97" t="s">
        <v>175</v>
      </c>
      <c r="C97" s="9">
        <v>112003.09</v>
      </c>
      <c r="D97" s="9">
        <v>1798541.22</v>
      </c>
      <c r="E97" s="9">
        <v>1327343.57</v>
      </c>
      <c r="F97" s="9">
        <f t="shared" si="0"/>
        <v>3237887.88</v>
      </c>
      <c r="G97" s="9"/>
    </row>
    <row r="98" spans="1:7" outlineLevel="1" collapsed="1" x14ac:dyDescent="0.2">
      <c r="A98" s="7" t="s">
        <v>45</v>
      </c>
      <c r="C98" s="9">
        <f>SUBTOTAL(9,C96:C97)</f>
        <v>245181.83</v>
      </c>
      <c r="D98" s="9">
        <f>SUBTOTAL(9,D96:D97)</f>
        <v>3904798.3899999997</v>
      </c>
      <c r="E98" s="9">
        <f>SUBTOTAL(9,E96:E97)</f>
        <v>3935677.71</v>
      </c>
      <c r="F98" s="9">
        <f>SUBTOTAL(9,F96:F97)</f>
        <v>8085657.9300000006</v>
      </c>
      <c r="G98" s="9">
        <f>SUBTOTAL(9,G96:G97)</f>
        <v>0</v>
      </c>
    </row>
    <row r="99" spans="1:7" hidden="1" outlineLevel="2" x14ac:dyDescent="0.2">
      <c r="A99" s="1">
        <v>38139</v>
      </c>
      <c r="B99" t="s">
        <v>174</v>
      </c>
      <c r="C99" s="9">
        <v>123569.53</v>
      </c>
      <c r="D99" s="9">
        <v>-1603175.27</v>
      </c>
      <c r="E99" s="9">
        <v>1464818.5</v>
      </c>
      <c r="F99" s="9">
        <f t="shared" si="0"/>
        <v>-14787.239999999991</v>
      </c>
      <c r="G99" s="9"/>
    </row>
    <row r="100" spans="1:7" hidden="1" outlineLevel="2" x14ac:dyDescent="0.2">
      <c r="A100" s="1">
        <v>38139</v>
      </c>
      <c r="B100" t="s">
        <v>175</v>
      </c>
      <c r="C100" s="9">
        <v>107189.33</v>
      </c>
      <c r="D100" s="9">
        <v>1580058.53</v>
      </c>
      <c r="E100" s="9">
        <v>1172481.9099999999</v>
      </c>
      <c r="F100" s="9">
        <f t="shared" si="0"/>
        <v>2859729.77</v>
      </c>
      <c r="G100" s="9"/>
    </row>
    <row r="101" spans="1:7" outlineLevel="1" collapsed="1" x14ac:dyDescent="0.2">
      <c r="A101" s="7" t="s">
        <v>46</v>
      </c>
      <c r="C101" s="9">
        <f>SUBTOTAL(9,C99:C100)</f>
        <v>230758.86</v>
      </c>
      <c r="D101" s="9">
        <f>SUBTOTAL(9,D99:D100)</f>
        <v>-23116.739999999991</v>
      </c>
      <c r="E101" s="9">
        <f>SUBTOTAL(9,E99:E100)</f>
        <v>2637300.41</v>
      </c>
      <c r="F101" s="9">
        <f>SUBTOTAL(9,F99:F100)</f>
        <v>2844942.5300000003</v>
      </c>
      <c r="G101" s="9">
        <f>SUBTOTAL(9,G99:G100)</f>
        <v>0</v>
      </c>
    </row>
    <row r="102" spans="1:7" hidden="1" outlineLevel="2" x14ac:dyDescent="0.2">
      <c r="A102" s="1">
        <v>38169</v>
      </c>
      <c r="B102" t="s">
        <v>174</v>
      </c>
      <c r="C102" s="9">
        <v>125248.18</v>
      </c>
      <c r="D102" s="9">
        <v>-6024241.4000000004</v>
      </c>
      <c r="E102" s="9">
        <v>-681916.77</v>
      </c>
      <c r="F102" s="9">
        <f t="shared" si="0"/>
        <v>-6580909.9900000002</v>
      </c>
      <c r="G102" s="9"/>
    </row>
    <row r="103" spans="1:7" hidden="1" outlineLevel="2" x14ac:dyDescent="0.2">
      <c r="A103" s="1">
        <v>38169</v>
      </c>
      <c r="B103" t="s">
        <v>175</v>
      </c>
      <c r="C103" s="9">
        <v>109550</v>
      </c>
      <c r="D103" s="9">
        <v>1026978.05</v>
      </c>
      <c r="E103" s="9">
        <v>1055821.1100000001</v>
      </c>
      <c r="F103" s="9">
        <f t="shared" ref="F103:F198" si="1">SUM(C103:E103)</f>
        <v>2192349.16</v>
      </c>
      <c r="G103" s="9"/>
    </row>
    <row r="104" spans="1:7" outlineLevel="1" collapsed="1" x14ac:dyDescent="0.2">
      <c r="A104" s="7" t="s">
        <v>47</v>
      </c>
      <c r="C104" s="9">
        <f>SUBTOTAL(9,C102:C103)</f>
        <v>234798.18</v>
      </c>
      <c r="D104" s="9">
        <f>SUBTOTAL(9,D102:D103)</f>
        <v>-4997263.3500000006</v>
      </c>
      <c r="E104" s="9">
        <f>SUBTOTAL(9,E102:E103)</f>
        <v>373904.34000000008</v>
      </c>
      <c r="F104" s="9">
        <f>SUBTOTAL(9,F102:F103)</f>
        <v>-4388560.83</v>
      </c>
      <c r="G104" s="9">
        <f>SUBTOTAL(9,G102:G103)</f>
        <v>0</v>
      </c>
    </row>
    <row r="105" spans="1:7" hidden="1" outlineLevel="2" x14ac:dyDescent="0.2">
      <c r="A105" s="1">
        <v>38200</v>
      </c>
      <c r="B105" t="s">
        <v>174</v>
      </c>
      <c r="C105" s="9">
        <v>121377.92</v>
      </c>
      <c r="D105" s="9">
        <v>-6133883.3300000001</v>
      </c>
      <c r="E105" s="9">
        <v>-2058440.24</v>
      </c>
      <c r="F105" s="9">
        <f t="shared" si="1"/>
        <v>-8070945.6500000004</v>
      </c>
      <c r="G105" s="9"/>
    </row>
    <row r="106" spans="1:7" hidden="1" outlineLevel="2" x14ac:dyDescent="0.2">
      <c r="A106" s="1">
        <v>38200</v>
      </c>
      <c r="B106" t="s">
        <v>175</v>
      </c>
      <c r="C106" s="9">
        <v>108269.29</v>
      </c>
      <c r="D106" s="9">
        <v>1081069.19</v>
      </c>
      <c r="E106" s="9">
        <v>928763.7</v>
      </c>
      <c r="F106" s="9">
        <f t="shared" si="1"/>
        <v>2118102.1799999997</v>
      </c>
      <c r="G106" s="9"/>
    </row>
    <row r="107" spans="1:7" outlineLevel="1" collapsed="1" x14ac:dyDescent="0.2">
      <c r="A107" s="7" t="s">
        <v>48</v>
      </c>
      <c r="C107" s="9">
        <f>SUBTOTAL(9,C105:C106)</f>
        <v>229647.21</v>
      </c>
      <c r="D107" s="9">
        <f>SUBTOTAL(9,D105:D106)</f>
        <v>-5052814.1400000006</v>
      </c>
      <c r="E107" s="9">
        <f>SUBTOTAL(9,E105:E106)</f>
        <v>-1129676.54</v>
      </c>
      <c r="F107" s="9">
        <f>SUBTOTAL(9,F105:F106)</f>
        <v>-5952843.4700000007</v>
      </c>
      <c r="G107" s="9">
        <f>SUBTOTAL(9,G105:G106)</f>
        <v>0</v>
      </c>
    </row>
    <row r="108" spans="1:7" hidden="1" outlineLevel="2" x14ac:dyDescent="0.2">
      <c r="A108" s="1">
        <v>38231</v>
      </c>
      <c r="B108" t="s">
        <v>174</v>
      </c>
      <c r="C108" s="9">
        <v>118253.53</v>
      </c>
      <c r="D108" s="9">
        <v>2875793</v>
      </c>
      <c r="E108" s="9">
        <v>-319690.12</v>
      </c>
      <c r="F108" s="9">
        <f t="shared" si="1"/>
        <v>2674356.4099999997</v>
      </c>
      <c r="G108" s="9"/>
    </row>
    <row r="109" spans="1:7" hidden="1" outlineLevel="2" x14ac:dyDescent="0.2">
      <c r="A109" s="1">
        <v>38231</v>
      </c>
      <c r="B109" t="s">
        <v>175</v>
      </c>
      <c r="C109" s="9">
        <v>104596</v>
      </c>
      <c r="D109" s="9">
        <v>1899881</v>
      </c>
      <c r="E109" s="9">
        <v>967738.45</v>
      </c>
      <c r="F109" s="9">
        <f t="shared" si="1"/>
        <v>2972215.45</v>
      </c>
      <c r="G109" s="9"/>
    </row>
    <row r="110" spans="1:7" outlineLevel="1" collapsed="1" x14ac:dyDescent="0.2">
      <c r="A110" s="7" t="s">
        <v>49</v>
      </c>
      <c r="C110" s="9">
        <f>SUBTOTAL(9,C108:C109)</f>
        <v>222849.53</v>
      </c>
      <c r="D110" s="9">
        <f>SUBTOTAL(9,D108:D109)</f>
        <v>4775674</v>
      </c>
      <c r="E110" s="9">
        <f>SUBTOTAL(9,E108:E109)</f>
        <v>648048.32999999996</v>
      </c>
      <c r="F110" s="9">
        <f>SUBTOTAL(9,F108:F109)</f>
        <v>5646571.8599999994</v>
      </c>
      <c r="G110" s="9">
        <f>SUBTOTAL(9,G108:G109)</f>
        <v>0</v>
      </c>
    </row>
    <row r="111" spans="1:7" hidden="1" outlineLevel="2" x14ac:dyDescent="0.2">
      <c r="A111" s="1">
        <v>38261</v>
      </c>
      <c r="B111" t="s">
        <v>174</v>
      </c>
      <c r="C111" s="9">
        <v>120140.61</v>
      </c>
      <c r="D111" s="9">
        <v>3268083.29</v>
      </c>
      <c r="E111" s="9">
        <v>2385886.85</v>
      </c>
      <c r="F111" s="9">
        <f t="shared" si="1"/>
        <v>5774110.75</v>
      </c>
      <c r="G111" s="9"/>
    </row>
    <row r="112" spans="1:7" hidden="1" outlineLevel="2" x14ac:dyDescent="0.2">
      <c r="A112" s="1">
        <v>38261</v>
      </c>
      <c r="B112" t="s">
        <v>175</v>
      </c>
      <c r="C112" s="9">
        <v>107649</v>
      </c>
      <c r="D112" s="9">
        <v>1881635.18</v>
      </c>
      <c r="E112" s="9">
        <v>1190704.4099999999</v>
      </c>
      <c r="F112" s="9">
        <f t="shared" si="1"/>
        <v>3179988.59</v>
      </c>
      <c r="G112" s="9"/>
    </row>
    <row r="113" spans="1:7" outlineLevel="1" collapsed="1" x14ac:dyDescent="0.2">
      <c r="A113" s="7" t="s">
        <v>50</v>
      </c>
      <c r="C113" s="9">
        <f>SUBTOTAL(9,C111:C112)</f>
        <v>227789.61</v>
      </c>
      <c r="D113" s="9">
        <f>SUBTOTAL(9,D111:D112)</f>
        <v>5149718.47</v>
      </c>
      <c r="E113" s="9">
        <f>SUBTOTAL(9,E111:E112)</f>
        <v>3576591.26</v>
      </c>
      <c r="F113" s="9">
        <f>SUBTOTAL(9,F111:F112)</f>
        <v>8954099.3399999999</v>
      </c>
      <c r="G113" s="9">
        <f>SUBTOTAL(9,G111:G112)</f>
        <v>0</v>
      </c>
    </row>
    <row r="114" spans="1:7" hidden="1" outlineLevel="2" x14ac:dyDescent="0.2">
      <c r="A114" s="1">
        <v>38292</v>
      </c>
      <c r="B114" t="s">
        <v>174</v>
      </c>
      <c r="C114" s="9">
        <v>103143.8</v>
      </c>
      <c r="D114" s="9">
        <v>3236984.82</v>
      </c>
      <c r="E114" s="9">
        <v>2132409.0699999998</v>
      </c>
      <c r="F114" s="9">
        <f t="shared" si="1"/>
        <v>5472537.6899999995</v>
      </c>
      <c r="G114" s="9"/>
    </row>
    <row r="115" spans="1:7" hidden="1" outlineLevel="2" x14ac:dyDescent="0.2">
      <c r="A115" s="1">
        <v>38292</v>
      </c>
      <c r="B115" t="s">
        <v>175</v>
      </c>
      <c r="C115" s="9">
        <v>100091.4</v>
      </c>
      <c r="D115" s="9">
        <v>1836043.59</v>
      </c>
      <c r="E115" s="9">
        <v>1186221.1200000001</v>
      </c>
      <c r="F115" s="9">
        <f t="shared" si="1"/>
        <v>3122356.1100000003</v>
      </c>
      <c r="G115" s="9"/>
    </row>
    <row r="116" spans="1:7" outlineLevel="1" collapsed="1" x14ac:dyDescent="0.2">
      <c r="A116" s="7" t="s">
        <v>51</v>
      </c>
      <c r="C116" s="9">
        <f>SUBTOTAL(9,C114:C115)</f>
        <v>203235.20000000001</v>
      </c>
      <c r="D116" s="9">
        <f>SUBTOTAL(9,D114:D115)</f>
        <v>5073028.41</v>
      </c>
      <c r="E116" s="9">
        <f>SUBTOTAL(9,E114:E115)</f>
        <v>3318630.19</v>
      </c>
      <c r="F116" s="9">
        <f>SUBTOTAL(9,F114:F115)</f>
        <v>8594893.8000000007</v>
      </c>
      <c r="G116" s="9">
        <f>SUBTOTAL(9,G114:G115)</f>
        <v>0</v>
      </c>
    </row>
    <row r="117" spans="1:7" hidden="1" outlineLevel="2" x14ac:dyDescent="0.2">
      <c r="A117" s="1">
        <v>38322</v>
      </c>
      <c r="B117" t="s">
        <v>174</v>
      </c>
      <c r="C117" s="9">
        <v>96272.49</v>
      </c>
      <c r="D117" s="9">
        <v>3314243.16</v>
      </c>
      <c r="E117" s="9">
        <v>1951688</v>
      </c>
      <c r="F117" s="9">
        <f t="shared" si="1"/>
        <v>5362203.6500000004</v>
      </c>
      <c r="G117" s="9"/>
    </row>
    <row r="118" spans="1:7" hidden="1" outlineLevel="2" x14ac:dyDescent="0.2">
      <c r="A118" s="1">
        <v>38322</v>
      </c>
      <c r="B118" t="s">
        <v>175</v>
      </c>
      <c r="C118" s="9">
        <v>100635.88</v>
      </c>
      <c r="D118" s="9">
        <v>1624784.61</v>
      </c>
      <c r="E118" s="9">
        <v>1066722.3400000001</v>
      </c>
      <c r="F118" s="9">
        <f t="shared" si="1"/>
        <v>2792142.83</v>
      </c>
      <c r="G118" s="9"/>
    </row>
    <row r="119" spans="1:7" outlineLevel="1" collapsed="1" x14ac:dyDescent="0.2">
      <c r="A119" s="7" t="s">
        <v>52</v>
      </c>
      <c r="C119" s="9">
        <f>SUBTOTAL(9,C117:C118)</f>
        <v>196908.37</v>
      </c>
      <c r="D119" s="9">
        <f>SUBTOTAL(9,D117:D118)</f>
        <v>4939027.7700000005</v>
      </c>
      <c r="E119" s="9">
        <f>SUBTOTAL(9,E117:E118)</f>
        <v>3018410.34</v>
      </c>
      <c r="F119" s="9">
        <f>SUBTOTAL(9,F117:F118)</f>
        <v>8154346.4800000004</v>
      </c>
      <c r="G119" s="9">
        <f>SUBTOTAL(9,G117:G118)</f>
        <v>0</v>
      </c>
    </row>
    <row r="120" spans="1:7" hidden="1" outlineLevel="2" x14ac:dyDescent="0.2">
      <c r="A120" s="1">
        <v>38353</v>
      </c>
      <c r="B120" t="s">
        <v>174</v>
      </c>
      <c r="C120" s="9">
        <v>104123.27</v>
      </c>
      <c r="D120" s="9">
        <v>411470.24</v>
      </c>
      <c r="E120" s="9">
        <v>1996672.49</v>
      </c>
      <c r="F120" s="9">
        <f t="shared" si="1"/>
        <v>2512266</v>
      </c>
      <c r="G120" s="9"/>
    </row>
    <row r="121" spans="1:7" hidden="1" outlineLevel="2" x14ac:dyDescent="0.2">
      <c r="A121" s="1">
        <v>38353</v>
      </c>
      <c r="B121" t="s">
        <v>175</v>
      </c>
      <c r="C121" s="9">
        <v>99498.73</v>
      </c>
      <c r="D121" s="9">
        <v>792178.79</v>
      </c>
      <c r="E121" s="9">
        <v>1172544</v>
      </c>
      <c r="F121" s="9">
        <f t="shared" si="1"/>
        <v>2064221.52</v>
      </c>
      <c r="G121" s="9"/>
    </row>
    <row r="122" spans="1:7" outlineLevel="1" collapsed="1" x14ac:dyDescent="0.2">
      <c r="A122" s="7" t="s">
        <v>53</v>
      </c>
      <c r="C122" s="9">
        <f>SUBTOTAL(9,C120:C121)</f>
        <v>203622</v>
      </c>
      <c r="D122" s="9">
        <f>SUBTOTAL(9,D120:D121)</f>
        <v>1203649.03</v>
      </c>
      <c r="E122" s="9">
        <f>SUBTOTAL(9,E120:E121)</f>
        <v>3169216.49</v>
      </c>
      <c r="F122" s="9">
        <f>SUBTOTAL(9,F120:F121)</f>
        <v>4576487.5199999996</v>
      </c>
      <c r="G122" s="9">
        <f>SUBTOTAL(9,G120:G121)</f>
        <v>0</v>
      </c>
    </row>
    <row r="123" spans="1:7" hidden="1" outlineLevel="2" x14ac:dyDescent="0.2">
      <c r="A123" s="1">
        <v>38384</v>
      </c>
      <c r="B123" t="s">
        <v>174</v>
      </c>
      <c r="C123" s="9">
        <v>97122.73</v>
      </c>
      <c r="D123" s="9">
        <v>290016.75</v>
      </c>
      <c r="E123" s="9">
        <v>1961758.44</v>
      </c>
      <c r="F123" s="9">
        <f t="shared" si="1"/>
        <v>2348897.92</v>
      </c>
      <c r="G123" s="9"/>
    </row>
    <row r="124" spans="1:7" hidden="1" outlineLevel="2" x14ac:dyDescent="0.2">
      <c r="A124" s="1">
        <v>38384</v>
      </c>
      <c r="B124" t="s">
        <v>175</v>
      </c>
      <c r="C124" s="9">
        <v>90698.55</v>
      </c>
      <c r="D124" s="9">
        <v>609378.77</v>
      </c>
      <c r="E124" s="9">
        <v>1058892.48</v>
      </c>
      <c r="F124" s="9">
        <f t="shared" si="1"/>
        <v>1758969.8</v>
      </c>
      <c r="G124" s="9"/>
    </row>
    <row r="125" spans="1:7" outlineLevel="1" collapsed="1" x14ac:dyDescent="0.2">
      <c r="A125" s="7" t="s">
        <v>54</v>
      </c>
      <c r="C125" s="9">
        <f>SUBTOTAL(9,C123:C124)</f>
        <v>187821.28</v>
      </c>
      <c r="D125" s="9">
        <f>SUBTOTAL(9,D123:D124)</f>
        <v>899395.52</v>
      </c>
      <c r="E125" s="9">
        <f>SUBTOTAL(9,E123:E124)</f>
        <v>3020650.92</v>
      </c>
      <c r="F125" s="9">
        <f>SUBTOTAL(9,F123:F124)</f>
        <v>4107867.7199999997</v>
      </c>
      <c r="G125" s="9">
        <f>SUBTOTAL(9,G123:G124)</f>
        <v>0</v>
      </c>
    </row>
    <row r="126" spans="1:7" hidden="1" outlineLevel="2" x14ac:dyDescent="0.2">
      <c r="A126" s="1">
        <v>38412</v>
      </c>
      <c r="B126" t="s">
        <v>174</v>
      </c>
      <c r="C126" s="9">
        <v>114617</v>
      </c>
      <c r="D126" s="9">
        <v>2073406.19</v>
      </c>
      <c r="E126" s="9">
        <v>2435708.31</v>
      </c>
      <c r="F126" s="9">
        <f t="shared" si="1"/>
        <v>4623731.5</v>
      </c>
      <c r="G126" s="9"/>
    </row>
    <row r="127" spans="1:7" hidden="1" outlineLevel="2" x14ac:dyDescent="0.2">
      <c r="A127" s="1">
        <v>38412</v>
      </c>
      <c r="B127" t="s">
        <v>175</v>
      </c>
      <c r="C127" s="9">
        <v>102077.28</v>
      </c>
      <c r="D127" s="9">
        <v>1193250.43</v>
      </c>
      <c r="E127" s="9">
        <v>1209462.8700000001</v>
      </c>
      <c r="F127" s="9">
        <f t="shared" si="1"/>
        <v>2504790.58</v>
      </c>
      <c r="G127" s="9"/>
    </row>
    <row r="128" spans="1:7" outlineLevel="1" collapsed="1" x14ac:dyDescent="0.2">
      <c r="A128" s="7" t="s">
        <v>55</v>
      </c>
      <c r="C128" s="9">
        <f>SUBTOTAL(9,C126:C127)</f>
        <v>216694.28</v>
      </c>
      <c r="D128" s="9">
        <f>SUBTOTAL(9,D126:D127)</f>
        <v>3266656.62</v>
      </c>
      <c r="E128" s="9">
        <f>SUBTOTAL(9,E126:E127)</f>
        <v>3645171.18</v>
      </c>
      <c r="F128" s="9">
        <f>SUBTOTAL(9,F126:F127)</f>
        <v>7128522.0800000001</v>
      </c>
      <c r="G128" s="9">
        <f>SUBTOTAL(9,G126:G127)</f>
        <v>0</v>
      </c>
    </row>
    <row r="129" spans="1:7" hidden="1" outlineLevel="2" x14ac:dyDescent="0.2">
      <c r="A129" s="1">
        <v>38443</v>
      </c>
      <c r="B129" t="s">
        <v>174</v>
      </c>
      <c r="C129" s="9">
        <v>123961.37</v>
      </c>
      <c r="D129" s="9">
        <v>1887279.84</v>
      </c>
      <c r="E129" s="9">
        <v>2397123</v>
      </c>
      <c r="F129" s="9">
        <f t="shared" si="1"/>
        <v>4408364.21</v>
      </c>
      <c r="G129" s="9"/>
    </row>
    <row r="130" spans="1:7" hidden="1" outlineLevel="2" x14ac:dyDescent="0.2">
      <c r="A130" s="1">
        <v>38443</v>
      </c>
      <c r="B130" t="s">
        <v>175</v>
      </c>
      <c r="C130" s="9">
        <v>101342.2</v>
      </c>
      <c r="D130" s="9">
        <v>1106150.06</v>
      </c>
      <c r="E130" s="9">
        <v>1210706.83</v>
      </c>
      <c r="F130" s="9">
        <f t="shared" si="1"/>
        <v>2418199.09</v>
      </c>
      <c r="G130" s="9"/>
    </row>
    <row r="131" spans="1:7" outlineLevel="1" collapsed="1" x14ac:dyDescent="0.2">
      <c r="A131" s="7" t="s">
        <v>56</v>
      </c>
      <c r="C131" s="9">
        <f>SUBTOTAL(9,C129:C130)</f>
        <v>225303.57</v>
      </c>
      <c r="D131" s="9">
        <f>SUBTOTAL(9,D129:D130)</f>
        <v>2993429.9000000004</v>
      </c>
      <c r="E131" s="9">
        <f>SUBTOTAL(9,E129:E130)</f>
        <v>3607829.83</v>
      </c>
      <c r="F131" s="9">
        <f>SUBTOTAL(9,F129:F130)</f>
        <v>6826563.2999999998</v>
      </c>
      <c r="G131" s="9">
        <f>SUBTOTAL(9,G129:G130)</f>
        <v>0</v>
      </c>
    </row>
    <row r="132" spans="1:7" hidden="1" outlineLevel="2" x14ac:dyDescent="0.2">
      <c r="A132" s="1">
        <v>38473</v>
      </c>
      <c r="B132" t="s">
        <v>174</v>
      </c>
      <c r="C132" s="9">
        <v>128680.29</v>
      </c>
      <c r="D132" s="9">
        <v>1068862.82</v>
      </c>
      <c r="E132" s="9">
        <v>2274499</v>
      </c>
      <c r="F132" s="9">
        <f t="shared" si="1"/>
        <v>3472042.1100000003</v>
      </c>
      <c r="G132" s="9"/>
    </row>
    <row r="133" spans="1:7" hidden="1" outlineLevel="2" x14ac:dyDescent="0.2">
      <c r="A133" s="1">
        <v>38473</v>
      </c>
      <c r="B133" t="s">
        <v>175</v>
      </c>
      <c r="C133" s="9">
        <v>104724.19</v>
      </c>
      <c r="D133" s="9">
        <v>1214573.83</v>
      </c>
      <c r="E133" s="9">
        <v>1215509.23</v>
      </c>
      <c r="F133" s="9">
        <f t="shared" si="1"/>
        <v>2534807.25</v>
      </c>
      <c r="G133" s="9"/>
    </row>
    <row r="134" spans="1:7" outlineLevel="1" collapsed="1" x14ac:dyDescent="0.2">
      <c r="A134" s="7" t="s">
        <v>57</v>
      </c>
      <c r="C134" s="9">
        <f>SUBTOTAL(9,C132:C133)</f>
        <v>233404.47999999998</v>
      </c>
      <c r="D134" s="9">
        <f>SUBTOTAL(9,D132:D133)</f>
        <v>2283436.6500000004</v>
      </c>
      <c r="E134" s="9">
        <f>SUBTOTAL(9,E132:E133)</f>
        <v>3490008.23</v>
      </c>
      <c r="F134" s="9">
        <f>SUBTOTAL(9,F132:F133)</f>
        <v>6006849.3600000003</v>
      </c>
      <c r="G134" s="9">
        <f>SUBTOTAL(9,G132:G133)</f>
        <v>0</v>
      </c>
    </row>
    <row r="135" spans="1:7" hidden="1" outlineLevel="2" x14ac:dyDescent="0.2">
      <c r="A135" s="1">
        <v>38504</v>
      </c>
      <c r="B135" t="s">
        <v>174</v>
      </c>
      <c r="C135" s="9">
        <v>120086.14</v>
      </c>
      <c r="D135" s="9">
        <v>-1110890.42</v>
      </c>
      <c r="E135" s="9">
        <v>1376256.85</v>
      </c>
      <c r="F135" s="9">
        <f t="shared" si="1"/>
        <v>385452.57000000018</v>
      </c>
      <c r="G135" s="9"/>
    </row>
    <row r="136" spans="1:7" hidden="1" outlineLevel="2" x14ac:dyDescent="0.2">
      <c r="A136" s="1">
        <v>38504</v>
      </c>
      <c r="B136" t="s">
        <v>175</v>
      </c>
      <c r="C136" s="9">
        <v>100188.62</v>
      </c>
      <c r="D136" s="9">
        <v>1184595.8500000001</v>
      </c>
      <c r="E136" s="9">
        <v>1107369.29</v>
      </c>
      <c r="F136" s="9">
        <f t="shared" si="1"/>
        <v>2392153.7600000002</v>
      </c>
      <c r="G136" s="9"/>
    </row>
    <row r="137" spans="1:7" outlineLevel="1" collapsed="1" x14ac:dyDescent="0.2">
      <c r="A137" s="7" t="s">
        <v>58</v>
      </c>
      <c r="C137" s="9">
        <f>SUBTOTAL(9,C135:C136)</f>
        <v>220274.76</v>
      </c>
      <c r="D137" s="9">
        <f>SUBTOTAL(9,D135:D136)</f>
        <v>73705.430000000168</v>
      </c>
      <c r="E137" s="9">
        <f>SUBTOTAL(9,E135:E136)</f>
        <v>2483626.14</v>
      </c>
      <c r="F137" s="9">
        <f>SUBTOTAL(9,F135:F136)</f>
        <v>2777606.3300000005</v>
      </c>
      <c r="G137" s="9">
        <f>SUBTOTAL(9,G135:G136)</f>
        <v>0</v>
      </c>
    </row>
    <row r="138" spans="1:7" hidden="1" outlineLevel="2" x14ac:dyDescent="0.2">
      <c r="A138" s="1">
        <v>38534</v>
      </c>
      <c r="B138" t="s">
        <v>174</v>
      </c>
      <c r="C138" s="9">
        <v>122551.47</v>
      </c>
      <c r="D138" s="9">
        <v>-4642551.2300000004</v>
      </c>
      <c r="E138" s="9">
        <v>-109108.6</v>
      </c>
      <c r="F138" s="9">
        <f t="shared" si="1"/>
        <v>-4629108.3600000003</v>
      </c>
      <c r="G138" s="9"/>
    </row>
    <row r="139" spans="1:7" hidden="1" outlineLevel="2" x14ac:dyDescent="0.2">
      <c r="A139" s="1">
        <v>38534</v>
      </c>
      <c r="B139" t="s">
        <v>175</v>
      </c>
      <c r="C139" s="9">
        <v>102380.6</v>
      </c>
      <c r="D139" s="9">
        <v>791678.41</v>
      </c>
      <c r="E139" s="9">
        <v>1078555.5</v>
      </c>
      <c r="F139" s="9">
        <f t="shared" si="1"/>
        <v>1972614.51</v>
      </c>
      <c r="G139" s="9"/>
    </row>
    <row r="140" spans="1:7" outlineLevel="1" collapsed="1" x14ac:dyDescent="0.2">
      <c r="A140" s="7" t="s">
        <v>59</v>
      </c>
      <c r="C140" s="9">
        <f>SUBTOTAL(9,C138:C139)</f>
        <v>224932.07</v>
      </c>
      <c r="D140" s="9">
        <f>SUBTOTAL(9,D138:D139)</f>
        <v>-3850872.8200000003</v>
      </c>
      <c r="E140" s="9">
        <f>SUBTOTAL(9,E138:E139)</f>
        <v>969446.9</v>
      </c>
      <c r="F140" s="9">
        <f>SUBTOTAL(9,F138:F139)</f>
        <v>-2656493.8500000006</v>
      </c>
      <c r="G140" s="9">
        <f>SUBTOTAL(9,G138:G139)</f>
        <v>0</v>
      </c>
    </row>
    <row r="141" spans="1:7" hidden="1" outlineLevel="2" x14ac:dyDescent="0.2">
      <c r="A141" s="1">
        <v>38565</v>
      </c>
      <c r="B141" t="s">
        <v>174</v>
      </c>
      <c r="C141" s="9">
        <v>117459.24</v>
      </c>
      <c r="D141" s="9">
        <v>-5227860.25</v>
      </c>
      <c r="E141" s="9">
        <v>-1146980.3999999999</v>
      </c>
      <c r="F141" s="9">
        <f t="shared" si="1"/>
        <v>-6257381.4100000001</v>
      </c>
      <c r="G141" s="9"/>
    </row>
    <row r="142" spans="1:7" hidden="1" outlineLevel="2" x14ac:dyDescent="0.2">
      <c r="A142" s="1">
        <v>38565</v>
      </c>
      <c r="B142" t="s">
        <v>175</v>
      </c>
      <c r="C142" s="9">
        <v>101138</v>
      </c>
      <c r="D142" s="9">
        <v>875030</v>
      </c>
      <c r="E142" s="9">
        <v>896106.19</v>
      </c>
      <c r="F142" s="9">
        <f t="shared" si="1"/>
        <v>1872274.19</v>
      </c>
      <c r="G142" s="9"/>
    </row>
    <row r="143" spans="1:7" outlineLevel="1" collapsed="1" x14ac:dyDescent="0.2">
      <c r="A143" s="7" t="s">
        <v>60</v>
      </c>
      <c r="C143" s="9">
        <f>SUBTOTAL(9,C141:C142)</f>
        <v>218597.24</v>
      </c>
      <c r="D143" s="9">
        <f>SUBTOTAL(9,D141:D142)</f>
        <v>-4352830.25</v>
      </c>
      <c r="E143" s="9">
        <f>SUBTOTAL(9,E141:E142)</f>
        <v>-250874.20999999996</v>
      </c>
      <c r="F143" s="9">
        <f>SUBTOTAL(9,F141:F142)</f>
        <v>-4385107.2200000007</v>
      </c>
      <c r="G143" s="9">
        <f>SUBTOTAL(9,G141:G142)</f>
        <v>0</v>
      </c>
    </row>
    <row r="144" spans="1:7" hidden="1" outlineLevel="2" x14ac:dyDescent="0.2">
      <c r="A144" s="1">
        <v>38596</v>
      </c>
      <c r="B144" t="s">
        <v>174</v>
      </c>
      <c r="C144" s="9">
        <v>115052.79</v>
      </c>
      <c r="D144" s="9">
        <v>1569695.83</v>
      </c>
      <c r="E144" s="9">
        <v>23081.79</v>
      </c>
      <c r="F144" s="9">
        <f t="shared" si="1"/>
        <v>1707830.4100000001</v>
      </c>
      <c r="G144" s="9"/>
    </row>
    <row r="145" spans="1:7" hidden="1" outlineLevel="2" x14ac:dyDescent="0.2">
      <c r="A145" s="1">
        <v>38596</v>
      </c>
      <c r="B145" t="s">
        <v>175</v>
      </c>
      <c r="C145" s="9">
        <v>97692.61</v>
      </c>
      <c r="D145" s="9">
        <v>1285433.5</v>
      </c>
      <c r="E145" s="9">
        <v>948949.78</v>
      </c>
      <c r="F145" s="9">
        <f t="shared" si="1"/>
        <v>2332075.89</v>
      </c>
      <c r="G145" s="9"/>
    </row>
    <row r="146" spans="1:7" outlineLevel="1" collapsed="1" x14ac:dyDescent="0.2">
      <c r="A146" s="7" t="s">
        <v>61</v>
      </c>
      <c r="C146" s="9">
        <f>SUBTOTAL(9,C144:C145)</f>
        <v>212745.4</v>
      </c>
      <c r="D146" s="9">
        <f>SUBTOTAL(9,D144:D145)</f>
        <v>2855129.33</v>
      </c>
      <c r="E146" s="9">
        <f>SUBTOTAL(9,E144:E145)</f>
        <v>972031.57000000007</v>
      </c>
      <c r="F146" s="9">
        <f>SUBTOTAL(9,F144:F145)</f>
        <v>4039906.3000000003</v>
      </c>
      <c r="G146" s="9">
        <f>SUBTOTAL(9,G144:G145)</f>
        <v>0</v>
      </c>
    </row>
    <row r="147" spans="1:7" hidden="1" outlineLevel="2" x14ac:dyDescent="0.2">
      <c r="A147" s="1">
        <v>38626</v>
      </c>
      <c r="B147" t="s">
        <v>174</v>
      </c>
      <c r="C147" s="9">
        <v>116991.41</v>
      </c>
      <c r="D147" s="9">
        <v>1852518.14</v>
      </c>
      <c r="E147" s="9">
        <v>1953980.92</v>
      </c>
      <c r="F147" s="9">
        <f t="shared" si="1"/>
        <v>3923490.4699999997</v>
      </c>
      <c r="G147" s="9"/>
    </row>
    <row r="148" spans="1:7" hidden="1" outlineLevel="2" x14ac:dyDescent="0.2">
      <c r="A148" s="1">
        <v>38626</v>
      </c>
      <c r="B148" t="s">
        <v>175</v>
      </c>
      <c r="C148" s="9">
        <v>100495.58</v>
      </c>
      <c r="D148" s="9">
        <v>1238898.8999999999</v>
      </c>
      <c r="E148" s="9">
        <v>1116892.6200000001</v>
      </c>
      <c r="F148" s="9">
        <f t="shared" si="1"/>
        <v>2456287.1</v>
      </c>
      <c r="G148" s="9"/>
    </row>
    <row r="149" spans="1:7" outlineLevel="1" collapsed="1" x14ac:dyDescent="0.2">
      <c r="A149" s="7" t="s">
        <v>62</v>
      </c>
      <c r="C149" s="9">
        <f>SUBTOTAL(9,C147:C148)</f>
        <v>217486.99</v>
      </c>
      <c r="D149" s="9">
        <f>SUBTOTAL(9,D147:D148)</f>
        <v>3091417.04</v>
      </c>
      <c r="E149" s="9">
        <f>SUBTOTAL(9,E147:E148)</f>
        <v>3070873.54</v>
      </c>
      <c r="F149" s="9">
        <f>SUBTOTAL(9,F147:F148)</f>
        <v>6379777.5700000003</v>
      </c>
      <c r="G149" s="9">
        <f>SUBTOTAL(9,G147:G148)</f>
        <v>0</v>
      </c>
    </row>
    <row r="150" spans="1:7" hidden="1" outlineLevel="2" x14ac:dyDescent="0.2">
      <c r="A150" s="1">
        <v>38657</v>
      </c>
      <c r="B150" t="s">
        <v>174</v>
      </c>
      <c r="C150" s="9">
        <v>101937.23</v>
      </c>
      <c r="D150" s="9">
        <v>1841405.44</v>
      </c>
      <c r="E150" s="9">
        <v>1721068.78</v>
      </c>
      <c r="F150" s="9">
        <f t="shared" si="1"/>
        <v>3664411.45</v>
      </c>
      <c r="G150" s="9"/>
    </row>
    <row r="151" spans="1:7" hidden="1" outlineLevel="2" x14ac:dyDescent="0.2">
      <c r="A151" s="1">
        <v>38657</v>
      </c>
      <c r="B151" t="s">
        <v>175</v>
      </c>
      <c r="C151" s="9">
        <v>93568.73</v>
      </c>
      <c r="D151" s="9">
        <v>1187488.1100000001</v>
      </c>
      <c r="E151" s="9">
        <v>1107273.48</v>
      </c>
      <c r="F151" s="9">
        <f t="shared" si="1"/>
        <v>2388330.3200000003</v>
      </c>
      <c r="G151" s="9"/>
    </row>
    <row r="152" spans="1:7" outlineLevel="1" collapsed="1" x14ac:dyDescent="0.2">
      <c r="A152" s="7" t="s">
        <v>63</v>
      </c>
      <c r="C152" s="9">
        <f>SUBTOTAL(9,C150:C151)</f>
        <v>195505.96</v>
      </c>
      <c r="D152" s="9">
        <f>SUBTOTAL(9,D150:D151)</f>
        <v>3028893.55</v>
      </c>
      <c r="E152" s="9">
        <f>SUBTOTAL(9,E150:E151)</f>
        <v>2828342.26</v>
      </c>
      <c r="F152" s="9">
        <f>SUBTOTAL(9,F150:F151)</f>
        <v>6052741.7700000005</v>
      </c>
      <c r="G152" s="9">
        <f>SUBTOTAL(9,G150:G151)</f>
        <v>0</v>
      </c>
    </row>
    <row r="153" spans="1:7" hidden="1" outlineLevel="2" x14ac:dyDescent="0.2">
      <c r="A153" s="1">
        <v>38687</v>
      </c>
      <c r="B153" t="s">
        <v>174</v>
      </c>
      <c r="C153" s="9">
        <v>96588.76</v>
      </c>
      <c r="D153" s="9">
        <v>1950457.41</v>
      </c>
      <c r="E153" s="9">
        <v>1593284.66</v>
      </c>
      <c r="F153" s="9">
        <f t="shared" si="1"/>
        <v>3640330.83</v>
      </c>
      <c r="G153" s="9"/>
    </row>
    <row r="154" spans="1:7" hidden="1" outlineLevel="2" x14ac:dyDescent="0.2">
      <c r="A154" s="1">
        <v>38687</v>
      </c>
      <c r="B154" t="s">
        <v>175</v>
      </c>
      <c r="C154" s="9">
        <v>93966.21</v>
      </c>
      <c r="D154" s="9">
        <v>1109899.07</v>
      </c>
      <c r="E154" s="9">
        <v>1002202.36</v>
      </c>
      <c r="F154" s="9">
        <f t="shared" si="1"/>
        <v>2206067.64</v>
      </c>
      <c r="G154" s="9"/>
    </row>
    <row r="155" spans="1:7" outlineLevel="1" collapsed="1" x14ac:dyDescent="0.2">
      <c r="A155" s="7" t="s">
        <v>64</v>
      </c>
      <c r="C155" s="9">
        <f>SUBTOTAL(9,C153:C154)</f>
        <v>190554.97</v>
      </c>
      <c r="D155" s="9">
        <f>SUBTOTAL(9,D153:D154)</f>
        <v>3060356.48</v>
      </c>
      <c r="E155" s="9">
        <f>SUBTOTAL(9,E153:E154)</f>
        <v>2595487.02</v>
      </c>
      <c r="F155" s="9">
        <f>SUBTOTAL(9,F153:F154)</f>
        <v>5846398.4700000007</v>
      </c>
      <c r="G155" s="9">
        <f>SUBTOTAL(9,G153:G154)</f>
        <v>0</v>
      </c>
    </row>
    <row r="156" spans="1:7" hidden="1" outlineLevel="2" x14ac:dyDescent="0.2">
      <c r="A156" s="1">
        <v>38718</v>
      </c>
      <c r="B156" t="s">
        <v>174</v>
      </c>
      <c r="C156" s="9">
        <v>110195.49</v>
      </c>
      <c r="D156" s="9">
        <v>468972.64</v>
      </c>
      <c r="E156" s="9">
        <v>1080680.8400000001</v>
      </c>
      <c r="F156" s="9">
        <f t="shared" si="1"/>
        <v>1659848.9700000002</v>
      </c>
      <c r="G156" s="9"/>
    </row>
    <row r="157" spans="1:7" hidden="1" outlineLevel="2" x14ac:dyDescent="0.2">
      <c r="A157" s="1">
        <v>38718</v>
      </c>
      <c r="B157" t="s">
        <v>175</v>
      </c>
      <c r="C157" s="9">
        <v>92838</v>
      </c>
      <c r="D157" s="9">
        <v>481557.43</v>
      </c>
      <c r="E157" s="9">
        <v>905123</v>
      </c>
      <c r="F157" s="9">
        <f t="shared" si="1"/>
        <v>1479518.43</v>
      </c>
      <c r="G157" s="9"/>
    </row>
    <row r="158" spans="1:7" outlineLevel="1" collapsed="1" x14ac:dyDescent="0.2">
      <c r="A158" s="7" t="s">
        <v>65</v>
      </c>
      <c r="C158" s="9">
        <f>SUBTOTAL(9,C156:C157)</f>
        <v>203033.49</v>
      </c>
      <c r="D158" s="9">
        <f>SUBTOTAL(9,D156:D157)</f>
        <v>950530.07000000007</v>
      </c>
      <c r="E158" s="9">
        <f>SUBTOTAL(9,E156:E157)</f>
        <v>1985803.84</v>
      </c>
      <c r="F158" s="9">
        <f>SUBTOTAL(9,F156:F157)</f>
        <v>3139367.4000000004</v>
      </c>
      <c r="G158" s="9">
        <f>SUBTOTAL(9,G156:G157)</f>
        <v>0</v>
      </c>
    </row>
    <row r="159" spans="1:7" hidden="1" outlineLevel="2" x14ac:dyDescent="0.2">
      <c r="A159" s="1">
        <v>38749</v>
      </c>
      <c r="B159" t="s">
        <v>174</v>
      </c>
      <c r="C159" s="9">
        <v>101887.58</v>
      </c>
      <c r="D159" s="9">
        <v>455521.08</v>
      </c>
      <c r="E159" s="9">
        <v>1042429.34</v>
      </c>
      <c r="F159" s="9">
        <f t="shared" si="1"/>
        <v>1599838</v>
      </c>
      <c r="G159" s="9"/>
    </row>
    <row r="160" spans="1:7" hidden="1" outlineLevel="2" x14ac:dyDescent="0.2">
      <c r="A160" s="1">
        <v>38749</v>
      </c>
      <c r="B160" t="s">
        <v>175</v>
      </c>
      <c r="C160" s="9">
        <v>84550.54</v>
      </c>
      <c r="D160" s="9">
        <v>416709.71</v>
      </c>
      <c r="E160" s="9">
        <v>794357.41</v>
      </c>
      <c r="F160" s="9">
        <f t="shared" si="1"/>
        <v>1295617.6600000001</v>
      </c>
      <c r="G160" s="9"/>
    </row>
    <row r="161" spans="1:7" outlineLevel="1" collapsed="1" x14ac:dyDescent="0.2">
      <c r="A161" s="7" t="s">
        <v>66</v>
      </c>
      <c r="C161" s="9">
        <f>SUBTOTAL(9,C159:C160)</f>
        <v>186438.12</v>
      </c>
      <c r="D161" s="9">
        <f>SUBTOTAL(9,D159:D160)</f>
        <v>872230.79</v>
      </c>
      <c r="E161" s="9">
        <f>SUBTOTAL(9,E159:E160)</f>
        <v>1836786.75</v>
      </c>
      <c r="F161" s="9">
        <f>SUBTOTAL(9,F159:F160)</f>
        <v>2895455.66</v>
      </c>
      <c r="G161" s="9">
        <f>SUBTOTAL(9,G159:G160)</f>
        <v>0</v>
      </c>
    </row>
    <row r="162" spans="1:7" hidden="1" outlineLevel="2" x14ac:dyDescent="0.2">
      <c r="A162" s="1">
        <v>38777</v>
      </c>
      <c r="B162" t="s">
        <v>174</v>
      </c>
      <c r="C162" s="9">
        <v>118520.31</v>
      </c>
      <c r="D162" s="9">
        <v>1494931.31</v>
      </c>
      <c r="E162" s="9">
        <v>1285565.4399999999</v>
      </c>
      <c r="F162" s="9">
        <f t="shared" si="1"/>
        <v>2899017.06</v>
      </c>
      <c r="G162" s="9"/>
    </row>
    <row r="163" spans="1:7" hidden="1" outlineLevel="2" x14ac:dyDescent="0.2">
      <c r="A163" s="1">
        <v>38777</v>
      </c>
      <c r="B163" t="s">
        <v>175</v>
      </c>
      <c r="C163" s="9">
        <v>95078</v>
      </c>
      <c r="D163" s="9">
        <v>741512.36</v>
      </c>
      <c r="E163" s="9">
        <v>885741.66</v>
      </c>
      <c r="F163" s="9">
        <f t="shared" si="1"/>
        <v>1722332.02</v>
      </c>
      <c r="G163" s="9"/>
    </row>
    <row r="164" spans="1:7" outlineLevel="1" collapsed="1" x14ac:dyDescent="0.2">
      <c r="A164" s="7" t="s">
        <v>67</v>
      </c>
      <c r="C164" s="9">
        <f>SUBTOTAL(9,C162:C163)</f>
        <v>213598.31</v>
      </c>
      <c r="D164" s="9">
        <f>SUBTOTAL(9,D162:D163)</f>
        <v>2236443.67</v>
      </c>
      <c r="E164" s="9">
        <f>SUBTOTAL(9,E162:E163)</f>
        <v>2171307.1</v>
      </c>
      <c r="F164" s="9">
        <f>SUBTOTAL(9,F162:F163)</f>
        <v>4621349.08</v>
      </c>
      <c r="G164" s="9">
        <f>SUBTOTAL(9,G162:G163)</f>
        <v>0</v>
      </c>
    </row>
    <row r="165" spans="1:7" hidden="1" outlineLevel="2" x14ac:dyDescent="0.2">
      <c r="A165" s="1">
        <v>38808</v>
      </c>
      <c r="B165" t="s">
        <v>174</v>
      </c>
      <c r="C165" s="9">
        <v>126642.08</v>
      </c>
      <c r="D165" s="9">
        <v>1388195.72</v>
      </c>
      <c r="E165" s="9">
        <v>1278788.67</v>
      </c>
      <c r="F165" s="9">
        <f t="shared" si="1"/>
        <v>2793626.4699999997</v>
      </c>
      <c r="G165" s="9"/>
    </row>
    <row r="166" spans="1:7" hidden="1" outlineLevel="2" x14ac:dyDescent="0.2">
      <c r="A166" s="1">
        <v>38808</v>
      </c>
      <c r="B166" t="s">
        <v>175</v>
      </c>
      <c r="C166" s="9">
        <v>94351.47</v>
      </c>
      <c r="D166" s="9">
        <v>702925.82</v>
      </c>
      <c r="E166" s="9">
        <v>870758.27</v>
      </c>
      <c r="F166" s="9">
        <f t="shared" si="1"/>
        <v>1668035.56</v>
      </c>
      <c r="G166" s="9"/>
    </row>
    <row r="167" spans="1:7" outlineLevel="1" collapsed="1" x14ac:dyDescent="0.2">
      <c r="A167" s="7" t="s">
        <v>68</v>
      </c>
      <c r="C167" s="9">
        <f>SUBTOTAL(9,C165:C166)</f>
        <v>220993.55</v>
      </c>
      <c r="D167" s="9">
        <f>SUBTOTAL(9,D165:D166)</f>
        <v>2091121.54</v>
      </c>
      <c r="E167" s="9">
        <f>SUBTOTAL(9,E165:E166)</f>
        <v>2149546.94</v>
      </c>
      <c r="F167" s="9">
        <f>SUBTOTAL(9,F165:F166)</f>
        <v>4461662.0299999993</v>
      </c>
      <c r="G167" s="9">
        <f>SUBTOTAL(9,G165:G166)</f>
        <v>0</v>
      </c>
    </row>
    <row r="168" spans="1:7" hidden="1" outlineLevel="2" x14ac:dyDescent="0.2">
      <c r="A168" s="1">
        <v>38838</v>
      </c>
      <c r="B168" t="s">
        <v>174</v>
      </c>
      <c r="C168" s="9">
        <v>129563.05</v>
      </c>
      <c r="D168" s="9">
        <v>995362.82</v>
      </c>
      <c r="E168" s="9">
        <v>1238314.24</v>
      </c>
      <c r="F168" s="9">
        <f t="shared" si="1"/>
        <v>2363240.11</v>
      </c>
      <c r="G168" s="9"/>
    </row>
    <row r="169" spans="1:7" hidden="1" outlineLevel="2" x14ac:dyDescent="0.2">
      <c r="A169" s="1">
        <v>38838</v>
      </c>
      <c r="B169" t="s">
        <v>175</v>
      </c>
      <c r="C169" s="9">
        <v>97388.45</v>
      </c>
      <c r="D169" s="9">
        <v>724814.2</v>
      </c>
      <c r="E169" s="9">
        <v>883554.19</v>
      </c>
      <c r="F169" s="9">
        <f t="shared" si="1"/>
        <v>1705756.8399999999</v>
      </c>
      <c r="G169" s="9"/>
    </row>
    <row r="170" spans="1:7" outlineLevel="1" collapsed="1" x14ac:dyDescent="0.2">
      <c r="A170" s="7" t="s">
        <v>69</v>
      </c>
      <c r="C170" s="9">
        <f>SUBTOTAL(9,C168:C169)</f>
        <v>226951.5</v>
      </c>
      <c r="D170" s="9">
        <f>SUBTOTAL(9,D168:D169)</f>
        <v>1720177.02</v>
      </c>
      <c r="E170" s="9">
        <f>SUBTOTAL(9,E168:E169)</f>
        <v>2121868.4299999997</v>
      </c>
      <c r="F170" s="9">
        <f>SUBTOTAL(9,F168:F169)</f>
        <v>4068996.9499999997</v>
      </c>
      <c r="G170" s="9">
        <f>SUBTOTAL(9,G168:G169)</f>
        <v>0</v>
      </c>
    </row>
    <row r="171" spans="1:7" hidden="1" outlineLevel="2" x14ac:dyDescent="0.2">
      <c r="A171" s="1">
        <v>38869</v>
      </c>
      <c r="B171" t="s">
        <v>174</v>
      </c>
      <c r="C171" s="9">
        <v>121805.05</v>
      </c>
      <c r="D171" s="9">
        <v>-363507.7</v>
      </c>
      <c r="E171" s="9">
        <v>534039.06000000006</v>
      </c>
      <c r="F171" s="9">
        <f t="shared" si="1"/>
        <v>292336.41000000003</v>
      </c>
      <c r="G171" s="9"/>
    </row>
    <row r="172" spans="1:7" hidden="1" outlineLevel="2" x14ac:dyDescent="0.2">
      <c r="A172" s="1">
        <v>38869</v>
      </c>
      <c r="B172" t="s">
        <v>175</v>
      </c>
      <c r="C172" s="9">
        <v>93037.56</v>
      </c>
      <c r="D172" s="9">
        <v>644962.37</v>
      </c>
      <c r="E172" s="9">
        <v>701460.45</v>
      </c>
      <c r="F172" s="9">
        <f t="shared" si="1"/>
        <v>1439460.38</v>
      </c>
      <c r="G172" s="9"/>
    </row>
    <row r="173" spans="1:7" outlineLevel="1" collapsed="1" x14ac:dyDescent="0.2">
      <c r="A173" s="7" t="s">
        <v>70</v>
      </c>
      <c r="C173" s="9">
        <f>SUBTOTAL(9,C171:C172)</f>
        <v>214842.61</v>
      </c>
      <c r="D173" s="9">
        <f>SUBTOTAL(9,D171:D172)</f>
        <v>281454.67</v>
      </c>
      <c r="E173" s="9">
        <f>SUBTOTAL(9,E171:E172)</f>
        <v>1235499.51</v>
      </c>
      <c r="F173" s="9">
        <f>SUBTOTAL(9,F171:F172)</f>
        <v>1731796.79</v>
      </c>
      <c r="G173" s="9">
        <f>SUBTOTAL(9,G171:G172)</f>
        <v>0</v>
      </c>
    </row>
    <row r="174" spans="1:7" hidden="1" outlineLevel="2" x14ac:dyDescent="0.2">
      <c r="A174" s="1">
        <v>38899</v>
      </c>
      <c r="B174" t="s">
        <v>174</v>
      </c>
      <c r="C174" s="9">
        <v>124587.57</v>
      </c>
      <c r="D174" s="9">
        <v>-2494253.73</v>
      </c>
      <c r="E174" s="9">
        <v>-946272.8</v>
      </c>
      <c r="F174" s="9">
        <f t="shared" si="1"/>
        <v>-3315938.96</v>
      </c>
      <c r="G174" s="9"/>
    </row>
    <row r="175" spans="1:7" hidden="1" outlineLevel="2" x14ac:dyDescent="0.2">
      <c r="A175" s="1">
        <v>38899</v>
      </c>
      <c r="B175" t="s">
        <v>175</v>
      </c>
      <c r="C175" s="9">
        <v>94978.5</v>
      </c>
      <c r="D175" s="9">
        <v>337371</v>
      </c>
      <c r="E175" s="9">
        <v>275845.13</v>
      </c>
      <c r="F175" s="9">
        <f t="shared" si="1"/>
        <v>708194.63</v>
      </c>
      <c r="G175" s="9"/>
    </row>
    <row r="176" spans="1:7" outlineLevel="1" collapsed="1" x14ac:dyDescent="0.2">
      <c r="A176" s="7" t="s">
        <v>71</v>
      </c>
      <c r="C176" s="9">
        <f>SUBTOTAL(9,C174:C175)</f>
        <v>219566.07</v>
      </c>
      <c r="D176" s="9">
        <f>SUBTOTAL(9,D174:D175)</f>
        <v>-2156882.73</v>
      </c>
      <c r="E176" s="9">
        <f>SUBTOTAL(9,E174:E175)</f>
        <v>-670427.67000000004</v>
      </c>
      <c r="F176" s="9">
        <f>SUBTOTAL(9,F174:F175)</f>
        <v>-2607744.33</v>
      </c>
      <c r="G176" s="9">
        <f>SUBTOTAL(9,G174:G175)</f>
        <v>0</v>
      </c>
    </row>
    <row r="177" spans="1:7" hidden="1" outlineLevel="2" x14ac:dyDescent="0.2">
      <c r="A177" s="1">
        <v>38930</v>
      </c>
      <c r="B177" t="s">
        <v>174</v>
      </c>
      <c r="C177" s="9">
        <v>119623.5</v>
      </c>
      <c r="D177" s="9">
        <v>-2768248.31</v>
      </c>
      <c r="E177" s="9">
        <v>-1452767</v>
      </c>
      <c r="F177" s="9">
        <f t="shared" si="1"/>
        <v>-4101391.81</v>
      </c>
      <c r="G177" s="9"/>
    </row>
    <row r="178" spans="1:7" hidden="1" outlineLevel="2" x14ac:dyDescent="0.2">
      <c r="A178" s="1">
        <v>38930</v>
      </c>
      <c r="B178" t="s">
        <v>175</v>
      </c>
      <c r="C178" s="9">
        <v>93753.37</v>
      </c>
      <c r="D178" s="9">
        <v>341659.5</v>
      </c>
      <c r="E178" s="9">
        <v>192125.52</v>
      </c>
      <c r="F178" s="9">
        <f t="shared" si="1"/>
        <v>627538.39</v>
      </c>
      <c r="G178" s="9"/>
    </row>
    <row r="179" spans="1:7" outlineLevel="1" collapsed="1" x14ac:dyDescent="0.2">
      <c r="A179" s="7" t="s">
        <v>72</v>
      </c>
      <c r="C179" s="9">
        <f>SUBTOTAL(9,C177:C178)</f>
        <v>213376.87</v>
      </c>
      <c r="D179" s="9">
        <f>SUBTOTAL(9,D177:D178)</f>
        <v>-2426588.81</v>
      </c>
      <c r="E179" s="9">
        <f>SUBTOTAL(9,E177:E178)</f>
        <v>-1260641.48</v>
      </c>
      <c r="F179" s="9">
        <f>SUBTOTAL(9,F177:F178)</f>
        <v>-3473853.42</v>
      </c>
      <c r="G179" s="9">
        <f>SUBTOTAL(9,G177:G178)</f>
        <v>0</v>
      </c>
    </row>
    <row r="180" spans="1:7" hidden="1" outlineLevel="2" x14ac:dyDescent="0.2">
      <c r="A180" s="1">
        <v>38961</v>
      </c>
      <c r="B180" t="s">
        <v>174</v>
      </c>
      <c r="C180" s="9">
        <v>117281.74</v>
      </c>
      <c r="D180" s="9">
        <v>1309216.1399999999</v>
      </c>
      <c r="E180" s="9">
        <v>-835668.08</v>
      </c>
      <c r="F180" s="9">
        <f t="shared" si="1"/>
        <v>590829.79999999993</v>
      </c>
      <c r="G180" s="9"/>
    </row>
    <row r="181" spans="1:7" hidden="1" outlineLevel="2" x14ac:dyDescent="0.2">
      <c r="A181" s="1">
        <v>38961</v>
      </c>
      <c r="B181" t="s">
        <v>175</v>
      </c>
      <c r="C181" s="9">
        <v>90495.89</v>
      </c>
      <c r="D181" s="9">
        <v>808080.26</v>
      </c>
      <c r="E181" s="9">
        <v>212770.34</v>
      </c>
      <c r="F181" s="9">
        <f t="shared" si="1"/>
        <v>1111346.49</v>
      </c>
      <c r="G181" s="9"/>
    </row>
    <row r="182" spans="1:7" outlineLevel="1" collapsed="1" x14ac:dyDescent="0.2">
      <c r="A182" s="7" t="s">
        <v>73</v>
      </c>
      <c r="C182" s="9">
        <f>SUBTOTAL(9,C180:C181)</f>
        <v>207777.63</v>
      </c>
      <c r="D182" s="9">
        <f>SUBTOTAL(9,D180:D181)</f>
        <v>2117296.4</v>
      </c>
      <c r="E182" s="9">
        <f>SUBTOTAL(9,E180:E181)</f>
        <v>-622897.74</v>
      </c>
      <c r="F182" s="9">
        <f>SUBTOTAL(9,F180:F181)</f>
        <v>1702176.29</v>
      </c>
      <c r="G182" s="9">
        <f>SUBTOTAL(9,G180:G181)</f>
        <v>0</v>
      </c>
    </row>
    <row r="183" spans="1:7" hidden="1" outlineLevel="2" x14ac:dyDescent="0.2">
      <c r="A183" s="1">
        <v>38991</v>
      </c>
      <c r="B183" t="s">
        <v>174</v>
      </c>
      <c r="C183" s="9">
        <v>118533.91</v>
      </c>
      <c r="D183" s="9">
        <v>1437608.19</v>
      </c>
      <c r="E183" s="9">
        <v>123152.33</v>
      </c>
      <c r="F183" s="9">
        <f t="shared" si="1"/>
        <v>1679294.43</v>
      </c>
      <c r="G183" s="9"/>
    </row>
    <row r="184" spans="1:7" hidden="1" outlineLevel="2" x14ac:dyDescent="0.2">
      <c r="A184" s="1">
        <v>38991</v>
      </c>
      <c r="B184" t="s">
        <v>175</v>
      </c>
      <c r="C184" s="9">
        <v>92983.27</v>
      </c>
      <c r="D184" s="9">
        <v>756708.83</v>
      </c>
      <c r="E184" s="9">
        <v>261809.35</v>
      </c>
      <c r="F184" s="9">
        <f t="shared" si="1"/>
        <v>1111501.45</v>
      </c>
      <c r="G184" s="9"/>
    </row>
    <row r="185" spans="1:7" outlineLevel="1" collapsed="1" x14ac:dyDescent="0.2">
      <c r="A185" s="7" t="s">
        <v>74</v>
      </c>
      <c r="C185" s="9">
        <f>SUBTOTAL(9,C183:C184)</f>
        <v>211517.18</v>
      </c>
      <c r="D185" s="9">
        <f>SUBTOTAL(9,D183:D184)</f>
        <v>2194317.02</v>
      </c>
      <c r="E185" s="9">
        <f>SUBTOTAL(9,E183:E184)</f>
        <v>384961.68</v>
      </c>
      <c r="F185" s="9">
        <f>SUBTOTAL(9,F183:F184)</f>
        <v>2790795.88</v>
      </c>
      <c r="G185" s="9">
        <f>SUBTOTAL(9,G183:G184)</f>
        <v>0</v>
      </c>
    </row>
    <row r="186" spans="1:7" hidden="1" outlineLevel="2" x14ac:dyDescent="0.2">
      <c r="A186" s="1">
        <v>39022</v>
      </c>
      <c r="B186" t="s">
        <v>174</v>
      </c>
      <c r="C186" s="9">
        <v>105793.85</v>
      </c>
      <c r="D186" s="9">
        <v>1381185.12</v>
      </c>
      <c r="E186" s="9">
        <v>40322.25</v>
      </c>
      <c r="F186" s="9">
        <f t="shared" si="1"/>
        <v>1527301.2200000002</v>
      </c>
      <c r="G186" s="9"/>
    </row>
    <row r="187" spans="1:7" hidden="1" outlineLevel="2" x14ac:dyDescent="0.2">
      <c r="A187" s="1">
        <v>39022</v>
      </c>
      <c r="B187" t="s">
        <v>175</v>
      </c>
      <c r="C187" s="9">
        <v>86683.520000000004</v>
      </c>
      <c r="D187" s="9">
        <v>667830.29</v>
      </c>
      <c r="E187" s="9">
        <v>262498.69</v>
      </c>
      <c r="F187" s="9">
        <f t="shared" si="1"/>
        <v>1017012.5</v>
      </c>
      <c r="G187" s="9"/>
    </row>
    <row r="188" spans="1:7" outlineLevel="1" collapsed="1" x14ac:dyDescent="0.2">
      <c r="A188" s="7" t="s">
        <v>75</v>
      </c>
      <c r="C188" s="9">
        <f>SUBTOTAL(9,C186:C187)</f>
        <v>192477.37</v>
      </c>
      <c r="D188" s="9">
        <f>SUBTOTAL(9,D186:D187)</f>
        <v>2049015.4100000001</v>
      </c>
      <c r="E188" s="9">
        <f>SUBTOTAL(9,E186:E187)</f>
        <v>302820.94</v>
      </c>
      <c r="F188" s="9">
        <f>SUBTOTAL(9,F186:F187)</f>
        <v>2544313.7200000002</v>
      </c>
      <c r="G188" s="9">
        <f>SUBTOTAL(9,G186:G187)</f>
        <v>0</v>
      </c>
    </row>
    <row r="189" spans="1:7" hidden="1" outlineLevel="2" x14ac:dyDescent="0.2">
      <c r="A189" s="1">
        <v>39052</v>
      </c>
      <c r="B189" t="s">
        <v>174</v>
      </c>
      <c r="C189" s="9">
        <v>102604.62</v>
      </c>
      <c r="D189" s="9">
        <v>1336016.25</v>
      </c>
      <c r="E189" s="9">
        <v>-34715.67</v>
      </c>
      <c r="F189" s="9">
        <f t="shared" si="1"/>
        <v>1403905.2000000002</v>
      </c>
      <c r="G189" s="9"/>
    </row>
    <row r="190" spans="1:7" hidden="1" outlineLevel="2" x14ac:dyDescent="0.2">
      <c r="A190" s="1">
        <v>39052</v>
      </c>
      <c r="B190" t="s">
        <v>175</v>
      </c>
      <c r="C190" s="9">
        <v>87048.57</v>
      </c>
      <c r="D190" s="9">
        <v>609013.21</v>
      </c>
      <c r="E190" s="9">
        <v>249221.63</v>
      </c>
      <c r="F190" s="9">
        <f t="shared" si="1"/>
        <v>945283.41</v>
      </c>
      <c r="G190" s="9"/>
    </row>
    <row r="191" spans="1:7" outlineLevel="1" collapsed="1" x14ac:dyDescent="0.2">
      <c r="A191" s="7" t="s">
        <v>76</v>
      </c>
      <c r="C191" s="9">
        <f>SUBTOTAL(9,C189:C190)</f>
        <v>189653.19</v>
      </c>
      <c r="D191" s="9">
        <f>SUBTOTAL(9,D189:D190)</f>
        <v>1945029.46</v>
      </c>
      <c r="E191" s="9">
        <f>SUBTOTAL(9,E189:E190)</f>
        <v>214505.96000000002</v>
      </c>
      <c r="F191" s="9">
        <f>SUBTOTAL(9,F189:F190)</f>
        <v>2349188.6100000003</v>
      </c>
      <c r="G191" s="9">
        <f>SUBTOTAL(9,G189:G190)</f>
        <v>0</v>
      </c>
    </row>
    <row r="192" spans="1:7" hidden="1" outlineLevel="2" x14ac:dyDescent="0.2">
      <c r="A192" s="1">
        <v>39083</v>
      </c>
      <c r="B192" t="s">
        <v>174</v>
      </c>
      <c r="C192" s="9">
        <v>98711.84</v>
      </c>
      <c r="D192" s="9">
        <v>214785.34</v>
      </c>
      <c r="E192" s="9">
        <v>-22320.560000000001</v>
      </c>
      <c r="F192" s="9">
        <f t="shared" si="1"/>
        <v>291176.62</v>
      </c>
      <c r="G192" s="9"/>
    </row>
    <row r="193" spans="1:7" hidden="1" outlineLevel="2" x14ac:dyDescent="0.2">
      <c r="A193" s="1">
        <v>39083</v>
      </c>
      <c r="B193" t="s">
        <v>175</v>
      </c>
      <c r="C193" s="9">
        <v>86027.47</v>
      </c>
      <c r="D193" s="9">
        <v>493756.33</v>
      </c>
      <c r="E193" s="9">
        <v>203238.81</v>
      </c>
      <c r="F193" s="9">
        <f t="shared" si="1"/>
        <v>783022.6100000001</v>
      </c>
      <c r="G193" s="9"/>
    </row>
    <row r="194" spans="1:7" outlineLevel="1" collapsed="1" x14ac:dyDescent="0.2">
      <c r="A194" s="7" t="s">
        <v>77</v>
      </c>
      <c r="C194" s="9">
        <f>SUBTOTAL(9,C192:C193)</f>
        <v>184739.31</v>
      </c>
      <c r="D194" s="9">
        <f>SUBTOTAL(9,D192:D193)</f>
        <v>708541.67</v>
      </c>
      <c r="E194" s="9">
        <f>SUBTOTAL(9,E192:E193)</f>
        <v>180918.25</v>
      </c>
      <c r="F194" s="9">
        <f>SUBTOTAL(9,F192:F193)</f>
        <v>1074199.23</v>
      </c>
      <c r="G194" s="9">
        <f>SUBTOTAL(9,G192:G193)</f>
        <v>0</v>
      </c>
    </row>
    <row r="195" spans="1:7" hidden="1" outlineLevel="2" x14ac:dyDescent="0.2">
      <c r="A195" s="1">
        <v>39114</v>
      </c>
      <c r="B195" t="s">
        <v>174</v>
      </c>
      <c r="C195" s="9">
        <v>92206.38</v>
      </c>
      <c r="D195" s="9">
        <v>217663.93</v>
      </c>
      <c r="E195" s="9">
        <v>90585.56</v>
      </c>
      <c r="F195" s="9">
        <f t="shared" si="1"/>
        <v>400455.87</v>
      </c>
      <c r="G195" s="9"/>
    </row>
    <row r="196" spans="1:7" hidden="1" outlineLevel="2" x14ac:dyDescent="0.2">
      <c r="A196" s="1">
        <v>39114</v>
      </c>
      <c r="B196" t="s">
        <v>175</v>
      </c>
      <c r="C196" s="9">
        <v>78416</v>
      </c>
      <c r="D196" s="9">
        <v>461189.87</v>
      </c>
      <c r="E196" s="9">
        <v>203530.89</v>
      </c>
      <c r="F196" s="9">
        <f t="shared" si="1"/>
        <v>743136.76</v>
      </c>
      <c r="G196" s="9"/>
    </row>
    <row r="197" spans="1:7" outlineLevel="1" collapsed="1" x14ac:dyDescent="0.2">
      <c r="A197" s="7" t="s">
        <v>78</v>
      </c>
      <c r="C197" s="9">
        <f>SUBTOTAL(9,C195:C196)</f>
        <v>170622.38</v>
      </c>
      <c r="D197" s="9">
        <f>SUBTOTAL(9,D195:D196)</f>
        <v>678853.8</v>
      </c>
      <c r="E197" s="9">
        <f>SUBTOTAL(9,E195:E196)</f>
        <v>294116.45</v>
      </c>
      <c r="F197" s="9">
        <f>SUBTOTAL(9,F195:F196)</f>
        <v>1143592.6299999999</v>
      </c>
      <c r="G197" s="9">
        <f>SUBTOTAL(9,G195:G196)</f>
        <v>0</v>
      </c>
    </row>
    <row r="198" spans="1:7" hidden="1" outlineLevel="2" x14ac:dyDescent="0.2">
      <c r="A198" s="1">
        <v>39142</v>
      </c>
      <c r="B198" t="s">
        <v>174</v>
      </c>
      <c r="C198" s="9">
        <v>108063</v>
      </c>
      <c r="D198" s="9">
        <v>652454.71</v>
      </c>
      <c r="E198" s="9">
        <v>256259.59</v>
      </c>
      <c r="F198" s="9">
        <f t="shared" si="1"/>
        <v>1016777.2999999999</v>
      </c>
      <c r="G198" s="9"/>
    </row>
    <row r="199" spans="1:7" hidden="1" outlineLevel="2" x14ac:dyDescent="0.2">
      <c r="A199" s="1">
        <v>39142</v>
      </c>
      <c r="B199" t="s">
        <v>175</v>
      </c>
      <c r="C199" s="9">
        <v>88283.26</v>
      </c>
      <c r="D199" s="9">
        <v>606667.87</v>
      </c>
      <c r="E199" s="9">
        <v>259112.8</v>
      </c>
      <c r="F199" s="9">
        <f t="shared" ref="F199:F294" si="2">SUM(C199:E199)</f>
        <v>954063.92999999993</v>
      </c>
      <c r="G199" s="9"/>
    </row>
    <row r="200" spans="1:7" outlineLevel="1" collapsed="1" x14ac:dyDescent="0.2">
      <c r="A200" s="7" t="s">
        <v>79</v>
      </c>
      <c r="C200" s="9">
        <f>SUBTOTAL(9,C198:C199)</f>
        <v>196346.26</v>
      </c>
      <c r="D200" s="9">
        <f>SUBTOTAL(9,D198:D199)</f>
        <v>1259122.58</v>
      </c>
      <c r="E200" s="9">
        <f>SUBTOTAL(9,E198:E199)</f>
        <v>515372.39</v>
      </c>
      <c r="F200" s="9">
        <f>SUBTOTAL(9,F198:F199)</f>
        <v>1970841.23</v>
      </c>
      <c r="G200" s="9">
        <f>SUBTOTAL(9,G198:G199)</f>
        <v>0</v>
      </c>
    </row>
    <row r="201" spans="1:7" hidden="1" outlineLevel="2" x14ac:dyDescent="0.2">
      <c r="A201" s="1">
        <v>39173</v>
      </c>
      <c r="B201" t="s">
        <v>174</v>
      </c>
      <c r="C201" s="9">
        <v>115099.82</v>
      </c>
      <c r="D201" s="9">
        <v>636996.75</v>
      </c>
      <c r="E201" s="9">
        <v>311534.12</v>
      </c>
      <c r="F201" s="9">
        <f t="shared" si="2"/>
        <v>1063630.69</v>
      </c>
      <c r="G201" s="9"/>
    </row>
    <row r="202" spans="1:7" hidden="1" outlineLevel="2" x14ac:dyDescent="0.2">
      <c r="A202" s="1">
        <v>39173</v>
      </c>
      <c r="B202" t="s">
        <v>175</v>
      </c>
      <c r="C202" s="9">
        <v>87669.67</v>
      </c>
      <c r="D202" s="9">
        <v>608213</v>
      </c>
      <c r="E202" s="9">
        <v>287867.09999999998</v>
      </c>
      <c r="F202" s="9">
        <f t="shared" si="2"/>
        <v>983749.77</v>
      </c>
      <c r="G202" s="9"/>
    </row>
    <row r="203" spans="1:7" outlineLevel="1" collapsed="1" x14ac:dyDescent="0.2">
      <c r="A203" s="7" t="s">
        <v>80</v>
      </c>
      <c r="C203" s="9">
        <f>SUBTOTAL(9,C201:C202)</f>
        <v>202769.49</v>
      </c>
      <c r="D203" s="9">
        <f>SUBTOTAL(9,D201:D202)</f>
        <v>1245209.75</v>
      </c>
      <c r="E203" s="9">
        <f>SUBTOTAL(9,E201:E202)</f>
        <v>599401.22</v>
      </c>
      <c r="F203" s="9">
        <f>SUBTOTAL(9,F201:F202)</f>
        <v>2047380.46</v>
      </c>
      <c r="G203" s="9">
        <f>SUBTOTAL(9,G201:G202)</f>
        <v>0</v>
      </c>
    </row>
    <row r="204" spans="1:7" hidden="1" outlineLevel="2" x14ac:dyDescent="0.2">
      <c r="A204" s="1">
        <v>39203</v>
      </c>
      <c r="B204" t="s">
        <v>174</v>
      </c>
      <c r="C204" s="9">
        <v>118329.24</v>
      </c>
      <c r="D204" s="9">
        <v>497558.34</v>
      </c>
      <c r="E204" s="9">
        <v>237431.12</v>
      </c>
      <c r="F204" s="9">
        <f t="shared" si="2"/>
        <v>853318.70000000007</v>
      </c>
      <c r="G204" s="9"/>
    </row>
    <row r="205" spans="1:7" hidden="1" outlineLevel="2" x14ac:dyDescent="0.2">
      <c r="A205" s="1">
        <v>39203</v>
      </c>
      <c r="B205" t="s">
        <v>175</v>
      </c>
      <c r="C205" s="9">
        <v>90595.29</v>
      </c>
      <c r="D205" s="9">
        <v>591091.91</v>
      </c>
      <c r="E205" s="9">
        <v>284393.75</v>
      </c>
      <c r="F205" s="9">
        <f t="shared" si="2"/>
        <v>966080.95000000007</v>
      </c>
      <c r="G205" s="9"/>
    </row>
    <row r="206" spans="1:7" outlineLevel="1" collapsed="1" x14ac:dyDescent="0.2">
      <c r="A206" s="7" t="s">
        <v>81</v>
      </c>
      <c r="C206" s="9">
        <f>SUBTOTAL(9,C204:C205)</f>
        <v>208924.53</v>
      </c>
      <c r="D206" s="9">
        <f>SUBTOTAL(9,D204:D205)</f>
        <v>1088650.25</v>
      </c>
      <c r="E206" s="9">
        <f>SUBTOTAL(9,E204:E205)</f>
        <v>521824.87</v>
      </c>
      <c r="F206" s="9">
        <f>SUBTOTAL(9,F204:F205)</f>
        <v>1819399.6500000001</v>
      </c>
      <c r="G206" s="9">
        <f>SUBTOTAL(9,G204:G205)</f>
        <v>0</v>
      </c>
    </row>
    <row r="207" spans="1:7" hidden="1" outlineLevel="2" x14ac:dyDescent="0.2">
      <c r="A207" s="1">
        <v>39234</v>
      </c>
      <c r="B207" t="s">
        <v>174</v>
      </c>
      <c r="C207" s="9">
        <v>111733</v>
      </c>
      <c r="D207" s="9">
        <v>-284655.81</v>
      </c>
      <c r="E207" s="9">
        <v>-243883.28</v>
      </c>
      <c r="F207" s="9">
        <f t="shared" si="2"/>
        <v>-416806.08999999997</v>
      </c>
      <c r="G207" s="9"/>
    </row>
    <row r="208" spans="1:7" hidden="1" outlineLevel="2" x14ac:dyDescent="0.2">
      <c r="A208" s="1">
        <v>39234</v>
      </c>
      <c r="B208" t="s">
        <v>175</v>
      </c>
      <c r="C208" s="9">
        <v>86630.64</v>
      </c>
      <c r="D208" s="9">
        <v>564465.16</v>
      </c>
      <c r="E208" s="9">
        <v>222101.83</v>
      </c>
      <c r="F208" s="9">
        <f t="shared" si="2"/>
        <v>873197.63</v>
      </c>
      <c r="G208" s="9"/>
    </row>
    <row r="209" spans="1:7" outlineLevel="1" collapsed="1" x14ac:dyDescent="0.2">
      <c r="A209" s="7" t="s">
        <v>82</v>
      </c>
      <c r="C209" s="9">
        <f>SUBTOTAL(9,C207:C208)</f>
        <v>198363.64</v>
      </c>
      <c r="D209" s="9">
        <f>SUBTOTAL(9,D207:D208)</f>
        <v>279809.35000000003</v>
      </c>
      <c r="E209" s="9">
        <f>SUBTOTAL(9,E207:E208)</f>
        <v>-21781.450000000012</v>
      </c>
      <c r="F209" s="9">
        <f>SUBTOTAL(9,F207:F208)</f>
        <v>456391.54000000004</v>
      </c>
      <c r="G209" s="9">
        <f>SUBTOTAL(9,G207:G208)</f>
        <v>0</v>
      </c>
    </row>
    <row r="210" spans="1:7" hidden="1" outlineLevel="2" x14ac:dyDescent="0.2">
      <c r="A210" s="1">
        <v>39264</v>
      </c>
      <c r="B210" t="s">
        <v>174</v>
      </c>
      <c r="C210" s="9">
        <v>113590.45</v>
      </c>
      <c r="D210" s="9">
        <v>-1339121.72</v>
      </c>
      <c r="E210" s="9">
        <v>-1150696.23</v>
      </c>
      <c r="F210" s="9">
        <f t="shared" si="2"/>
        <v>-2376227.5</v>
      </c>
      <c r="G210" s="9"/>
    </row>
    <row r="211" spans="1:7" hidden="1" outlineLevel="2" x14ac:dyDescent="0.2">
      <c r="A211" s="1">
        <v>39264</v>
      </c>
      <c r="B211" t="s">
        <v>175</v>
      </c>
      <c r="C211" s="9">
        <v>88490</v>
      </c>
      <c r="D211" s="9">
        <v>468931.53</v>
      </c>
      <c r="E211" s="9">
        <v>158307.79999999999</v>
      </c>
      <c r="F211" s="9">
        <f t="shared" si="2"/>
        <v>715729.33000000007</v>
      </c>
      <c r="G211" s="9"/>
    </row>
    <row r="212" spans="1:7" outlineLevel="1" collapsed="1" x14ac:dyDescent="0.2">
      <c r="A212" s="7" t="s">
        <v>83</v>
      </c>
      <c r="C212" s="9">
        <f>SUBTOTAL(9,C210:C211)</f>
        <v>202080.45</v>
      </c>
      <c r="D212" s="9">
        <f>SUBTOTAL(9,D210:D211)</f>
        <v>-870190.19</v>
      </c>
      <c r="E212" s="9">
        <f>SUBTOTAL(9,E210:E211)</f>
        <v>-992388.42999999993</v>
      </c>
      <c r="F212" s="9">
        <f>SUBTOTAL(9,F210:F211)</f>
        <v>-1660498.17</v>
      </c>
      <c r="G212" s="9">
        <f>SUBTOTAL(9,G210:G211)</f>
        <v>0</v>
      </c>
    </row>
    <row r="213" spans="1:7" hidden="1" outlineLevel="2" x14ac:dyDescent="0.2">
      <c r="A213" s="1">
        <v>39295</v>
      </c>
      <c r="B213" t="s">
        <v>174</v>
      </c>
      <c r="C213" s="9">
        <v>109443.09</v>
      </c>
      <c r="D213" s="9">
        <v>-1406514.43</v>
      </c>
      <c r="E213" s="9">
        <v>-1870802</v>
      </c>
      <c r="F213" s="9">
        <f t="shared" si="2"/>
        <v>-3167873.34</v>
      </c>
      <c r="G213" s="9"/>
    </row>
    <row r="214" spans="1:7" hidden="1" outlineLevel="2" x14ac:dyDescent="0.2">
      <c r="A214" s="1">
        <v>39295</v>
      </c>
      <c r="B214" t="s">
        <v>175</v>
      </c>
      <c r="C214" s="9">
        <v>87398.54</v>
      </c>
      <c r="D214" s="9">
        <v>460554.44</v>
      </c>
      <c r="E214" s="9">
        <v>46825.36</v>
      </c>
      <c r="F214" s="9">
        <f t="shared" si="2"/>
        <v>594778.34</v>
      </c>
      <c r="G214" s="9"/>
    </row>
    <row r="215" spans="1:7" outlineLevel="1" collapsed="1" x14ac:dyDescent="0.2">
      <c r="A215" s="7" t="s">
        <v>84</v>
      </c>
      <c r="C215" s="9">
        <f>SUBTOTAL(9,C213:C214)</f>
        <v>196841.63</v>
      </c>
      <c r="D215" s="9">
        <f>SUBTOTAL(9,D213:D214)</f>
        <v>-945959.99</v>
      </c>
      <c r="E215" s="9">
        <f>SUBTOTAL(9,E213:E214)</f>
        <v>-1823976.64</v>
      </c>
      <c r="F215" s="9">
        <f>SUBTOTAL(9,F213:F214)</f>
        <v>-2573095</v>
      </c>
      <c r="G215" s="9">
        <f>SUBTOTAL(9,G213:G214)</f>
        <v>0</v>
      </c>
    </row>
    <row r="216" spans="1:7" hidden="1" outlineLevel="2" x14ac:dyDescent="0.2">
      <c r="A216" s="1">
        <v>39326</v>
      </c>
      <c r="B216" t="s">
        <v>174</v>
      </c>
      <c r="C216" s="9">
        <v>108289.17</v>
      </c>
      <c r="D216" s="9">
        <v>590258.66</v>
      </c>
      <c r="E216" s="9">
        <v>-1154343</v>
      </c>
      <c r="F216" s="9">
        <f t="shared" si="2"/>
        <v>-455795.16999999993</v>
      </c>
      <c r="G216" s="9"/>
    </row>
    <row r="217" spans="1:7" hidden="1" outlineLevel="2" x14ac:dyDescent="0.2">
      <c r="A217" s="1">
        <v>39326</v>
      </c>
      <c r="B217" t="s">
        <v>175</v>
      </c>
      <c r="C217" s="9">
        <v>84482.33</v>
      </c>
      <c r="D217" s="9">
        <v>632716.36</v>
      </c>
      <c r="E217" s="9">
        <v>133604.07</v>
      </c>
      <c r="F217" s="9">
        <f t="shared" si="2"/>
        <v>850802.76</v>
      </c>
      <c r="G217" s="9"/>
    </row>
    <row r="218" spans="1:7" outlineLevel="1" collapsed="1" x14ac:dyDescent="0.2">
      <c r="A218" s="7" t="s">
        <v>85</v>
      </c>
      <c r="C218" s="9">
        <f>SUBTOTAL(9,C216:C217)</f>
        <v>192771.5</v>
      </c>
      <c r="D218" s="9">
        <f>SUBTOTAL(9,D216:D217)</f>
        <v>1222975.02</v>
      </c>
      <c r="E218" s="9">
        <f>SUBTOTAL(9,E216:E217)</f>
        <v>-1020738.9299999999</v>
      </c>
      <c r="F218" s="9">
        <f>SUBTOTAL(9,F216:F217)</f>
        <v>395007.59000000008</v>
      </c>
      <c r="G218" s="9">
        <f>SUBTOTAL(9,G216:G217)</f>
        <v>0</v>
      </c>
    </row>
    <row r="219" spans="1:7" hidden="1" outlineLevel="2" x14ac:dyDescent="0.2">
      <c r="A219" s="1">
        <v>39356</v>
      </c>
      <c r="B219" t="s">
        <v>174</v>
      </c>
      <c r="C219" s="9">
        <v>108135.26</v>
      </c>
      <c r="D219" s="9">
        <v>540165.80000000005</v>
      </c>
      <c r="E219" s="9">
        <v>129949.57</v>
      </c>
      <c r="F219" s="9">
        <f t="shared" si="2"/>
        <v>778250.63000000012</v>
      </c>
      <c r="G219" s="9"/>
    </row>
    <row r="220" spans="1:7" hidden="1" outlineLevel="2" x14ac:dyDescent="0.2">
      <c r="A220" s="1">
        <v>39356</v>
      </c>
      <c r="B220" t="s">
        <v>175</v>
      </c>
      <c r="C220" s="9">
        <v>86878.11</v>
      </c>
      <c r="D220" s="9">
        <v>632994.21</v>
      </c>
      <c r="E220" s="9">
        <v>206224.9</v>
      </c>
      <c r="F220" s="9">
        <f t="shared" si="2"/>
        <v>926097.22</v>
      </c>
      <c r="G220" s="9"/>
    </row>
    <row r="221" spans="1:7" outlineLevel="1" collapsed="1" x14ac:dyDescent="0.2">
      <c r="A221" s="7" t="s">
        <v>86</v>
      </c>
      <c r="C221" s="9">
        <f>SUBTOTAL(9,C219:C220)</f>
        <v>195013.37</v>
      </c>
      <c r="D221" s="9">
        <f>SUBTOTAL(9,D219:D220)</f>
        <v>1173160.01</v>
      </c>
      <c r="E221" s="9">
        <f>SUBTOTAL(9,E219:E220)</f>
        <v>336174.47</v>
      </c>
      <c r="F221" s="9">
        <f>SUBTOTAL(9,F219:F220)</f>
        <v>1704347.85</v>
      </c>
      <c r="G221" s="9">
        <f>SUBTOTAL(9,G219:G220)</f>
        <v>0</v>
      </c>
    </row>
    <row r="222" spans="1:7" hidden="1" outlineLevel="2" x14ac:dyDescent="0.2">
      <c r="A222" s="1">
        <v>39387</v>
      </c>
      <c r="B222" t="s">
        <v>174</v>
      </c>
      <c r="C222" s="9">
        <v>96399.95</v>
      </c>
      <c r="D222" s="9">
        <v>545798.62</v>
      </c>
      <c r="E222" s="9">
        <v>624.19000000000005</v>
      </c>
      <c r="F222" s="9">
        <f t="shared" si="2"/>
        <v>642822.75999999989</v>
      </c>
      <c r="G222" s="9"/>
    </row>
    <row r="223" spans="1:7" hidden="1" outlineLevel="2" x14ac:dyDescent="0.2">
      <c r="A223" s="1">
        <v>39387</v>
      </c>
      <c r="B223" t="s">
        <v>175</v>
      </c>
      <c r="C223" s="9">
        <v>80841.570000000007</v>
      </c>
      <c r="D223" s="9">
        <v>591130.88</v>
      </c>
      <c r="E223" s="9">
        <v>242032.44</v>
      </c>
      <c r="F223" s="9">
        <f t="shared" si="2"/>
        <v>914004.8899999999</v>
      </c>
      <c r="G223" s="9"/>
    </row>
    <row r="224" spans="1:7" outlineLevel="1" collapsed="1" x14ac:dyDescent="0.2">
      <c r="A224" s="7" t="s">
        <v>87</v>
      </c>
      <c r="C224" s="9">
        <f>SUBTOTAL(9,C222:C223)</f>
        <v>177241.52000000002</v>
      </c>
      <c r="D224" s="9">
        <f>SUBTOTAL(9,D222:D223)</f>
        <v>1136929.5</v>
      </c>
      <c r="E224" s="9">
        <f>SUBTOTAL(9,E222:E223)</f>
        <v>242656.63</v>
      </c>
      <c r="F224" s="9">
        <f>SUBTOTAL(9,F222:F223)</f>
        <v>1556827.65</v>
      </c>
      <c r="G224" s="9">
        <f>SUBTOTAL(9,G222:G223)</f>
        <v>0</v>
      </c>
    </row>
    <row r="225" spans="1:7" hidden="1" outlineLevel="2" x14ac:dyDescent="0.2">
      <c r="A225" s="1">
        <v>39417</v>
      </c>
      <c r="B225" t="s">
        <v>174</v>
      </c>
      <c r="C225" s="9">
        <v>93401.46</v>
      </c>
      <c r="D225" s="9">
        <v>521654.07</v>
      </c>
      <c r="E225" s="9">
        <v>-118056.56</v>
      </c>
      <c r="F225" s="9">
        <f t="shared" si="2"/>
        <v>496998.97000000003</v>
      </c>
      <c r="G225" s="9"/>
    </row>
    <row r="226" spans="1:7" hidden="1" outlineLevel="2" x14ac:dyDescent="0.2">
      <c r="A226" s="1">
        <v>39417</v>
      </c>
      <c r="B226" t="s">
        <v>175</v>
      </c>
      <c r="C226" s="9">
        <v>81167.7</v>
      </c>
      <c r="D226" s="9">
        <v>524397.35</v>
      </c>
      <c r="E226" s="9">
        <v>169338.83</v>
      </c>
      <c r="F226" s="9">
        <f t="shared" si="2"/>
        <v>774903.87999999989</v>
      </c>
      <c r="G226" s="9"/>
    </row>
    <row r="227" spans="1:7" outlineLevel="1" collapsed="1" x14ac:dyDescent="0.2">
      <c r="A227" s="7" t="s">
        <v>88</v>
      </c>
      <c r="C227" s="9">
        <f>SUBTOTAL(9,C225:C226)</f>
        <v>174569.16</v>
      </c>
      <c r="D227" s="9">
        <f>SUBTOTAL(9,D225:D226)</f>
        <v>1046051.4199999999</v>
      </c>
      <c r="E227" s="9">
        <f>SUBTOTAL(9,E225:E226)</f>
        <v>51282.26999999999</v>
      </c>
      <c r="F227" s="9">
        <f>SUBTOTAL(9,F225:F226)</f>
        <v>1271902.8499999999</v>
      </c>
      <c r="G227" s="9">
        <f>SUBTOTAL(9,G225:G226)</f>
        <v>0</v>
      </c>
    </row>
    <row r="228" spans="1:7" hidden="1" outlineLevel="2" x14ac:dyDescent="0.2">
      <c r="A228" s="1">
        <v>39448</v>
      </c>
      <c r="B228" t="s">
        <v>174</v>
      </c>
      <c r="C228" s="9">
        <v>89704.61</v>
      </c>
      <c r="D228" s="9">
        <v>-51623</v>
      </c>
      <c r="E228" s="9">
        <v>-73992.61</v>
      </c>
      <c r="F228" s="9">
        <f t="shared" si="2"/>
        <v>-35911</v>
      </c>
      <c r="G228" s="9"/>
    </row>
    <row r="229" spans="1:7" hidden="1" outlineLevel="2" x14ac:dyDescent="0.2">
      <c r="A229" s="1">
        <v>39448</v>
      </c>
      <c r="B229" t="s">
        <v>175</v>
      </c>
      <c r="C229" s="9">
        <v>80189.850000000006</v>
      </c>
      <c r="D229" s="9">
        <v>194622.06</v>
      </c>
      <c r="E229" s="9">
        <v>108546.2</v>
      </c>
      <c r="F229" s="9">
        <f t="shared" si="2"/>
        <v>383358.11000000004</v>
      </c>
      <c r="G229" s="9"/>
    </row>
    <row r="230" spans="1:7" outlineLevel="1" collapsed="1" x14ac:dyDescent="0.2">
      <c r="A230" s="7" t="s">
        <v>89</v>
      </c>
      <c r="C230" s="9">
        <f>SUBTOTAL(9,C228:C229)</f>
        <v>169894.46000000002</v>
      </c>
      <c r="D230" s="9">
        <f>SUBTOTAL(9,D228:D229)</f>
        <v>142999.06</v>
      </c>
      <c r="E230" s="9">
        <f>SUBTOTAL(9,E228:E229)</f>
        <v>34553.589999999997</v>
      </c>
      <c r="F230" s="9">
        <f>SUBTOTAL(9,F228:F229)</f>
        <v>347447.11000000004</v>
      </c>
      <c r="G230" s="9">
        <f>SUBTOTAL(9,G228:G229)</f>
        <v>0</v>
      </c>
    </row>
    <row r="231" spans="1:7" hidden="1" outlineLevel="2" x14ac:dyDescent="0.2">
      <c r="A231" s="1">
        <v>39479</v>
      </c>
      <c r="B231" t="s">
        <v>174</v>
      </c>
      <c r="C231" s="9">
        <v>86695</v>
      </c>
      <c r="D231" s="9">
        <v>-5157.2</v>
      </c>
      <c r="E231" s="9">
        <v>-36792.25</v>
      </c>
      <c r="F231" s="9">
        <f t="shared" si="2"/>
        <v>44745.55</v>
      </c>
      <c r="G231" s="9"/>
    </row>
    <row r="232" spans="1:7" hidden="1" outlineLevel="2" x14ac:dyDescent="0.2">
      <c r="A232" s="1">
        <v>39479</v>
      </c>
      <c r="B232" t="s">
        <v>175</v>
      </c>
      <c r="C232" s="9">
        <v>75685.5</v>
      </c>
      <c r="D232" s="9">
        <v>175127.48</v>
      </c>
      <c r="E232" s="9">
        <v>111465.7</v>
      </c>
      <c r="F232" s="9">
        <f t="shared" si="2"/>
        <v>362278.68</v>
      </c>
      <c r="G232" s="9"/>
    </row>
    <row r="233" spans="1:7" outlineLevel="1" collapsed="1" x14ac:dyDescent="0.2">
      <c r="A233" s="7" t="s">
        <v>90</v>
      </c>
      <c r="C233" s="9">
        <f>SUBTOTAL(9,C231:C232)</f>
        <v>162380.5</v>
      </c>
      <c r="D233" s="9">
        <f>SUBTOTAL(9,D231:D232)</f>
        <v>169970.28</v>
      </c>
      <c r="E233" s="9">
        <f>SUBTOTAL(9,E231:E232)</f>
        <v>74673.45</v>
      </c>
      <c r="F233" s="9">
        <f>SUBTOTAL(9,F231:F232)</f>
        <v>407024.23</v>
      </c>
      <c r="G233" s="9">
        <f>SUBTOTAL(9,G231:G232)</f>
        <v>0</v>
      </c>
    </row>
    <row r="234" spans="1:7" hidden="1" outlineLevel="2" x14ac:dyDescent="0.2">
      <c r="A234" s="1">
        <v>39508</v>
      </c>
      <c r="B234" t="s">
        <v>174</v>
      </c>
      <c r="C234" s="9">
        <v>99172.15</v>
      </c>
      <c r="D234" s="9">
        <v>73335.38</v>
      </c>
      <c r="E234" s="9">
        <v>23176.25</v>
      </c>
      <c r="F234" s="9">
        <f t="shared" si="2"/>
        <v>195683.78</v>
      </c>
      <c r="G234" s="9"/>
    </row>
    <row r="235" spans="1:7" hidden="1" outlineLevel="2" x14ac:dyDescent="0.2">
      <c r="A235" s="1">
        <v>39508</v>
      </c>
      <c r="B235" t="s">
        <v>175</v>
      </c>
      <c r="C235" s="9">
        <v>82252.83</v>
      </c>
      <c r="D235" s="9">
        <v>197846.74</v>
      </c>
      <c r="E235" s="9">
        <v>113842.87</v>
      </c>
      <c r="F235" s="9">
        <f t="shared" si="2"/>
        <v>393942.44</v>
      </c>
      <c r="G235" s="9"/>
    </row>
    <row r="236" spans="1:7" outlineLevel="1" collapsed="1" x14ac:dyDescent="0.2">
      <c r="A236" s="7" t="s">
        <v>91</v>
      </c>
      <c r="C236" s="9">
        <f>SUBTOTAL(9,C234:C235)</f>
        <v>181424.97999999998</v>
      </c>
      <c r="D236" s="9">
        <f>SUBTOTAL(9,D234:D235)</f>
        <v>271182.12</v>
      </c>
      <c r="E236" s="9">
        <f>SUBTOTAL(9,E234:E235)</f>
        <v>137019.12</v>
      </c>
      <c r="F236" s="9">
        <f>SUBTOTAL(9,F234:F235)</f>
        <v>589626.22</v>
      </c>
      <c r="G236" s="9">
        <f>SUBTOTAL(9,G234:G235)</f>
        <v>0</v>
      </c>
    </row>
    <row r="237" spans="1:7" hidden="1" outlineLevel="2" x14ac:dyDescent="0.2">
      <c r="A237" s="1">
        <v>39539</v>
      </c>
      <c r="B237" t="s">
        <v>174</v>
      </c>
      <c r="C237" s="9">
        <v>104974</v>
      </c>
      <c r="D237" s="9">
        <v>85992.23</v>
      </c>
      <c r="E237" s="9">
        <v>117173.35</v>
      </c>
      <c r="F237" s="9">
        <f t="shared" si="2"/>
        <v>308139.57999999996</v>
      </c>
      <c r="G237" s="9"/>
    </row>
    <row r="238" spans="1:7" hidden="1" outlineLevel="2" x14ac:dyDescent="0.2">
      <c r="A238" s="1">
        <v>39539</v>
      </c>
      <c r="B238" t="s">
        <v>175</v>
      </c>
      <c r="C238" s="9">
        <v>81825.399999999994</v>
      </c>
      <c r="D238" s="9">
        <v>242618.15</v>
      </c>
      <c r="E238" s="9">
        <v>112466.67</v>
      </c>
      <c r="F238" s="9">
        <f t="shared" si="2"/>
        <v>436910.22</v>
      </c>
      <c r="G238" s="9"/>
    </row>
    <row r="239" spans="1:7" outlineLevel="1" collapsed="1" x14ac:dyDescent="0.2">
      <c r="A239" s="7" t="s">
        <v>92</v>
      </c>
      <c r="C239" s="9">
        <f>SUBTOTAL(9,C237:C238)</f>
        <v>186799.4</v>
      </c>
      <c r="D239" s="9">
        <f>SUBTOTAL(9,D237:D238)</f>
        <v>328610.38</v>
      </c>
      <c r="E239" s="9">
        <f>SUBTOTAL(9,E237:E238)</f>
        <v>229640.02000000002</v>
      </c>
      <c r="F239" s="9">
        <f>SUBTOTAL(9,F237:F238)</f>
        <v>745049.79999999993</v>
      </c>
      <c r="G239" s="9">
        <f>SUBTOTAL(9,G237:G238)</f>
        <v>0</v>
      </c>
    </row>
    <row r="240" spans="1:7" hidden="1" outlineLevel="2" x14ac:dyDescent="0.2">
      <c r="A240" s="1">
        <v>39569</v>
      </c>
      <c r="B240" t="s">
        <v>174</v>
      </c>
      <c r="C240" s="9">
        <v>108988.49</v>
      </c>
      <c r="D240" s="9">
        <v>104621.55</v>
      </c>
      <c r="E240" s="9">
        <v>57781</v>
      </c>
      <c r="F240" s="9">
        <f t="shared" si="2"/>
        <v>271391.04000000004</v>
      </c>
      <c r="G240" s="9"/>
    </row>
    <row r="241" spans="1:7" hidden="1" outlineLevel="2" x14ac:dyDescent="0.2">
      <c r="A241" s="1">
        <v>39569</v>
      </c>
      <c r="B241" t="s">
        <v>175</v>
      </c>
      <c r="C241" s="9">
        <v>84549.71</v>
      </c>
      <c r="D241" s="9">
        <v>239674.88</v>
      </c>
      <c r="E241" s="9">
        <v>115240.19</v>
      </c>
      <c r="F241" s="9">
        <f t="shared" si="2"/>
        <v>439464.78</v>
      </c>
      <c r="G241" s="9"/>
    </row>
    <row r="242" spans="1:7" outlineLevel="1" collapsed="1" x14ac:dyDescent="0.2">
      <c r="A242" s="7" t="s">
        <v>93</v>
      </c>
      <c r="C242" s="9">
        <f>SUBTOTAL(9,C240:C241)</f>
        <v>193538.2</v>
      </c>
      <c r="D242" s="9">
        <f>SUBTOTAL(9,D240:D241)</f>
        <v>344296.43</v>
      </c>
      <c r="E242" s="9">
        <f>SUBTOTAL(9,E240:E241)</f>
        <v>173021.19</v>
      </c>
      <c r="F242" s="9">
        <f>SUBTOTAL(9,F240:F241)</f>
        <v>710855.82000000007</v>
      </c>
      <c r="G242" s="9">
        <f>SUBTOTAL(9,G240:G241)</f>
        <v>0</v>
      </c>
    </row>
    <row r="243" spans="1:7" hidden="1" outlineLevel="2" x14ac:dyDescent="0.2">
      <c r="A243" s="1">
        <v>39600</v>
      </c>
      <c r="B243" t="s">
        <v>174</v>
      </c>
      <c r="C243" s="9">
        <v>102735.46</v>
      </c>
      <c r="D243" s="9">
        <v>215470.24</v>
      </c>
      <c r="E243" s="9">
        <v>-198646.78</v>
      </c>
      <c r="F243" s="9">
        <f t="shared" si="2"/>
        <v>119558.92000000001</v>
      </c>
      <c r="G243" s="9"/>
    </row>
    <row r="244" spans="1:7" hidden="1" outlineLevel="2" x14ac:dyDescent="0.2">
      <c r="A244" s="1">
        <v>39600</v>
      </c>
      <c r="B244" t="s">
        <v>175</v>
      </c>
      <c r="C244" s="9">
        <v>80825.19</v>
      </c>
      <c r="D244" s="9">
        <v>147909.49</v>
      </c>
      <c r="E244" s="9">
        <v>108775.37</v>
      </c>
      <c r="F244" s="9">
        <f t="shared" si="2"/>
        <v>337510.05</v>
      </c>
      <c r="G244" s="9"/>
    </row>
    <row r="245" spans="1:7" outlineLevel="1" collapsed="1" x14ac:dyDescent="0.2">
      <c r="A245" s="7" t="s">
        <v>94</v>
      </c>
      <c r="C245" s="9">
        <f>SUBTOTAL(9,C243:C244)</f>
        <v>183560.65000000002</v>
      </c>
      <c r="D245" s="9">
        <f>SUBTOTAL(9,D243:D244)</f>
        <v>363379.73</v>
      </c>
      <c r="E245" s="9">
        <f>SUBTOTAL(9,E243:E244)</f>
        <v>-89871.41</v>
      </c>
      <c r="F245" s="9">
        <f>SUBTOTAL(9,F243:F244)</f>
        <v>457068.97</v>
      </c>
      <c r="G245" s="9">
        <f>SUBTOTAL(9,G243:G244)</f>
        <v>0</v>
      </c>
    </row>
    <row r="246" spans="1:7" hidden="1" outlineLevel="2" x14ac:dyDescent="0.2">
      <c r="A246" s="1">
        <v>39630</v>
      </c>
      <c r="B246" t="s">
        <v>174</v>
      </c>
      <c r="C246" s="9">
        <v>103456.11</v>
      </c>
      <c r="D246" s="9">
        <v>288558.68</v>
      </c>
      <c r="E246" s="9">
        <v>-649417</v>
      </c>
      <c r="F246" s="9">
        <f t="shared" si="2"/>
        <v>-257402.21000000002</v>
      </c>
      <c r="G246" s="9"/>
    </row>
    <row r="247" spans="1:7" hidden="1" outlineLevel="2" x14ac:dyDescent="0.2">
      <c r="A247" s="1">
        <v>39630</v>
      </c>
      <c r="B247" t="s">
        <v>175</v>
      </c>
      <c r="C247" s="9">
        <v>82523.360000000001</v>
      </c>
      <c r="D247" s="9">
        <v>113301.48</v>
      </c>
      <c r="E247" s="9">
        <v>108512.54</v>
      </c>
      <c r="F247" s="9">
        <f t="shared" si="2"/>
        <v>304337.38</v>
      </c>
      <c r="G247" s="9"/>
    </row>
    <row r="248" spans="1:7" outlineLevel="1" collapsed="1" x14ac:dyDescent="0.2">
      <c r="A248" s="7" t="s">
        <v>95</v>
      </c>
      <c r="C248" s="9">
        <f>SUBTOTAL(9,C246:C247)</f>
        <v>185979.47</v>
      </c>
      <c r="D248" s="9">
        <f>SUBTOTAL(9,D246:D247)</f>
        <v>401860.16</v>
      </c>
      <c r="E248" s="9">
        <f>SUBTOTAL(9,E246:E247)</f>
        <v>-540904.46</v>
      </c>
      <c r="F248" s="9">
        <f>SUBTOTAL(9,F246:F247)</f>
        <v>46935.169999999984</v>
      </c>
      <c r="G248" s="9">
        <f>SUBTOTAL(9,G246:G247)</f>
        <v>0</v>
      </c>
    </row>
    <row r="249" spans="1:7" hidden="1" outlineLevel="2" x14ac:dyDescent="0.2">
      <c r="A249" s="1">
        <v>39661</v>
      </c>
      <c r="B249" t="s">
        <v>174</v>
      </c>
      <c r="C249" s="9">
        <v>101312.49</v>
      </c>
      <c r="D249" s="9">
        <v>309808</v>
      </c>
      <c r="E249" s="9">
        <v>-1042781.51</v>
      </c>
      <c r="F249" s="9">
        <f t="shared" si="2"/>
        <v>-631661.02</v>
      </c>
      <c r="G249" s="9"/>
    </row>
    <row r="250" spans="1:7" hidden="1" outlineLevel="2" x14ac:dyDescent="0.2">
      <c r="A250" s="1">
        <v>39661</v>
      </c>
      <c r="B250" t="s">
        <v>175</v>
      </c>
      <c r="C250" s="9">
        <v>81507</v>
      </c>
      <c r="D250" s="9">
        <v>100866.82</v>
      </c>
      <c r="E250" s="9">
        <v>131145.81</v>
      </c>
      <c r="F250" s="9">
        <f t="shared" si="2"/>
        <v>313519.63</v>
      </c>
      <c r="G250" s="9"/>
    </row>
    <row r="251" spans="1:7" outlineLevel="1" collapsed="1" x14ac:dyDescent="0.2">
      <c r="A251" s="7" t="s">
        <v>96</v>
      </c>
      <c r="C251" s="9">
        <f>SUBTOTAL(9,C249:C250)</f>
        <v>182819.49</v>
      </c>
      <c r="D251" s="9">
        <f>SUBTOTAL(9,D249:D250)</f>
        <v>410674.82</v>
      </c>
      <c r="E251" s="9">
        <f>SUBTOTAL(9,E249:E250)</f>
        <v>-911635.7</v>
      </c>
      <c r="F251" s="9">
        <f>SUBTOTAL(9,F249:F250)</f>
        <v>-318141.39</v>
      </c>
      <c r="G251" s="9">
        <f>SUBTOTAL(9,G249:G250)</f>
        <v>0</v>
      </c>
    </row>
    <row r="252" spans="1:7" hidden="1" outlineLevel="2" x14ac:dyDescent="0.2">
      <c r="A252" s="1">
        <v>39692</v>
      </c>
      <c r="B252" t="s">
        <v>174</v>
      </c>
      <c r="C252" s="9">
        <v>98128.73</v>
      </c>
      <c r="D252" s="9">
        <v>-50863</v>
      </c>
      <c r="E252" s="9">
        <v>-736755.67</v>
      </c>
      <c r="F252" s="9">
        <f t="shared" si="2"/>
        <v>-689489.94000000006</v>
      </c>
      <c r="G252" s="9"/>
    </row>
    <row r="253" spans="1:7" hidden="1" outlineLevel="2" x14ac:dyDescent="0.2">
      <c r="A253" s="1">
        <v>39692</v>
      </c>
      <c r="B253" t="s">
        <v>175</v>
      </c>
      <c r="C253" s="9">
        <v>78720.100000000006</v>
      </c>
      <c r="D253" s="9">
        <v>235665.41</v>
      </c>
      <c r="E253" s="9">
        <v>118220.38</v>
      </c>
      <c r="F253" s="9">
        <f t="shared" si="2"/>
        <v>432605.89</v>
      </c>
      <c r="G253" s="9"/>
    </row>
    <row r="254" spans="1:7" outlineLevel="1" collapsed="1" x14ac:dyDescent="0.2">
      <c r="A254" s="7" t="s">
        <v>97</v>
      </c>
      <c r="C254" s="9">
        <f>SUBTOTAL(9,C252:C253)</f>
        <v>176848.83000000002</v>
      </c>
      <c r="D254" s="9">
        <f>SUBTOTAL(9,D252:D253)</f>
        <v>184802.41</v>
      </c>
      <c r="E254" s="9">
        <f>SUBTOTAL(9,E252:E253)</f>
        <v>-618535.29</v>
      </c>
      <c r="F254" s="9">
        <f>SUBTOTAL(9,F252:F253)</f>
        <v>-256884.05000000005</v>
      </c>
      <c r="G254" s="9">
        <f>SUBTOTAL(9,G252:G253)</f>
        <v>0</v>
      </c>
    </row>
    <row r="255" spans="1:7" hidden="1" outlineLevel="2" x14ac:dyDescent="0.2">
      <c r="A255" s="1">
        <v>39722</v>
      </c>
      <c r="B255" t="s">
        <v>174</v>
      </c>
      <c r="C255" s="9">
        <v>98959.39</v>
      </c>
      <c r="D255" s="9">
        <v>-6733.31</v>
      </c>
      <c r="E255" s="9">
        <v>17625.46</v>
      </c>
      <c r="F255" s="9">
        <f t="shared" si="2"/>
        <v>109851.54000000001</v>
      </c>
      <c r="G255" s="9"/>
    </row>
    <row r="256" spans="1:7" hidden="1" outlineLevel="2" x14ac:dyDescent="0.2">
      <c r="A256" s="1">
        <v>39722</v>
      </c>
      <c r="B256" t="s">
        <v>175</v>
      </c>
      <c r="C256" s="9">
        <v>80957</v>
      </c>
      <c r="D256" s="9">
        <v>267731.19</v>
      </c>
      <c r="E256" s="9">
        <v>91596.46</v>
      </c>
      <c r="F256" s="9">
        <f t="shared" si="2"/>
        <v>440284.65</v>
      </c>
      <c r="G256" s="9"/>
    </row>
    <row r="257" spans="1:7" outlineLevel="1" collapsed="1" x14ac:dyDescent="0.2">
      <c r="A257" s="7" t="s">
        <v>98</v>
      </c>
      <c r="C257" s="9">
        <f>SUBTOTAL(9,C255:C256)</f>
        <v>179916.39</v>
      </c>
      <c r="D257" s="9">
        <f>SUBTOTAL(9,D255:D256)</f>
        <v>260997.88</v>
      </c>
      <c r="E257" s="9">
        <f>SUBTOTAL(9,E255:E256)</f>
        <v>109221.92000000001</v>
      </c>
      <c r="F257" s="9">
        <f>SUBTOTAL(9,F255:F256)</f>
        <v>550136.19000000006</v>
      </c>
      <c r="G257" s="9">
        <f>SUBTOTAL(9,G255:G256)</f>
        <v>0</v>
      </c>
    </row>
    <row r="258" spans="1:7" hidden="1" outlineLevel="2" x14ac:dyDescent="0.2">
      <c r="A258" s="1">
        <v>39753</v>
      </c>
      <c r="B258" t="s">
        <v>174</v>
      </c>
      <c r="C258" s="9">
        <v>88783.95</v>
      </c>
      <c r="D258" s="9">
        <v>36933.870000000003</v>
      </c>
      <c r="E258" s="9">
        <v>-66256.800000000003</v>
      </c>
      <c r="F258" s="9">
        <f t="shared" si="2"/>
        <v>59461.020000000004</v>
      </c>
      <c r="G258" s="9"/>
    </row>
    <row r="259" spans="1:7" hidden="1" outlineLevel="2" x14ac:dyDescent="0.2">
      <c r="A259" s="1">
        <v>39753</v>
      </c>
      <c r="B259" t="s">
        <v>175</v>
      </c>
      <c r="C259" s="9">
        <v>75201.350000000006</v>
      </c>
      <c r="D259" s="9">
        <v>244149.6</v>
      </c>
      <c r="E259" s="9">
        <v>105745.64</v>
      </c>
      <c r="F259" s="9">
        <f t="shared" si="2"/>
        <v>425096.59</v>
      </c>
      <c r="G259" s="9"/>
    </row>
    <row r="260" spans="1:7" outlineLevel="1" collapsed="1" x14ac:dyDescent="0.2">
      <c r="A260" s="7" t="s">
        <v>99</v>
      </c>
      <c r="C260" s="9">
        <f>SUBTOTAL(9,C258:C259)</f>
        <v>163985.29999999999</v>
      </c>
      <c r="D260" s="9">
        <f>SUBTOTAL(9,D258:D259)</f>
        <v>281083.47000000003</v>
      </c>
      <c r="E260" s="9">
        <f>SUBTOTAL(9,E258:E259)</f>
        <v>39488.839999999997</v>
      </c>
      <c r="F260" s="9">
        <f>SUBTOTAL(9,F258:F259)</f>
        <v>484557.61000000004</v>
      </c>
      <c r="G260" s="9">
        <f>SUBTOTAL(9,G258:G259)</f>
        <v>0</v>
      </c>
    </row>
    <row r="261" spans="1:7" hidden="1" outlineLevel="2" x14ac:dyDescent="0.2">
      <c r="A261" s="1">
        <v>39783</v>
      </c>
      <c r="B261" t="s">
        <v>174</v>
      </c>
      <c r="C261" s="9">
        <v>83571.56</v>
      </c>
      <c r="D261" s="9">
        <v>-14598.46</v>
      </c>
      <c r="E261" s="9">
        <v>-152354</v>
      </c>
      <c r="F261" s="9">
        <f t="shared" si="2"/>
        <v>-83380.899999999994</v>
      </c>
      <c r="G261" s="9"/>
    </row>
    <row r="262" spans="1:7" hidden="1" outlineLevel="2" x14ac:dyDescent="0.2">
      <c r="A262" s="1">
        <v>39783</v>
      </c>
      <c r="B262" t="s">
        <v>175</v>
      </c>
      <c r="C262" s="9">
        <v>75446.080000000002</v>
      </c>
      <c r="D262" s="9">
        <v>213729</v>
      </c>
      <c r="E262" s="9">
        <v>122294.84</v>
      </c>
      <c r="F262" s="9">
        <f t="shared" si="2"/>
        <v>411469.92000000004</v>
      </c>
      <c r="G262" s="9"/>
    </row>
    <row r="263" spans="1:7" outlineLevel="1" collapsed="1" x14ac:dyDescent="0.2">
      <c r="A263" s="7" t="s">
        <v>100</v>
      </c>
      <c r="C263" s="9">
        <f>SUBTOTAL(9,C261:C262)</f>
        <v>159017.64000000001</v>
      </c>
      <c r="D263" s="9">
        <f>SUBTOTAL(9,D261:D262)</f>
        <v>199130.54</v>
      </c>
      <c r="E263" s="9">
        <f>SUBTOTAL(9,E261:E262)</f>
        <v>-30059.160000000003</v>
      </c>
      <c r="F263" s="9">
        <f>SUBTOTAL(9,F261:F262)</f>
        <v>328089.02</v>
      </c>
      <c r="G263" s="9">
        <f>SUBTOTAL(9,G261:G262)</f>
        <v>0</v>
      </c>
    </row>
    <row r="264" spans="1:7" hidden="1" outlineLevel="2" x14ac:dyDescent="0.2">
      <c r="A264" s="1">
        <v>39814</v>
      </c>
      <c r="B264" t="s">
        <v>174</v>
      </c>
      <c r="C264" s="9">
        <v>81633.27</v>
      </c>
      <c r="D264" s="9">
        <v>481964</v>
      </c>
      <c r="E264" s="9">
        <v>-129216.54</v>
      </c>
      <c r="F264" s="9">
        <f t="shared" si="2"/>
        <v>434380.73000000004</v>
      </c>
      <c r="G264" s="9"/>
    </row>
    <row r="265" spans="1:7" hidden="1" outlineLevel="2" x14ac:dyDescent="0.2">
      <c r="A265" s="1">
        <v>39814</v>
      </c>
      <c r="B265" t="s">
        <v>175</v>
      </c>
      <c r="C265" s="9">
        <v>74505.41</v>
      </c>
      <c r="D265" s="9">
        <v>99770.31</v>
      </c>
      <c r="E265" s="9">
        <v>78747.34</v>
      </c>
      <c r="F265" s="9">
        <f t="shared" si="2"/>
        <v>253023.06</v>
      </c>
      <c r="G265" s="9"/>
    </row>
    <row r="266" spans="1:7" outlineLevel="1" collapsed="1" x14ac:dyDescent="0.2">
      <c r="A266" s="7" t="s">
        <v>101</v>
      </c>
      <c r="C266" s="9">
        <f>SUBTOTAL(9,C264:C265)</f>
        <v>156138.68</v>
      </c>
      <c r="D266" s="9">
        <f>SUBTOTAL(9,D264:D265)</f>
        <v>581734.31000000006</v>
      </c>
      <c r="E266" s="9">
        <f>SUBTOTAL(9,E264:E265)</f>
        <v>-50469.2</v>
      </c>
      <c r="F266" s="9">
        <f>SUBTOTAL(9,F264:F265)</f>
        <v>687403.79</v>
      </c>
      <c r="G266" s="9">
        <f>SUBTOTAL(9,G264:G265)</f>
        <v>0</v>
      </c>
    </row>
    <row r="267" spans="1:7" hidden="1" outlineLevel="2" x14ac:dyDescent="0.2">
      <c r="A267" s="1">
        <v>39845</v>
      </c>
      <c r="B267" t="s">
        <v>174</v>
      </c>
      <c r="C267" s="9">
        <v>75933.350000000006</v>
      </c>
      <c r="D267" s="9">
        <v>556038</v>
      </c>
      <c r="E267" s="9">
        <v>-57809.82</v>
      </c>
      <c r="F267" s="9">
        <f t="shared" si="2"/>
        <v>574161.53</v>
      </c>
      <c r="G267" s="9"/>
    </row>
    <row r="268" spans="1:7" hidden="1" outlineLevel="2" x14ac:dyDescent="0.2">
      <c r="A268" s="1">
        <v>39845</v>
      </c>
      <c r="B268" t="s">
        <v>175</v>
      </c>
      <c r="C268" s="9">
        <v>67877.64</v>
      </c>
      <c r="D268" s="9">
        <v>93878.56</v>
      </c>
      <c r="E268" s="9">
        <v>86279.56</v>
      </c>
      <c r="F268" s="9">
        <f t="shared" si="2"/>
        <v>248035.76</v>
      </c>
      <c r="G268" s="9"/>
    </row>
    <row r="269" spans="1:7" outlineLevel="1" collapsed="1" x14ac:dyDescent="0.2">
      <c r="A269" s="7" t="s">
        <v>102</v>
      </c>
      <c r="C269" s="9">
        <f>SUBTOTAL(9,C267:C268)</f>
        <v>143810.99</v>
      </c>
      <c r="D269" s="9">
        <f>SUBTOTAL(9,D267:D268)</f>
        <v>649916.56000000006</v>
      </c>
      <c r="E269" s="9">
        <f>SUBTOTAL(9,E267:E268)</f>
        <v>28469.739999999998</v>
      </c>
      <c r="F269" s="9">
        <f>SUBTOTAL(9,F267:F268)</f>
        <v>822197.29</v>
      </c>
      <c r="G269" s="9">
        <f>SUBTOTAL(9,G267:G268)</f>
        <v>0</v>
      </c>
    </row>
    <row r="270" spans="1:7" hidden="1" outlineLevel="2" x14ac:dyDescent="0.2">
      <c r="A270" s="1">
        <v>39873</v>
      </c>
      <c r="B270" t="s">
        <v>174</v>
      </c>
      <c r="C270" s="9">
        <v>89497.55</v>
      </c>
      <c r="D270" s="9">
        <v>784569</v>
      </c>
      <c r="E270" s="9">
        <v>28865.93</v>
      </c>
      <c r="F270" s="9">
        <f t="shared" si="2"/>
        <v>902932.4800000001</v>
      </c>
      <c r="G270" s="9"/>
    </row>
    <row r="271" spans="1:7" hidden="1" outlineLevel="2" x14ac:dyDescent="0.2">
      <c r="A271" s="1">
        <v>39873</v>
      </c>
      <c r="B271" t="s">
        <v>175</v>
      </c>
      <c r="C271" s="9">
        <v>76362.52</v>
      </c>
      <c r="D271" s="9">
        <v>108632.37</v>
      </c>
      <c r="E271" s="9">
        <v>104996.36</v>
      </c>
      <c r="F271" s="9">
        <f t="shared" si="2"/>
        <v>289991.25</v>
      </c>
      <c r="G271" s="9"/>
    </row>
    <row r="272" spans="1:7" outlineLevel="1" collapsed="1" x14ac:dyDescent="0.2">
      <c r="A272" s="7" t="s">
        <v>103</v>
      </c>
      <c r="C272" s="9">
        <f>SUBTOTAL(9,C270:C271)</f>
        <v>165860.07</v>
      </c>
      <c r="D272" s="9">
        <f>SUBTOTAL(9,D270:D271)</f>
        <v>893201.37</v>
      </c>
      <c r="E272" s="9">
        <f>SUBTOTAL(9,E270:E271)</f>
        <v>133862.29</v>
      </c>
      <c r="F272" s="9">
        <f>SUBTOTAL(9,F270:F271)</f>
        <v>1192923.73</v>
      </c>
      <c r="G272" s="9">
        <f>SUBTOTAL(9,G270:G271)</f>
        <v>0</v>
      </c>
    </row>
    <row r="273" spans="1:7" hidden="1" outlineLevel="2" x14ac:dyDescent="0.2">
      <c r="A273" s="1">
        <v>39904</v>
      </c>
      <c r="B273" t="s">
        <v>174</v>
      </c>
      <c r="C273" s="9">
        <v>97672.86</v>
      </c>
      <c r="D273" s="9">
        <v>821336.74</v>
      </c>
      <c r="E273" s="9">
        <v>82801.429999999993</v>
      </c>
      <c r="F273" s="9">
        <f t="shared" si="2"/>
        <v>1001811.03</v>
      </c>
      <c r="G273" s="9"/>
    </row>
    <row r="274" spans="1:7" hidden="1" outlineLevel="2" x14ac:dyDescent="0.2">
      <c r="A274" s="1">
        <v>39904</v>
      </c>
      <c r="B274" t="s">
        <v>175</v>
      </c>
      <c r="C274" s="9">
        <v>76615.3</v>
      </c>
      <c r="D274" s="9">
        <v>132754.79999999999</v>
      </c>
      <c r="E274" s="9">
        <v>114384.67</v>
      </c>
      <c r="F274" s="9">
        <f t="shared" si="2"/>
        <v>323754.76999999996</v>
      </c>
      <c r="G274" s="9"/>
    </row>
    <row r="275" spans="1:7" outlineLevel="1" collapsed="1" x14ac:dyDescent="0.2">
      <c r="A275" s="7" t="s">
        <v>104</v>
      </c>
      <c r="C275" s="9">
        <f>SUBTOTAL(9,C273:C274)</f>
        <v>174288.16</v>
      </c>
      <c r="D275" s="9">
        <f>SUBTOTAL(9,D273:D274)</f>
        <v>954091.54</v>
      </c>
      <c r="E275" s="9">
        <f>SUBTOTAL(9,E273:E274)</f>
        <v>197186.09999999998</v>
      </c>
      <c r="F275" s="9">
        <f>SUBTOTAL(9,F273:F274)</f>
        <v>1325565.8</v>
      </c>
      <c r="G275" s="9">
        <f>SUBTOTAL(9,G273:G274)</f>
        <v>0</v>
      </c>
    </row>
    <row r="276" spans="1:7" hidden="1" outlineLevel="2" x14ac:dyDescent="0.2">
      <c r="A276" s="1">
        <v>39934</v>
      </c>
      <c r="B276" t="s">
        <v>174</v>
      </c>
      <c r="C276" s="9">
        <v>101970.14</v>
      </c>
      <c r="D276" s="9">
        <v>570870.42000000004</v>
      </c>
      <c r="E276" s="9">
        <v>25584</v>
      </c>
      <c r="F276" s="9">
        <f t="shared" si="2"/>
        <v>698424.56</v>
      </c>
      <c r="G276" s="9"/>
    </row>
    <row r="277" spans="1:7" hidden="1" outlineLevel="2" x14ac:dyDescent="0.2">
      <c r="A277" s="1">
        <v>39934</v>
      </c>
      <c r="B277" t="s">
        <v>175</v>
      </c>
      <c r="C277" s="9">
        <v>79139</v>
      </c>
      <c r="D277" s="9">
        <v>140944.25</v>
      </c>
      <c r="E277" s="9">
        <v>110688.51</v>
      </c>
      <c r="F277" s="9">
        <f t="shared" si="2"/>
        <v>330771.76</v>
      </c>
      <c r="G277" s="9"/>
    </row>
    <row r="278" spans="1:7" outlineLevel="1" collapsed="1" x14ac:dyDescent="0.2">
      <c r="A278" s="7" t="s">
        <v>105</v>
      </c>
      <c r="C278" s="9">
        <f>SUBTOTAL(9,C276:C277)</f>
        <v>181109.14</v>
      </c>
      <c r="D278" s="9">
        <f>SUBTOTAL(9,D276:D277)</f>
        <v>711814.67</v>
      </c>
      <c r="E278" s="9">
        <f>SUBTOTAL(9,E276:E277)</f>
        <v>136272.51</v>
      </c>
      <c r="F278" s="9">
        <f>SUBTOTAL(9,F276:F277)</f>
        <v>1029196.3200000001</v>
      </c>
      <c r="G278" s="9">
        <f>SUBTOTAL(9,G276:G277)</f>
        <v>0</v>
      </c>
    </row>
    <row r="279" spans="1:7" hidden="1" outlineLevel="2" x14ac:dyDescent="0.2">
      <c r="A279" s="1">
        <v>39965</v>
      </c>
      <c r="B279" t="s">
        <v>174</v>
      </c>
      <c r="C279" s="9">
        <v>94783.44</v>
      </c>
      <c r="D279" s="9">
        <v>280072.17</v>
      </c>
      <c r="E279" s="9">
        <v>-212891.39</v>
      </c>
      <c r="F279" s="9">
        <f t="shared" si="2"/>
        <v>161964.21999999997</v>
      </c>
      <c r="G279" s="9"/>
    </row>
    <row r="280" spans="1:7" hidden="1" outlineLevel="2" x14ac:dyDescent="0.2">
      <c r="A280" s="1">
        <v>39965</v>
      </c>
      <c r="B280" t="s">
        <v>175</v>
      </c>
      <c r="C280" s="9">
        <v>75609.34</v>
      </c>
      <c r="D280" s="9">
        <v>105507.75</v>
      </c>
      <c r="E280" s="9">
        <v>85671.22</v>
      </c>
      <c r="F280" s="9">
        <f t="shared" si="2"/>
        <v>266788.31</v>
      </c>
      <c r="G280" s="9"/>
    </row>
    <row r="281" spans="1:7" outlineLevel="1" collapsed="1" x14ac:dyDescent="0.2">
      <c r="A281" s="7" t="s">
        <v>106</v>
      </c>
      <c r="C281" s="9">
        <f>SUBTOTAL(9,C279:C280)</f>
        <v>170392.78</v>
      </c>
      <c r="D281" s="9">
        <f>SUBTOTAL(9,D279:D280)</f>
        <v>385579.92</v>
      </c>
      <c r="E281" s="9">
        <f>SUBTOTAL(9,E279:E280)</f>
        <v>-127220.17000000001</v>
      </c>
      <c r="F281" s="9">
        <f>SUBTOTAL(9,F279:F280)</f>
        <v>428752.52999999997</v>
      </c>
      <c r="G281" s="9">
        <f>SUBTOTAL(9,G279:G280)</f>
        <v>0</v>
      </c>
    </row>
    <row r="282" spans="1:7" hidden="1" outlineLevel="2" x14ac:dyDescent="0.2">
      <c r="A282" s="1">
        <v>39995</v>
      </c>
      <c r="B282" t="s">
        <v>174</v>
      </c>
      <c r="C282" s="9">
        <v>95563</v>
      </c>
      <c r="D282" s="9">
        <v>-485416.43</v>
      </c>
      <c r="E282" s="9">
        <v>-610737.39</v>
      </c>
      <c r="F282" s="9">
        <f t="shared" si="2"/>
        <v>-1000590.8200000001</v>
      </c>
      <c r="G282" s="9"/>
    </row>
    <row r="283" spans="1:7" hidden="1" outlineLevel="2" x14ac:dyDescent="0.2">
      <c r="A283" s="1">
        <v>39995</v>
      </c>
      <c r="B283" t="s">
        <v>175</v>
      </c>
      <c r="C283" s="9">
        <v>77140.59</v>
      </c>
      <c r="D283" s="9">
        <v>81589.66</v>
      </c>
      <c r="E283" s="9">
        <v>61315.19</v>
      </c>
      <c r="F283" s="9">
        <f t="shared" si="2"/>
        <v>220045.44</v>
      </c>
      <c r="G283" s="9"/>
    </row>
    <row r="284" spans="1:7" outlineLevel="1" collapsed="1" x14ac:dyDescent="0.2">
      <c r="A284" s="7" t="s">
        <v>107</v>
      </c>
      <c r="C284" s="9">
        <f>SUBTOTAL(9,C282:C283)</f>
        <v>172703.59</v>
      </c>
      <c r="D284" s="9">
        <f>SUBTOTAL(9,D282:D283)</f>
        <v>-403826.77</v>
      </c>
      <c r="E284" s="9">
        <f>SUBTOTAL(9,E282:E283)</f>
        <v>-549422.19999999995</v>
      </c>
      <c r="F284" s="9">
        <f>SUBTOTAL(9,F282:F283)</f>
        <v>-780545.38000000012</v>
      </c>
      <c r="G284" s="9">
        <f>SUBTOTAL(9,G282:G283)</f>
        <v>0</v>
      </c>
    </row>
    <row r="285" spans="1:7" hidden="1" outlineLevel="2" x14ac:dyDescent="0.2">
      <c r="A285" s="1">
        <v>40026</v>
      </c>
      <c r="B285" t="s">
        <v>174</v>
      </c>
      <c r="C285" s="9">
        <v>93837.64</v>
      </c>
      <c r="D285" s="9">
        <v>-387286.56</v>
      </c>
      <c r="E285" s="9">
        <v>-968862.32</v>
      </c>
      <c r="F285" s="9">
        <f t="shared" si="2"/>
        <v>-1262311.24</v>
      </c>
      <c r="G285" s="9"/>
    </row>
    <row r="286" spans="1:7" hidden="1" outlineLevel="2" x14ac:dyDescent="0.2">
      <c r="A286" s="1">
        <v>40026</v>
      </c>
      <c r="B286" t="s">
        <v>175</v>
      </c>
      <c r="C286" s="9">
        <v>76143.87</v>
      </c>
      <c r="D286" s="9">
        <v>72613.89</v>
      </c>
      <c r="E286" s="9">
        <v>56219.62</v>
      </c>
      <c r="F286" s="9">
        <f t="shared" si="2"/>
        <v>204977.38</v>
      </c>
      <c r="G286" s="9"/>
    </row>
    <row r="287" spans="1:7" outlineLevel="1" collapsed="1" x14ac:dyDescent="0.2">
      <c r="A287" s="7" t="s">
        <v>108</v>
      </c>
      <c r="C287" s="9">
        <f>SUBTOTAL(9,C285:C286)</f>
        <v>169981.51</v>
      </c>
      <c r="D287" s="9">
        <f>SUBTOTAL(9,D285:D286)</f>
        <v>-314672.67</v>
      </c>
      <c r="E287" s="9">
        <f>SUBTOTAL(9,E285:E286)</f>
        <v>-912642.7</v>
      </c>
      <c r="F287" s="9">
        <f>SUBTOTAL(9,F285:F286)</f>
        <v>-1057333.8599999999</v>
      </c>
      <c r="G287" s="9">
        <f>SUBTOTAL(9,G285:G286)</f>
        <v>0</v>
      </c>
    </row>
    <row r="288" spans="1:7" hidden="1" outlineLevel="2" x14ac:dyDescent="0.2">
      <c r="A288" s="1">
        <v>40057</v>
      </c>
      <c r="B288" t="s">
        <v>174</v>
      </c>
      <c r="C288" s="9">
        <v>90793.57</v>
      </c>
      <c r="D288" s="9">
        <v>704530.45</v>
      </c>
      <c r="E288" s="9">
        <v>-712783.69</v>
      </c>
      <c r="F288" s="9">
        <f t="shared" si="2"/>
        <v>82540.330000000075</v>
      </c>
      <c r="G288" s="9"/>
    </row>
    <row r="289" spans="1:7" hidden="1" outlineLevel="2" x14ac:dyDescent="0.2">
      <c r="A289" s="1">
        <v>40057</v>
      </c>
      <c r="B289" t="s">
        <v>175</v>
      </c>
      <c r="C289" s="9">
        <v>73500</v>
      </c>
      <c r="D289" s="9">
        <v>140421.15</v>
      </c>
      <c r="E289" s="9">
        <v>62597.71</v>
      </c>
      <c r="F289" s="9">
        <f t="shared" si="2"/>
        <v>276518.86</v>
      </c>
      <c r="G289" s="9"/>
    </row>
    <row r="290" spans="1:7" outlineLevel="1" collapsed="1" x14ac:dyDescent="0.2">
      <c r="A290" s="7" t="s">
        <v>109</v>
      </c>
      <c r="C290" s="9">
        <f>SUBTOTAL(9,C288:C289)</f>
        <v>164293.57</v>
      </c>
      <c r="D290" s="9">
        <f>SUBTOTAL(9,D288:D289)</f>
        <v>844951.6</v>
      </c>
      <c r="E290" s="9">
        <f>SUBTOTAL(9,E288:E289)</f>
        <v>-650185.98</v>
      </c>
      <c r="F290" s="9">
        <f>SUBTOTAL(9,F288:F289)</f>
        <v>359059.19000000006</v>
      </c>
      <c r="G290" s="9">
        <f>SUBTOTAL(9,G288:G289)</f>
        <v>0</v>
      </c>
    </row>
    <row r="291" spans="1:7" hidden="1" outlineLevel="2" x14ac:dyDescent="0.2">
      <c r="A291" s="1">
        <v>40087</v>
      </c>
      <c r="B291" t="s">
        <v>174</v>
      </c>
      <c r="C291" s="9">
        <v>91822.63</v>
      </c>
      <c r="D291" s="9">
        <v>696799.45</v>
      </c>
      <c r="E291" s="9">
        <v>-3916.91</v>
      </c>
      <c r="F291" s="9">
        <f t="shared" si="2"/>
        <v>784705.16999999993</v>
      </c>
      <c r="G291" s="9"/>
    </row>
    <row r="292" spans="1:7" hidden="1" outlineLevel="2" x14ac:dyDescent="0.2">
      <c r="A292" s="1">
        <v>40087</v>
      </c>
      <c r="B292" t="s">
        <v>175</v>
      </c>
      <c r="C292" s="9">
        <v>75557</v>
      </c>
      <c r="D292" s="9">
        <v>152159.32</v>
      </c>
      <c r="E292" s="9">
        <v>82074.69</v>
      </c>
      <c r="F292" s="9">
        <f t="shared" si="2"/>
        <v>309791.01</v>
      </c>
      <c r="G292" s="9"/>
    </row>
    <row r="293" spans="1:7" outlineLevel="1" collapsed="1" x14ac:dyDescent="0.2">
      <c r="A293" s="7" t="s">
        <v>110</v>
      </c>
      <c r="C293" s="9">
        <f>SUBTOTAL(9,C291:C292)</f>
        <v>167379.63</v>
      </c>
      <c r="D293" s="9">
        <f>SUBTOTAL(9,D291:D292)</f>
        <v>848958.77</v>
      </c>
      <c r="E293" s="9">
        <f>SUBTOTAL(9,E291:E292)</f>
        <v>78157.78</v>
      </c>
      <c r="F293" s="9">
        <f>SUBTOTAL(9,F291:F292)</f>
        <v>1094496.18</v>
      </c>
      <c r="G293" s="9">
        <f>SUBTOTAL(9,G291:G292)</f>
        <v>0</v>
      </c>
    </row>
    <row r="294" spans="1:7" hidden="1" outlineLevel="2" x14ac:dyDescent="0.2">
      <c r="A294" s="1">
        <v>40118</v>
      </c>
      <c r="B294" t="s">
        <v>174</v>
      </c>
      <c r="C294" s="9">
        <v>79990.09</v>
      </c>
      <c r="D294" s="9">
        <v>672975.45</v>
      </c>
      <c r="E294" s="9">
        <v>-95855.85</v>
      </c>
      <c r="F294" s="9">
        <f t="shared" si="2"/>
        <v>657109.68999999994</v>
      </c>
      <c r="G294" s="9"/>
    </row>
    <row r="295" spans="1:7" hidden="1" outlineLevel="2" x14ac:dyDescent="0.2">
      <c r="A295" s="1">
        <v>40118</v>
      </c>
      <c r="B295" t="s">
        <v>175</v>
      </c>
      <c r="C295" s="9">
        <v>69681.539999999994</v>
      </c>
      <c r="D295" s="9">
        <v>136766.67000000001</v>
      </c>
      <c r="E295" s="9">
        <v>96145.37</v>
      </c>
      <c r="F295" s="9">
        <f t="shared" ref="F295:F370" si="3">SUM(C295:E295)</f>
        <v>302593.58</v>
      </c>
      <c r="G295" s="9"/>
    </row>
    <row r="296" spans="1:7" outlineLevel="1" collapsed="1" x14ac:dyDescent="0.2">
      <c r="A296" s="7" t="s">
        <v>111</v>
      </c>
      <c r="C296" s="9">
        <f>SUBTOTAL(9,C294:C295)</f>
        <v>149671.63</v>
      </c>
      <c r="D296" s="9">
        <f>SUBTOTAL(9,D294:D295)</f>
        <v>809742.12</v>
      </c>
      <c r="E296" s="9">
        <f>SUBTOTAL(9,E294:E295)</f>
        <v>289.51999999998952</v>
      </c>
      <c r="F296" s="9">
        <f>SUBTOTAL(9,F294:F295)</f>
        <v>959703.27</v>
      </c>
      <c r="G296" s="9">
        <f>SUBTOTAL(9,G294:G295)</f>
        <v>0</v>
      </c>
    </row>
    <row r="297" spans="1:7" hidden="1" outlineLevel="2" x14ac:dyDescent="0.2">
      <c r="A297" s="1">
        <v>40148</v>
      </c>
      <c r="B297" t="s">
        <v>174</v>
      </c>
      <c r="C297" s="9">
        <v>75311</v>
      </c>
      <c r="D297" s="9">
        <v>631760.44999999995</v>
      </c>
      <c r="E297" s="9">
        <v>-183526.76</v>
      </c>
      <c r="F297" s="9">
        <f t="shared" si="3"/>
        <v>523544.68999999994</v>
      </c>
      <c r="G297" s="9"/>
    </row>
    <row r="298" spans="1:7" hidden="1" outlineLevel="2" x14ac:dyDescent="0.2">
      <c r="A298" s="1">
        <v>40148</v>
      </c>
      <c r="B298" t="s">
        <v>175</v>
      </c>
      <c r="C298" s="9">
        <v>69863.509999999995</v>
      </c>
      <c r="D298" s="9">
        <v>106390.06</v>
      </c>
      <c r="E298" s="9">
        <v>71152.929999999993</v>
      </c>
      <c r="F298" s="9">
        <f t="shared" si="3"/>
        <v>247406.5</v>
      </c>
      <c r="G298" s="9"/>
    </row>
    <row r="299" spans="1:7" outlineLevel="1" collapsed="1" x14ac:dyDescent="0.2">
      <c r="A299" s="7" t="s">
        <v>112</v>
      </c>
      <c r="C299" s="9">
        <f>SUBTOTAL(9,C297:C298)</f>
        <v>145174.51</v>
      </c>
      <c r="D299" s="9">
        <f>SUBTOTAL(9,D297:D298)</f>
        <v>738150.51</v>
      </c>
      <c r="E299" s="9">
        <f>SUBTOTAL(9,E297:E298)</f>
        <v>-112373.83000000002</v>
      </c>
      <c r="F299" s="9">
        <f>SUBTOTAL(9,F297:F298)</f>
        <v>770951.19</v>
      </c>
      <c r="G299" s="9">
        <f>SUBTOTAL(9,G297:G298)</f>
        <v>0</v>
      </c>
    </row>
    <row r="300" spans="1:7" hidden="1" outlineLevel="2" x14ac:dyDescent="0.2">
      <c r="A300" s="1">
        <v>40179</v>
      </c>
      <c r="B300" t="s">
        <v>174</v>
      </c>
      <c r="C300" s="9">
        <v>74194.720000000001</v>
      </c>
      <c r="D300" s="9">
        <v>310095.17</v>
      </c>
      <c r="E300" s="9">
        <v>-123061.93</v>
      </c>
      <c r="F300" s="9">
        <f t="shared" si="3"/>
        <v>261227.96000000002</v>
      </c>
      <c r="G300" s="9"/>
    </row>
    <row r="301" spans="1:7" hidden="1" outlineLevel="2" x14ac:dyDescent="0.2">
      <c r="A301" s="1">
        <v>40179</v>
      </c>
      <c r="B301" t="s">
        <v>175</v>
      </c>
      <c r="C301" s="9">
        <v>68973.45</v>
      </c>
      <c r="D301" s="9">
        <v>74779.429999999993</v>
      </c>
      <c r="E301" s="9">
        <v>62838.3</v>
      </c>
      <c r="F301" s="9">
        <f t="shared" si="3"/>
        <v>206591.18</v>
      </c>
      <c r="G301" s="9"/>
    </row>
    <row r="302" spans="1:7" outlineLevel="1" collapsed="1" x14ac:dyDescent="0.2">
      <c r="A302" s="7" t="s">
        <v>113</v>
      </c>
      <c r="C302" s="9">
        <f>SUBTOTAL(9,C300:C301)</f>
        <v>143168.16999999998</v>
      </c>
      <c r="D302" s="9">
        <f>SUBTOTAL(9,D300:D301)</f>
        <v>384874.6</v>
      </c>
      <c r="E302" s="9">
        <f>SUBTOTAL(9,E300:E301)</f>
        <v>-60223.62999999999</v>
      </c>
      <c r="F302" s="9">
        <f>SUBTOTAL(9,F300:F301)</f>
        <v>467819.14</v>
      </c>
      <c r="G302" s="9">
        <f>SUBTOTAL(9,G300:G301)</f>
        <v>0</v>
      </c>
    </row>
    <row r="303" spans="1:7" hidden="1" outlineLevel="2" x14ac:dyDescent="0.2">
      <c r="A303" s="1">
        <v>40210</v>
      </c>
      <c r="B303" t="s">
        <v>174</v>
      </c>
      <c r="C303" s="9">
        <v>68417.64</v>
      </c>
      <c r="D303" s="9">
        <v>341060.26</v>
      </c>
      <c r="E303" s="9">
        <v>-61233.71</v>
      </c>
      <c r="F303" s="9">
        <f t="shared" si="3"/>
        <v>348244.19</v>
      </c>
      <c r="G303" s="9"/>
    </row>
    <row r="304" spans="1:7" hidden="1" outlineLevel="2" x14ac:dyDescent="0.2">
      <c r="A304" s="1">
        <v>40210</v>
      </c>
      <c r="B304" t="s">
        <v>175</v>
      </c>
      <c r="C304" s="9">
        <v>62830.879999999997</v>
      </c>
      <c r="D304" s="9">
        <v>77657.69</v>
      </c>
      <c r="E304" s="9">
        <v>67628.789999999994</v>
      </c>
      <c r="F304" s="9">
        <f t="shared" si="3"/>
        <v>208117.36</v>
      </c>
      <c r="G304" s="9"/>
    </row>
    <row r="305" spans="1:7" outlineLevel="1" collapsed="1" x14ac:dyDescent="0.2">
      <c r="A305" s="7" t="s">
        <v>114</v>
      </c>
      <c r="C305" s="9">
        <f>SUBTOTAL(9,C303:C304)</f>
        <v>131248.51999999999</v>
      </c>
      <c r="D305" s="9">
        <f>SUBTOTAL(9,D303:D304)</f>
        <v>418717.95</v>
      </c>
      <c r="E305" s="9">
        <f>SUBTOTAL(9,E303:E304)</f>
        <v>6395.0799999999945</v>
      </c>
      <c r="F305" s="9">
        <f>SUBTOTAL(9,F303:F304)</f>
        <v>556361.55000000005</v>
      </c>
      <c r="G305" s="9">
        <f>SUBTOTAL(9,G303:G304)</f>
        <v>0</v>
      </c>
    </row>
    <row r="306" spans="1:7" hidden="1" outlineLevel="2" x14ac:dyDescent="0.2">
      <c r="A306" s="1">
        <v>40238</v>
      </c>
      <c r="B306" t="s">
        <v>174</v>
      </c>
      <c r="C306" s="9">
        <v>80160.899999999994</v>
      </c>
      <c r="D306" s="9">
        <v>430138.42</v>
      </c>
      <c r="E306" s="9">
        <v>13267.32</v>
      </c>
      <c r="F306" s="9">
        <f t="shared" si="3"/>
        <v>523566.63999999996</v>
      </c>
      <c r="G306" s="9"/>
    </row>
    <row r="307" spans="1:7" hidden="1" outlineLevel="2" x14ac:dyDescent="0.2">
      <c r="A307" s="1">
        <v>40238</v>
      </c>
      <c r="B307" t="s">
        <v>175</v>
      </c>
      <c r="C307" s="9">
        <v>70670.59</v>
      </c>
      <c r="D307" s="9">
        <v>91745.16</v>
      </c>
      <c r="E307" s="9">
        <v>80646.27</v>
      </c>
      <c r="F307" s="9">
        <f t="shared" si="3"/>
        <v>243062.02000000002</v>
      </c>
      <c r="G307" s="9"/>
    </row>
    <row r="308" spans="1:7" outlineLevel="1" collapsed="1" x14ac:dyDescent="0.2">
      <c r="A308" s="7" t="s">
        <v>115</v>
      </c>
      <c r="C308" s="9">
        <f>SUBTOTAL(9,C306:C307)</f>
        <v>150831.49</v>
      </c>
      <c r="D308" s="9">
        <f>SUBTOTAL(9,D306:D307)</f>
        <v>521883.57999999996</v>
      </c>
      <c r="E308" s="9">
        <f>SUBTOTAL(9,E306:E307)</f>
        <v>93913.59</v>
      </c>
      <c r="F308" s="9">
        <f>SUBTOTAL(9,F306:F307)</f>
        <v>766628.65999999992</v>
      </c>
      <c r="G308" s="9">
        <f>SUBTOTAL(9,G306:G307)</f>
        <v>0</v>
      </c>
    </row>
    <row r="309" spans="1:7" hidden="1" outlineLevel="2" x14ac:dyDescent="0.2">
      <c r="A309" s="1">
        <v>40269</v>
      </c>
      <c r="B309" t="s">
        <v>174</v>
      </c>
      <c r="D309" s="9">
        <v>424867</v>
      </c>
      <c r="E309" s="9">
        <v>65266.63</v>
      </c>
      <c r="F309" s="9">
        <f t="shared" si="3"/>
        <v>490133.63</v>
      </c>
    </row>
    <row r="310" spans="1:7" hidden="1" outlineLevel="2" x14ac:dyDescent="0.2">
      <c r="A310" s="1">
        <v>40269</v>
      </c>
      <c r="B310" t="s">
        <v>175</v>
      </c>
      <c r="D310" s="9">
        <v>121961.34</v>
      </c>
      <c r="E310" s="9">
        <v>90488.89</v>
      </c>
      <c r="F310" s="9">
        <f t="shared" si="3"/>
        <v>212450.22999999998</v>
      </c>
    </row>
    <row r="311" spans="1:7" outlineLevel="1" collapsed="1" x14ac:dyDescent="0.2">
      <c r="A311" s="7" t="s">
        <v>116</v>
      </c>
      <c r="C311">
        <f>SUBTOTAL(9,C309:C310)</f>
        <v>0</v>
      </c>
      <c r="D311" s="9">
        <f>SUBTOTAL(9,D309:D310)</f>
        <v>546828.34</v>
      </c>
      <c r="E311" s="9">
        <f>SUBTOTAL(9,E309:E310)</f>
        <v>155755.51999999999</v>
      </c>
      <c r="F311" s="9">
        <f>SUBTOTAL(9,F309:F310)</f>
        <v>702583.86</v>
      </c>
      <c r="G311">
        <f>SUBTOTAL(9,G309:G310)</f>
        <v>0</v>
      </c>
    </row>
    <row r="312" spans="1:7" hidden="1" outlineLevel="2" x14ac:dyDescent="0.2">
      <c r="A312" s="1">
        <v>40299</v>
      </c>
      <c r="B312" t="s">
        <v>174</v>
      </c>
      <c r="D312" s="9">
        <v>352314.21</v>
      </c>
      <c r="E312" s="9">
        <v>17848.88</v>
      </c>
      <c r="F312" s="9">
        <f t="shared" si="3"/>
        <v>370163.09</v>
      </c>
    </row>
    <row r="313" spans="1:7" hidden="1" outlineLevel="2" x14ac:dyDescent="0.2">
      <c r="A313" s="1">
        <v>40299</v>
      </c>
      <c r="B313" t="s">
        <v>175</v>
      </c>
      <c r="D313" s="9">
        <v>123564.57</v>
      </c>
      <c r="E313" s="9">
        <v>86076.94</v>
      </c>
      <c r="F313" s="9">
        <f t="shared" si="3"/>
        <v>209641.51</v>
      </c>
    </row>
    <row r="314" spans="1:7" outlineLevel="1" collapsed="1" x14ac:dyDescent="0.2">
      <c r="A314" s="7" t="s">
        <v>117</v>
      </c>
      <c r="C314">
        <f>SUBTOTAL(9,C312:C313)</f>
        <v>0</v>
      </c>
      <c r="D314" s="9">
        <f>SUBTOTAL(9,D312:D313)</f>
        <v>475878.78</v>
      </c>
      <c r="E314" s="9">
        <f>SUBTOTAL(9,E312:E313)</f>
        <v>103925.82</v>
      </c>
      <c r="F314" s="9">
        <f>SUBTOTAL(9,F312:F313)</f>
        <v>579804.60000000009</v>
      </c>
      <c r="G314">
        <f>SUBTOTAL(9,G312:G313)</f>
        <v>0</v>
      </c>
    </row>
    <row r="315" spans="1:7" hidden="1" outlineLevel="2" x14ac:dyDescent="0.2">
      <c r="A315" s="1">
        <v>40330</v>
      </c>
      <c r="B315" t="s">
        <v>174</v>
      </c>
      <c r="D315" s="9">
        <v>268569.27</v>
      </c>
      <c r="E315" s="9">
        <v>-180621.93</v>
      </c>
      <c r="F315" s="9">
        <f t="shared" si="3"/>
        <v>87947.340000000026</v>
      </c>
    </row>
    <row r="316" spans="1:7" hidden="1" outlineLevel="2" x14ac:dyDescent="0.2">
      <c r="A316" s="1">
        <v>40330</v>
      </c>
      <c r="B316" t="s">
        <v>175</v>
      </c>
      <c r="D316" s="9">
        <v>89747.14</v>
      </c>
      <c r="E316" s="9">
        <v>66233.31</v>
      </c>
      <c r="F316" s="9">
        <f t="shared" si="3"/>
        <v>155980.45000000001</v>
      </c>
    </row>
    <row r="317" spans="1:7" outlineLevel="1" collapsed="1" x14ac:dyDescent="0.2">
      <c r="A317" s="7" t="s">
        <v>118</v>
      </c>
      <c r="C317">
        <f>SUBTOTAL(9,C315:C316)</f>
        <v>0</v>
      </c>
      <c r="D317" s="9">
        <f>SUBTOTAL(9,D315:D316)</f>
        <v>358316.41000000003</v>
      </c>
      <c r="E317" s="9">
        <f>SUBTOTAL(9,E315:E316)</f>
        <v>-114388.62</v>
      </c>
      <c r="F317" s="9">
        <f>SUBTOTAL(9,F315:F316)</f>
        <v>243927.79000000004</v>
      </c>
      <c r="G317">
        <f>SUBTOTAL(9,G315:G316)</f>
        <v>0</v>
      </c>
    </row>
    <row r="318" spans="1:7" hidden="1" outlineLevel="2" x14ac:dyDescent="0.2">
      <c r="A318" s="1">
        <v>40360</v>
      </c>
      <c r="B318" t="s">
        <v>174</v>
      </c>
      <c r="D318" s="9">
        <v>-63246.17</v>
      </c>
      <c r="E318" s="9">
        <v>-487349.28</v>
      </c>
      <c r="F318" s="9">
        <f t="shared" si="3"/>
        <v>-550595.45000000007</v>
      </c>
    </row>
    <row r="319" spans="1:7" hidden="1" outlineLevel="2" x14ac:dyDescent="0.2">
      <c r="A319" s="1">
        <v>40360</v>
      </c>
      <c r="B319" t="s">
        <v>175</v>
      </c>
      <c r="D319" s="9">
        <v>78277.94</v>
      </c>
      <c r="E319" s="9">
        <v>48527</v>
      </c>
      <c r="F319" s="9">
        <f t="shared" si="3"/>
        <v>126804.94</v>
      </c>
    </row>
    <row r="320" spans="1:7" outlineLevel="1" collapsed="1" x14ac:dyDescent="0.2">
      <c r="A320" s="7" t="s">
        <v>119</v>
      </c>
      <c r="C320">
        <f>SUBTOTAL(9,C318:C319)</f>
        <v>0</v>
      </c>
      <c r="D320" s="9">
        <f>SUBTOTAL(9,D318:D319)</f>
        <v>15031.770000000004</v>
      </c>
      <c r="E320" s="9">
        <f>SUBTOTAL(9,E318:E319)</f>
        <v>-438822.28</v>
      </c>
      <c r="F320" s="9">
        <f>SUBTOTAL(9,F318:F319)</f>
        <v>-423790.51000000007</v>
      </c>
      <c r="G320">
        <f>SUBTOTAL(9,G318:G319)</f>
        <v>0</v>
      </c>
    </row>
    <row r="321" spans="1:7" hidden="1" outlineLevel="2" x14ac:dyDescent="0.2">
      <c r="A321" s="1">
        <v>40391</v>
      </c>
      <c r="B321" t="s">
        <v>174</v>
      </c>
      <c r="D321" s="9">
        <v>-33705.35</v>
      </c>
      <c r="E321" s="9">
        <v>-762027.7</v>
      </c>
      <c r="F321" s="9">
        <f t="shared" si="3"/>
        <v>-795733.04999999993</v>
      </c>
    </row>
    <row r="322" spans="1:7" hidden="1" outlineLevel="2" x14ac:dyDescent="0.2">
      <c r="A322" s="1">
        <v>40391</v>
      </c>
      <c r="B322" t="s">
        <v>175</v>
      </c>
      <c r="D322" s="9">
        <v>72855.75</v>
      </c>
      <c r="E322" s="9">
        <v>49993</v>
      </c>
      <c r="F322" s="9">
        <f t="shared" si="3"/>
        <v>122848.75</v>
      </c>
    </row>
    <row r="323" spans="1:7" outlineLevel="1" collapsed="1" x14ac:dyDescent="0.2">
      <c r="A323" s="7" t="s">
        <v>120</v>
      </c>
      <c r="C323">
        <f>SUBTOTAL(9,C321:C322)</f>
        <v>0</v>
      </c>
      <c r="D323" s="9">
        <f>SUBTOTAL(9,D321:D322)</f>
        <v>39150.400000000001</v>
      </c>
      <c r="E323" s="9">
        <f>SUBTOTAL(9,E321:E322)</f>
        <v>-712034.7</v>
      </c>
      <c r="F323" s="9">
        <f>SUBTOTAL(9,F321:F322)</f>
        <v>-672884.29999999993</v>
      </c>
      <c r="G323">
        <f>SUBTOTAL(9,G321:G322)</f>
        <v>0</v>
      </c>
    </row>
    <row r="324" spans="1:7" hidden="1" outlineLevel="2" x14ac:dyDescent="0.2">
      <c r="A324" s="1">
        <v>40422</v>
      </c>
      <c r="B324" t="s">
        <v>174</v>
      </c>
      <c r="D324" s="9">
        <v>381395.11</v>
      </c>
      <c r="E324" s="9">
        <v>-595456</v>
      </c>
      <c r="F324" s="9">
        <f t="shared" si="3"/>
        <v>-214060.89</v>
      </c>
    </row>
    <row r="325" spans="1:7" hidden="1" outlineLevel="2" x14ac:dyDescent="0.2">
      <c r="A325" s="1">
        <v>40422</v>
      </c>
      <c r="B325" t="s">
        <v>175</v>
      </c>
      <c r="D325" s="9">
        <v>134231.54999999999</v>
      </c>
      <c r="E325" s="9">
        <v>50546.36</v>
      </c>
      <c r="F325" s="9">
        <f t="shared" si="3"/>
        <v>184777.90999999997</v>
      </c>
    </row>
    <row r="326" spans="1:7" outlineLevel="1" collapsed="1" x14ac:dyDescent="0.2">
      <c r="A326" s="7" t="s">
        <v>121</v>
      </c>
      <c r="C326">
        <f>SUBTOTAL(9,C324:C325)</f>
        <v>0</v>
      </c>
      <c r="D326" s="9">
        <f>SUBTOTAL(9,D324:D325)</f>
        <v>515626.66</v>
      </c>
      <c r="E326" s="9">
        <f>SUBTOTAL(9,E324:E325)</f>
        <v>-544909.64</v>
      </c>
      <c r="F326" s="9">
        <f>SUBTOTAL(9,F324:F325)</f>
        <v>-29282.98000000004</v>
      </c>
      <c r="G326">
        <f>SUBTOTAL(9,G324:G325)</f>
        <v>0</v>
      </c>
    </row>
    <row r="327" spans="1:7" hidden="1" outlineLevel="2" x14ac:dyDescent="0.2">
      <c r="A327" s="1">
        <v>40452</v>
      </c>
      <c r="B327" t="s">
        <v>174</v>
      </c>
      <c r="D327" s="9">
        <v>395900.15</v>
      </c>
      <c r="E327" s="9">
        <v>-14048</v>
      </c>
      <c r="F327" s="9">
        <f t="shared" si="3"/>
        <v>381852.15</v>
      </c>
    </row>
    <row r="328" spans="1:7" hidden="1" outlineLevel="2" x14ac:dyDescent="0.2">
      <c r="A328" s="1">
        <v>40452</v>
      </c>
      <c r="B328" t="s">
        <v>175</v>
      </c>
      <c r="D328" s="9">
        <v>146613.75</v>
      </c>
      <c r="E328" s="9">
        <v>66767.600000000006</v>
      </c>
      <c r="F328" s="9">
        <f t="shared" si="3"/>
        <v>213381.35</v>
      </c>
    </row>
    <row r="329" spans="1:7" outlineLevel="1" collapsed="1" x14ac:dyDescent="0.2">
      <c r="A329" s="7" t="s">
        <v>122</v>
      </c>
      <c r="C329">
        <f>SUBTOTAL(9,C327:C328)</f>
        <v>0</v>
      </c>
      <c r="D329" s="9">
        <f>SUBTOTAL(9,D327:D328)</f>
        <v>542513.9</v>
      </c>
      <c r="E329" s="9">
        <f>SUBTOTAL(9,E327:E328)</f>
        <v>52719.600000000006</v>
      </c>
      <c r="F329" s="9">
        <f>SUBTOTAL(9,F327:F328)</f>
        <v>595233.5</v>
      </c>
      <c r="G329">
        <f>SUBTOTAL(9,G327:G328)</f>
        <v>0</v>
      </c>
    </row>
    <row r="330" spans="1:7" hidden="1" outlineLevel="2" x14ac:dyDescent="0.2">
      <c r="A330" s="1">
        <v>40483</v>
      </c>
      <c r="B330" t="s">
        <v>174</v>
      </c>
      <c r="D330" s="9">
        <v>388361.82</v>
      </c>
      <c r="E330" s="9">
        <v>-97253.56</v>
      </c>
      <c r="F330" s="9">
        <f t="shared" si="3"/>
        <v>291108.26</v>
      </c>
    </row>
    <row r="331" spans="1:7" hidden="1" outlineLevel="2" x14ac:dyDescent="0.2">
      <c r="A331" s="1">
        <v>40483</v>
      </c>
      <c r="B331" t="s">
        <v>175</v>
      </c>
      <c r="D331" s="9">
        <v>134928.82999999999</v>
      </c>
      <c r="E331" s="9">
        <v>66540.11</v>
      </c>
      <c r="F331" s="9">
        <f t="shared" si="3"/>
        <v>201468.94</v>
      </c>
    </row>
    <row r="332" spans="1:7" outlineLevel="1" collapsed="1" x14ac:dyDescent="0.2">
      <c r="A332" s="7" t="s">
        <v>123</v>
      </c>
      <c r="C332">
        <f>SUBTOTAL(9,C330:C331)</f>
        <v>0</v>
      </c>
      <c r="D332" s="9">
        <f>SUBTOTAL(9,D330:D331)</f>
        <v>523290.65</v>
      </c>
      <c r="E332" s="9">
        <f>SUBTOTAL(9,E330:E331)</f>
        <v>-30713.449999999997</v>
      </c>
      <c r="F332" s="9">
        <f>SUBTOTAL(9,F330:F331)</f>
        <v>492577.2</v>
      </c>
      <c r="G332">
        <f>SUBTOTAL(9,G330:G331)</f>
        <v>0</v>
      </c>
    </row>
    <row r="333" spans="1:7" hidden="1" outlineLevel="2" x14ac:dyDescent="0.2">
      <c r="A333" s="1">
        <v>40513</v>
      </c>
      <c r="B333" t="s">
        <v>174</v>
      </c>
      <c r="D333" s="9">
        <v>389818.43</v>
      </c>
      <c r="E333" s="9">
        <v>-142235.76999999999</v>
      </c>
      <c r="F333" s="9">
        <f t="shared" si="3"/>
        <v>247582.66</v>
      </c>
    </row>
    <row r="334" spans="1:7" hidden="1" outlineLevel="2" x14ac:dyDescent="0.2">
      <c r="A334" s="1">
        <v>40513</v>
      </c>
      <c r="B334" t="s">
        <v>175</v>
      </c>
      <c r="D334" s="9">
        <v>111875.27</v>
      </c>
      <c r="E334" s="9">
        <v>66573.22</v>
      </c>
      <c r="F334" s="9">
        <f t="shared" si="3"/>
        <v>178448.49</v>
      </c>
    </row>
    <row r="335" spans="1:7" outlineLevel="1" collapsed="1" x14ac:dyDescent="0.2">
      <c r="A335" s="7" t="s">
        <v>124</v>
      </c>
      <c r="C335">
        <f>SUBTOTAL(9,C333:C334)</f>
        <v>0</v>
      </c>
      <c r="D335" s="9">
        <f>SUBTOTAL(9,D333:D334)</f>
        <v>501693.7</v>
      </c>
      <c r="E335" s="9">
        <f>SUBTOTAL(9,E333:E334)</f>
        <v>-75662.549999999988</v>
      </c>
      <c r="F335" s="9">
        <f>SUBTOTAL(9,F333:F334)</f>
        <v>426031.15</v>
      </c>
      <c r="G335">
        <f>SUBTOTAL(9,G333:G334)</f>
        <v>0</v>
      </c>
    </row>
    <row r="336" spans="1:7" hidden="1" outlineLevel="2" x14ac:dyDescent="0.2">
      <c r="A336" s="1">
        <v>40544</v>
      </c>
      <c r="B336" t="s">
        <v>174</v>
      </c>
      <c r="D336" s="9">
        <v>4423.66</v>
      </c>
      <c r="E336" s="9">
        <v>59124.89</v>
      </c>
      <c r="F336" s="9">
        <f t="shared" si="3"/>
        <v>63548.55</v>
      </c>
    </row>
    <row r="337" spans="1:7" hidden="1" outlineLevel="2" x14ac:dyDescent="0.2">
      <c r="A337" s="1">
        <v>40544</v>
      </c>
      <c r="B337" t="s">
        <v>175</v>
      </c>
      <c r="D337" s="9">
        <v>2159.14</v>
      </c>
      <c r="E337" s="9">
        <v>3169.75</v>
      </c>
      <c r="F337" s="9">
        <f t="shared" si="3"/>
        <v>5328.8899999999994</v>
      </c>
    </row>
    <row r="338" spans="1:7" outlineLevel="1" collapsed="1" x14ac:dyDescent="0.2">
      <c r="A338" s="7" t="s">
        <v>125</v>
      </c>
      <c r="C338">
        <f>SUBTOTAL(9,C336:C337)</f>
        <v>0</v>
      </c>
      <c r="D338" s="9">
        <f>SUBTOTAL(9,D336:D337)</f>
        <v>6582.7999999999993</v>
      </c>
      <c r="E338" s="9">
        <f>SUBTOTAL(9,E336:E337)</f>
        <v>62294.64</v>
      </c>
      <c r="F338" s="9">
        <f>SUBTOTAL(9,F336:F337)</f>
        <v>68877.440000000002</v>
      </c>
      <c r="G338">
        <f>SUBTOTAL(9,G336:G337)</f>
        <v>0</v>
      </c>
    </row>
    <row r="339" spans="1:7" hidden="1" outlineLevel="2" x14ac:dyDescent="0.2">
      <c r="A339" s="1">
        <v>40575</v>
      </c>
      <c r="B339" t="s">
        <v>174</v>
      </c>
      <c r="D339" s="9">
        <v>4801.47</v>
      </c>
      <c r="E339" s="9">
        <v>42427.23</v>
      </c>
      <c r="F339" s="9">
        <f t="shared" si="3"/>
        <v>47228.700000000004</v>
      </c>
    </row>
    <row r="340" spans="1:7" hidden="1" outlineLevel="2" x14ac:dyDescent="0.2">
      <c r="A340" s="1">
        <v>40575</v>
      </c>
      <c r="B340" t="s">
        <v>175</v>
      </c>
      <c r="D340" s="9">
        <v>1685.35</v>
      </c>
      <c r="E340" s="9">
        <v>3481.84</v>
      </c>
      <c r="F340" s="9">
        <f t="shared" si="3"/>
        <v>5167.1900000000005</v>
      </c>
    </row>
    <row r="341" spans="1:7" outlineLevel="1" collapsed="1" x14ac:dyDescent="0.2">
      <c r="A341" s="7" t="s">
        <v>126</v>
      </c>
      <c r="C341">
        <f>SUBTOTAL(9,C339:C340)</f>
        <v>0</v>
      </c>
      <c r="D341" s="9">
        <f>SUBTOTAL(9,D339:D340)</f>
        <v>6486.82</v>
      </c>
      <c r="E341" s="9">
        <f>SUBTOTAL(9,E339:E340)</f>
        <v>45909.070000000007</v>
      </c>
      <c r="F341" s="9">
        <f>SUBTOTAL(9,F339:F340)</f>
        <v>52395.890000000007</v>
      </c>
      <c r="G341">
        <f>SUBTOTAL(9,G339:G340)</f>
        <v>0</v>
      </c>
    </row>
    <row r="342" spans="1:7" hidden="1" outlineLevel="2" x14ac:dyDescent="0.2">
      <c r="A342" s="1">
        <v>40603</v>
      </c>
      <c r="B342" t="s">
        <v>174</v>
      </c>
      <c r="D342" s="9">
        <v>6716.8</v>
      </c>
      <c r="E342" s="9">
        <v>40791.19</v>
      </c>
      <c r="F342" s="9">
        <f t="shared" si="3"/>
        <v>47507.990000000005</v>
      </c>
    </row>
    <row r="343" spans="1:7" hidden="1" outlineLevel="2" x14ac:dyDescent="0.2">
      <c r="A343" s="1">
        <v>40603</v>
      </c>
      <c r="B343" t="s">
        <v>175</v>
      </c>
      <c r="D343" s="9">
        <v>2165.83</v>
      </c>
      <c r="E343" s="9">
        <v>4340.9399999999996</v>
      </c>
      <c r="F343" s="9">
        <f t="shared" si="3"/>
        <v>6506.7699999999995</v>
      </c>
    </row>
    <row r="344" spans="1:7" outlineLevel="1" collapsed="1" x14ac:dyDescent="0.2">
      <c r="A344" s="7" t="s">
        <v>127</v>
      </c>
      <c r="C344">
        <f>SUBTOTAL(9,C342:C343)</f>
        <v>0</v>
      </c>
      <c r="D344" s="9">
        <f>SUBTOTAL(9,D342:D343)</f>
        <v>8882.630000000001</v>
      </c>
      <c r="E344" s="9">
        <f>SUBTOTAL(9,E342:E343)</f>
        <v>45132.130000000005</v>
      </c>
      <c r="F344" s="9">
        <f>SUBTOTAL(9,F342:F343)</f>
        <v>54014.76</v>
      </c>
      <c r="G344">
        <f>SUBTOTAL(9,G342:G343)</f>
        <v>0</v>
      </c>
    </row>
    <row r="345" spans="1:7" hidden="1" outlineLevel="2" x14ac:dyDescent="0.2">
      <c r="A345" s="1">
        <v>40634</v>
      </c>
      <c r="B345" t="s">
        <v>174</v>
      </c>
      <c r="D345" s="9">
        <v>5772.43</v>
      </c>
      <c r="E345" s="9">
        <v>23697.61</v>
      </c>
      <c r="F345" s="9">
        <f t="shared" si="3"/>
        <v>29470.04</v>
      </c>
    </row>
    <row r="346" spans="1:7" hidden="1" outlineLevel="2" x14ac:dyDescent="0.2">
      <c r="A346" s="1">
        <v>40634</v>
      </c>
      <c r="B346" t="s">
        <v>175</v>
      </c>
      <c r="D346" s="9">
        <v>2170.34</v>
      </c>
      <c r="E346" s="9">
        <v>4946.76</v>
      </c>
      <c r="F346" s="9">
        <f t="shared" si="3"/>
        <v>7117.1</v>
      </c>
    </row>
    <row r="347" spans="1:7" outlineLevel="1" collapsed="1" x14ac:dyDescent="0.2">
      <c r="A347" s="7" t="s">
        <v>128</v>
      </c>
      <c r="C347">
        <f>SUBTOTAL(9,C345:C346)</f>
        <v>0</v>
      </c>
      <c r="D347" s="9">
        <f>SUBTOTAL(9,D345:D346)</f>
        <v>7942.77</v>
      </c>
      <c r="E347" s="9">
        <f>SUBTOTAL(9,E345:E346)</f>
        <v>28644.370000000003</v>
      </c>
      <c r="F347" s="9">
        <f>SUBTOTAL(9,F345:F346)</f>
        <v>36587.14</v>
      </c>
      <c r="G347">
        <f>SUBTOTAL(9,G345:G346)</f>
        <v>0</v>
      </c>
    </row>
    <row r="348" spans="1:7" hidden="1" outlineLevel="2" x14ac:dyDescent="0.2">
      <c r="A348" s="1">
        <v>40664</v>
      </c>
      <c r="B348" t="s">
        <v>174</v>
      </c>
      <c r="D348" s="9">
        <v>2716.33</v>
      </c>
      <c r="E348" s="9">
        <v>9143.3700000000008</v>
      </c>
      <c r="F348" s="9">
        <f t="shared" si="3"/>
        <v>11859.7</v>
      </c>
    </row>
    <row r="349" spans="1:7" hidden="1" outlineLevel="2" x14ac:dyDescent="0.2">
      <c r="A349" s="1">
        <v>40664</v>
      </c>
      <c r="B349" t="s">
        <v>175</v>
      </c>
      <c r="D349" s="9">
        <v>2346.6</v>
      </c>
      <c r="E349" s="9">
        <v>4168.58</v>
      </c>
      <c r="F349" s="9">
        <f t="shared" si="3"/>
        <v>6515.18</v>
      </c>
    </row>
    <row r="350" spans="1:7" outlineLevel="1" collapsed="1" x14ac:dyDescent="0.2">
      <c r="A350" s="7" t="s">
        <v>129</v>
      </c>
      <c r="C350">
        <f>SUBTOTAL(9,C348:C349)</f>
        <v>0</v>
      </c>
      <c r="D350" s="9">
        <f>SUBTOTAL(9,D348:D349)</f>
        <v>5062.93</v>
      </c>
      <c r="E350" s="9">
        <f>SUBTOTAL(9,E348:E349)</f>
        <v>13311.95</v>
      </c>
      <c r="F350" s="9">
        <f>SUBTOTAL(9,F348:F349)</f>
        <v>18374.88</v>
      </c>
      <c r="G350">
        <f>SUBTOTAL(9,G348:G349)</f>
        <v>0</v>
      </c>
    </row>
    <row r="351" spans="1:7" hidden="1" outlineLevel="2" x14ac:dyDescent="0.2">
      <c r="A351" s="1">
        <v>40695</v>
      </c>
      <c r="B351" t="s">
        <v>174</v>
      </c>
      <c r="D351" s="9">
        <v>347.06</v>
      </c>
      <c r="E351" s="9">
        <v>34230.28</v>
      </c>
      <c r="F351" s="9">
        <f t="shared" si="3"/>
        <v>34577.339999999997</v>
      </c>
    </row>
    <row r="352" spans="1:7" hidden="1" outlineLevel="2" x14ac:dyDescent="0.2">
      <c r="A352" s="1">
        <v>40695</v>
      </c>
      <c r="B352" t="s">
        <v>175</v>
      </c>
      <c r="D352" s="9">
        <v>2089.34</v>
      </c>
      <c r="E352" s="9">
        <v>2570.6</v>
      </c>
      <c r="F352" s="9">
        <f t="shared" si="3"/>
        <v>4659.9400000000005</v>
      </c>
    </row>
    <row r="353" spans="1:7" outlineLevel="1" collapsed="1" x14ac:dyDescent="0.2">
      <c r="A353" s="7" t="s">
        <v>130</v>
      </c>
      <c r="C353">
        <f>SUBTOTAL(9,C351:C352)</f>
        <v>0</v>
      </c>
      <c r="D353" s="9">
        <f>SUBTOTAL(9,D351:D352)</f>
        <v>2436.4</v>
      </c>
      <c r="E353" s="9">
        <f>SUBTOTAL(9,E351:E352)</f>
        <v>36800.879999999997</v>
      </c>
      <c r="F353" s="9">
        <f>SUBTOTAL(9,F351:F352)</f>
        <v>39237.279999999999</v>
      </c>
      <c r="G353">
        <f>SUBTOTAL(9,G351:G352)</f>
        <v>0</v>
      </c>
    </row>
    <row r="354" spans="1:7" hidden="1" outlineLevel="2" x14ac:dyDescent="0.2">
      <c r="A354" s="1">
        <v>40725</v>
      </c>
      <c r="B354" t="s">
        <v>174</v>
      </c>
      <c r="D354" s="9">
        <v>-5764.22</v>
      </c>
      <c r="E354" s="9">
        <v>122642.82</v>
      </c>
      <c r="F354" s="9">
        <f t="shared" si="3"/>
        <v>116878.6</v>
      </c>
    </row>
    <row r="355" spans="1:7" hidden="1" outlineLevel="2" x14ac:dyDescent="0.2">
      <c r="A355" s="1">
        <v>40725</v>
      </c>
      <c r="B355" t="s">
        <v>175</v>
      </c>
      <c r="D355" s="9">
        <v>1714.21</v>
      </c>
      <c r="E355" s="9">
        <v>938.24</v>
      </c>
      <c r="F355" s="9">
        <f t="shared" si="3"/>
        <v>2652.45</v>
      </c>
    </row>
    <row r="356" spans="1:7" outlineLevel="1" collapsed="1" x14ac:dyDescent="0.2">
      <c r="A356" s="7" t="s">
        <v>131</v>
      </c>
      <c r="C356">
        <f>SUBTOTAL(9,C354:C355)</f>
        <v>0</v>
      </c>
      <c r="D356" s="9">
        <f>SUBTOTAL(9,D354:D355)</f>
        <v>-4050.01</v>
      </c>
      <c r="E356" s="9">
        <f>SUBTOTAL(9,E354:E355)</f>
        <v>123581.06000000001</v>
      </c>
      <c r="F356" s="9">
        <f>SUBTOTAL(9,F354:F355)</f>
        <v>119531.05</v>
      </c>
      <c r="G356">
        <f>SUBTOTAL(9,G354:G355)</f>
        <v>0</v>
      </c>
    </row>
    <row r="357" spans="1:7" hidden="1" outlineLevel="2" x14ac:dyDescent="0.2">
      <c r="A357" s="1">
        <v>40756</v>
      </c>
      <c r="B357" t="s">
        <v>174</v>
      </c>
      <c r="D357" s="9">
        <v>-4909.76</v>
      </c>
      <c r="E357" s="9">
        <v>187267.59</v>
      </c>
      <c r="F357" s="9">
        <f t="shared" si="3"/>
        <v>182357.83</v>
      </c>
    </row>
    <row r="358" spans="1:7" hidden="1" outlineLevel="2" x14ac:dyDescent="0.2">
      <c r="A358" s="1">
        <v>40756</v>
      </c>
      <c r="B358" t="s">
        <v>175</v>
      </c>
      <c r="D358" s="9">
        <v>1689.19</v>
      </c>
      <c r="E358" s="9"/>
      <c r="F358" s="9">
        <f t="shared" si="3"/>
        <v>1689.19</v>
      </c>
    </row>
    <row r="359" spans="1:7" outlineLevel="1" collapsed="1" x14ac:dyDescent="0.2">
      <c r="A359" s="7" t="s">
        <v>132</v>
      </c>
      <c r="C359">
        <f>SUBTOTAL(9,C357:C358)</f>
        <v>0</v>
      </c>
      <c r="D359" s="9">
        <f>SUBTOTAL(9,D357:D358)</f>
        <v>-3220.57</v>
      </c>
      <c r="E359" s="9">
        <f>SUBTOTAL(9,E357:E358)</f>
        <v>187267.59</v>
      </c>
      <c r="F359" s="9">
        <f>SUBTOTAL(9,F357:F358)</f>
        <v>184047.02</v>
      </c>
      <c r="G359">
        <f>SUBTOTAL(9,G357:G358)</f>
        <v>0</v>
      </c>
    </row>
    <row r="360" spans="1:7" hidden="1" outlineLevel="2" x14ac:dyDescent="0.2">
      <c r="A360" s="1">
        <v>40787</v>
      </c>
      <c r="B360" t="s">
        <v>174</v>
      </c>
      <c r="D360" s="9">
        <v>3847.21</v>
      </c>
      <c r="E360" s="9"/>
      <c r="F360" s="9">
        <f t="shared" si="3"/>
        <v>3847.21</v>
      </c>
    </row>
    <row r="361" spans="1:7" hidden="1" outlineLevel="2" x14ac:dyDescent="0.2">
      <c r="A361" s="1">
        <v>40787</v>
      </c>
      <c r="B361" t="s">
        <v>175</v>
      </c>
      <c r="D361" s="9">
        <v>2469.44</v>
      </c>
      <c r="E361" s="9"/>
      <c r="F361" s="9">
        <f t="shared" si="3"/>
        <v>2469.44</v>
      </c>
    </row>
    <row r="362" spans="1:7" outlineLevel="1" collapsed="1" x14ac:dyDescent="0.2">
      <c r="A362" s="7" t="s">
        <v>133</v>
      </c>
      <c r="C362">
        <f>SUBTOTAL(9,C360:C361)</f>
        <v>0</v>
      </c>
      <c r="D362" s="9">
        <f>SUBTOTAL(9,D360:D361)</f>
        <v>6316.65</v>
      </c>
      <c r="E362" s="9">
        <f>SUBTOTAL(9,E360:E361)</f>
        <v>0</v>
      </c>
      <c r="F362" s="9">
        <f>SUBTOTAL(9,F360:F361)</f>
        <v>6316.65</v>
      </c>
      <c r="G362">
        <f>SUBTOTAL(9,G360:G361)</f>
        <v>0</v>
      </c>
    </row>
    <row r="363" spans="1:7" hidden="1" outlineLevel="2" x14ac:dyDescent="0.2">
      <c r="A363" s="1">
        <v>40817</v>
      </c>
      <c r="B363" t="s">
        <v>174</v>
      </c>
      <c r="D363" s="9">
        <v>5207.5200000000004</v>
      </c>
      <c r="E363" s="9"/>
      <c r="F363" s="9">
        <f t="shared" si="3"/>
        <v>5207.5200000000004</v>
      </c>
    </row>
    <row r="364" spans="1:7" hidden="1" outlineLevel="2" x14ac:dyDescent="0.2">
      <c r="A364" s="1">
        <v>40817</v>
      </c>
      <c r="B364" t="s">
        <v>175</v>
      </c>
      <c r="D364" s="9">
        <v>2641.81</v>
      </c>
      <c r="E364" s="9"/>
      <c r="F364" s="9">
        <f t="shared" si="3"/>
        <v>2641.81</v>
      </c>
    </row>
    <row r="365" spans="1:7" outlineLevel="1" collapsed="1" x14ac:dyDescent="0.2">
      <c r="A365" s="7" t="s">
        <v>134</v>
      </c>
      <c r="C365">
        <f>SUBTOTAL(9,C363:C364)</f>
        <v>0</v>
      </c>
      <c r="D365" s="9">
        <f>SUBTOTAL(9,D363:D364)</f>
        <v>7849.33</v>
      </c>
      <c r="E365" s="9">
        <f>SUBTOTAL(9,E363:E364)</f>
        <v>0</v>
      </c>
      <c r="F365" s="9">
        <f>SUBTOTAL(9,F363:F364)</f>
        <v>7849.33</v>
      </c>
      <c r="G365">
        <f>SUBTOTAL(9,G363:G364)</f>
        <v>0</v>
      </c>
    </row>
    <row r="366" spans="1:7" hidden="1" outlineLevel="2" x14ac:dyDescent="0.2">
      <c r="A366" s="1">
        <v>40848</v>
      </c>
      <c r="B366" t="s">
        <v>174</v>
      </c>
      <c r="D366" s="9">
        <v>5734.11</v>
      </c>
      <c r="E366" s="9"/>
      <c r="F366" s="9">
        <f t="shared" si="3"/>
        <v>5734.11</v>
      </c>
    </row>
    <row r="367" spans="1:7" hidden="1" outlineLevel="2" x14ac:dyDescent="0.2">
      <c r="A367" s="1">
        <v>40848</v>
      </c>
      <c r="B367" t="s">
        <v>175</v>
      </c>
      <c r="D367" s="9">
        <v>2515.3000000000002</v>
      </c>
      <c r="E367" s="9"/>
      <c r="F367" s="9">
        <f t="shared" si="3"/>
        <v>2515.3000000000002</v>
      </c>
    </row>
    <row r="368" spans="1:7" outlineLevel="1" collapsed="1" x14ac:dyDescent="0.2">
      <c r="A368" s="7" t="s">
        <v>135</v>
      </c>
      <c r="C368">
        <f>SUBTOTAL(9,C366:C367)</f>
        <v>0</v>
      </c>
      <c r="D368" s="9">
        <f>SUBTOTAL(9,D366:D367)</f>
        <v>8249.41</v>
      </c>
      <c r="E368" s="9">
        <f>SUBTOTAL(9,E366:E367)</f>
        <v>0</v>
      </c>
      <c r="F368" s="9">
        <f>SUBTOTAL(9,F366:F367)</f>
        <v>8249.41</v>
      </c>
      <c r="G368">
        <f>SUBTOTAL(9,G366:G367)</f>
        <v>0</v>
      </c>
    </row>
    <row r="369" spans="1:7" hidden="1" outlineLevel="2" x14ac:dyDescent="0.2">
      <c r="A369" s="1">
        <v>40878</v>
      </c>
      <c r="B369" t="s">
        <v>174</v>
      </c>
      <c r="D369" s="9">
        <v>5159.49</v>
      </c>
      <c r="E369" s="9"/>
      <c r="F369" s="9">
        <f t="shared" si="3"/>
        <v>5159.49</v>
      </c>
    </row>
    <row r="370" spans="1:7" hidden="1" outlineLevel="2" x14ac:dyDescent="0.2">
      <c r="A370" s="1">
        <v>40878</v>
      </c>
      <c r="B370" t="s">
        <v>175</v>
      </c>
      <c r="D370" s="9">
        <v>2064.5100000000002</v>
      </c>
      <c r="E370" s="9"/>
      <c r="F370" s="9">
        <f t="shared" si="3"/>
        <v>2064.5100000000002</v>
      </c>
    </row>
    <row r="371" spans="1:7" outlineLevel="1" collapsed="1" x14ac:dyDescent="0.2">
      <c r="A371" s="7" t="s">
        <v>136</v>
      </c>
      <c r="C371">
        <f>SUBTOTAL(9,C369:C370)</f>
        <v>0</v>
      </c>
      <c r="D371" s="9">
        <f>SUBTOTAL(9,D369:D370)</f>
        <v>7224</v>
      </c>
      <c r="E371" s="9">
        <f>SUBTOTAL(9,E369:E370)</f>
        <v>0</v>
      </c>
      <c r="F371" s="9">
        <f>SUBTOTAL(9,F369:F370)</f>
        <v>7224</v>
      </c>
      <c r="G371">
        <f>SUBTOTAL(9,G369:G370)</f>
        <v>0</v>
      </c>
    </row>
    <row r="372" spans="1:7" hidden="1" outlineLevel="2" x14ac:dyDescent="0.2">
      <c r="A372" s="1">
        <v>40909</v>
      </c>
      <c r="B372" t="s">
        <v>174</v>
      </c>
      <c r="D372" s="9">
        <v>3438.2</v>
      </c>
      <c r="E372" s="9"/>
      <c r="F372" s="9"/>
    </row>
    <row r="373" spans="1:7" hidden="1" outlineLevel="2" x14ac:dyDescent="0.2">
      <c r="A373" s="1">
        <v>40909</v>
      </c>
      <c r="B373" t="s">
        <v>175</v>
      </c>
      <c r="D373" s="9">
        <v>1811.87</v>
      </c>
      <c r="E373" s="9"/>
      <c r="F373" s="9"/>
    </row>
    <row r="374" spans="1:7" outlineLevel="1" collapsed="1" x14ac:dyDescent="0.2">
      <c r="A374" s="7" t="s">
        <v>137</v>
      </c>
      <c r="C374">
        <f>SUBTOTAL(9,C372:C373)</f>
        <v>0</v>
      </c>
      <c r="D374" s="9">
        <f>SUBTOTAL(9,D372:D373)</f>
        <v>5250.07</v>
      </c>
      <c r="E374" s="9">
        <f>SUBTOTAL(9,E372:E373)</f>
        <v>0</v>
      </c>
      <c r="F374" s="9">
        <f>SUBTOTAL(9,F372:F373)</f>
        <v>0</v>
      </c>
      <c r="G374">
        <f>SUBTOTAL(9,G372:G373)</f>
        <v>0</v>
      </c>
    </row>
    <row r="375" spans="1:7" hidden="1" outlineLevel="2" x14ac:dyDescent="0.2">
      <c r="A375" s="1">
        <v>40940</v>
      </c>
      <c r="B375" t="s">
        <v>174</v>
      </c>
      <c r="D375" s="9">
        <v>4055.29</v>
      </c>
      <c r="E375" s="9"/>
      <c r="F375" s="9"/>
    </row>
    <row r="376" spans="1:7" hidden="1" outlineLevel="2" x14ac:dyDescent="0.2">
      <c r="A376" s="1">
        <v>40940</v>
      </c>
      <c r="B376" t="s">
        <v>175</v>
      </c>
      <c r="D376" s="9">
        <v>1439.29</v>
      </c>
      <c r="E376" s="9"/>
      <c r="F376" s="9"/>
    </row>
    <row r="377" spans="1:7" outlineLevel="1" collapsed="1" x14ac:dyDescent="0.2">
      <c r="A377" s="7" t="s">
        <v>138</v>
      </c>
      <c r="C377">
        <f>SUBTOTAL(9,C375:C376)</f>
        <v>0</v>
      </c>
      <c r="D377" s="9">
        <f>SUBTOTAL(9,D375:D376)</f>
        <v>5494.58</v>
      </c>
      <c r="E377" s="9">
        <f>SUBTOTAL(9,E375:E376)</f>
        <v>0</v>
      </c>
      <c r="F377" s="9">
        <f>SUBTOTAL(9,F375:F376)</f>
        <v>0</v>
      </c>
      <c r="G377">
        <f>SUBTOTAL(9,G375:G376)</f>
        <v>0</v>
      </c>
    </row>
    <row r="378" spans="1:7" hidden="1" outlineLevel="2" x14ac:dyDescent="0.2">
      <c r="A378" s="1">
        <v>40969</v>
      </c>
      <c r="B378" t="s">
        <v>174</v>
      </c>
      <c r="D378" s="9">
        <v>5303.12</v>
      </c>
      <c r="E378" s="9"/>
      <c r="F378" s="9"/>
    </row>
    <row r="379" spans="1:7" hidden="1" outlineLevel="2" x14ac:dyDescent="0.2">
      <c r="A379" s="1">
        <v>40969</v>
      </c>
      <c r="B379" t="s">
        <v>175</v>
      </c>
      <c r="D379" s="9">
        <v>1821.45</v>
      </c>
      <c r="E379" s="9"/>
      <c r="F379" s="9"/>
    </row>
    <row r="380" spans="1:7" outlineLevel="1" collapsed="1" x14ac:dyDescent="0.2">
      <c r="A380" s="7" t="s">
        <v>139</v>
      </c>
      <c r="C380">
        <f>SUBTOTAL(9,C378:C379)</f>
        <v>0</v>
      </c>
      <c r="D380" s="9">
        <f>SUBTOTAL(9,D378:D379)</f>
        <v>7124.57</v>
      </c>
      <c r="E380" s="9">
        <f>SUBTOTAL(9,E378:E379)</f>
        <v>0</v>
      </c>
      <c r="F380" s="9">
        <f>SUBTOTAL(9,F378:F379)</f>
        <v>0</v>
      </c>
      <c r="G380">
        <f>SUBTOTAL(9,G378:G379)</f>
        <v>0</v>
      </c>
    </row>
    <row r="381" spans="1:7" hidden="1" outlineLevel="2" x14ac:dyDescent="0.2">
      <c r="A381" s="1">
        <v>41000</v>
      </c>
      <c r="B381" t="s">
        <v>174</v>
      </c>
      <c r="D381" s="9">
        <v>4748.47</v>
      </c>
      <c r="E381" s="9"/>
      <c r="F381" s="9"/>
    </row>
    <row r="382" spans="1:7" hidden="1" outlineLevel="2" x14ac:dyDescent="0.2">
      <c r="A382" s="1">
        <v>41000</v>
      </c>
      <c r="B382" t="s">
        <v>175</v>
      </c>
      <c r="D382" s="9">
        <v>1833.36</v>
      </c>
      <c r="E382" s="9"/>
      <c r="F382" s="9"/>
    </row>
    <row r="383" spans="1:7" outlineLevel="1" collapsed="1" x14ac:dyDescent="0.2">
      <c r="A383" s="7" t="s">
        <v>140</v>
      </c>
      <c r="C383">
        <f>SUBTOTAL(9,C381:C382)</f>
        <v>0</v>
      </c>
      <c r="D383" s="9">
        <f>SUBTOTAL(9,D381:D382)</f>
        <v>6581.83</v>
      </c>
      <c r="E383" s="9">
        <f>SUBTOTAL(9,E381:E382)</f>
        <v>0</v>
      </c>
      <c r="F383" s="9">
        <f>SUBTOTAL(9,F381:F382)</f>
        <v>0</v>
      </c>
      <c r="G383">
        <f>SUBTOTAL(9,G381:G382)</f>
        <v>0</v>
      </c>
    </row>
    <row r="384" spans="1:7" hidden="1" outlineLevel="2" x14ac:dyDescent="0.2">
      <c r="A384" s="1">
        <v>41030</v>
      </c>
      <c r="B384" t="s">
        <v>174</v>
      </c>
      <c r="D384" s="9">
        <v>2196.69</v>
      </c>
      <c r="E384" s="9"/>
      <c r="F384" s="9"/>
    </row>
    <row r="385" spans="1:7" hidden="1" outlineLevel="2" x14ac:dyDescent="0.2">
      <c r="A385" s="1">
        <v>41030</v>
      </c>
      <c r="B385" t="s">
        <v>175</v>
      </c>
      <c r="D385" s="9">
        <v>1994.05</v>
      </c>
      <c r="E385" s="9"/>
      <c r="F385" s="9"/>
    </row>
    <row r="386" spans="1:7" outlineLevel="1" collapsed="1" x14ac:dyDescent="0.2">
      <c r="A386" s="7" t="s">
        <v>141</v>
      </c>
      <c r="C386">
        <f>SUBTOTAL(9,C384:C385)</f>
        <v>0</v>
      </c>
      <c r="D386" s="9">
        <f>SUBTOTAL(9,D384:D385)</f>
        <v>4190.74</v>
      </c>
      <c r="E386" s="9">
        <f>SUBTOTAL(9,E384:E385)</f>
        <v>0</v>
      </c>
      <c r="F386" s="9">
        <f>SUBTOTAL(9,F384:F385)</f>
        <v>0</v>
      </c>
      <c r="G386">
        <f>SUBTOTAL(9,G384:G385)</f>
        <v>0</v>
      </c>
    </row>
    <row r="387" spans="1:7" hidden="1" outlineLevel="2" x14ac:dyDescent="0.2">
      <c r="A387" s="1">
        <v>41061</v>
      </c>
      <c r="B387" t="s">
        <v>174</v>
      </c>
      <c r="D387" s="9">
        <v>-434.43</v>
      </c>
      <c r="E387" s="9"/>
      <c r="F387" s="9"/>
    </row>
    <row r="388" spans="1:7" hidden="1" outlineLevel="2" x14ac:dyDescent="0.2">
      <c r="A388" s="1">
        <v>41061</v>
      </c>
      <c r="B388" t="s">
        <v>175</v>
      </c>
      <c r="D388" s="9">
        <v>1761</v>
      </c>
      <c r="E388" s="9"/>
      <c r="F388" s="9"/>
    </row>
    <row r="389" spans="1:7" outlineLevel="1" collapsed="1" x14ac:dyDescent="0.2">
      <c r="A389" s="7" t="s">
        <v>142</v>
      </c>
      <c r="C389">
        <f>SUBTOTAL(9,C387:C388)</f>
        <v>0</v>
      </c>
      <c r="D389" s="9">
        <f>SUBTOTAL(9,D387:D388)</f>
        <v>1326.57</v>
      </c>
      <c r="E389" s="9">
        <f>SUBTOTAL(9,E387:E388)</f>
        <v>0</v>
      </c>
      <c r="F389" s="9">
        <f>SUBTOTAL(9,F387:F388)</f>
        <v>0</v>
      </c>
      <c r="G389">
        <f>SUBTOTAL(9,G387:G388)</f>
        <v>0</v>
      </c>
    </row>
    <row r="390" spans="1:7" hidden="1" outlineLevel="2" x14ac:dyDescent="0.2">
      <c r="A390" s="1">
        <v>41091</v>
      </c>
      <c r="B390" t="s">
        <v>174</v>
      </c>
      <c r="D390" s="9">
        <v>-6073.51</v>
      </c>
      <c r="E390" s="9"/>
      <c r="F390" s="9"/>
    </row>
    <row r="391" spans="1:7" hidden="1" outlineLevel="2" x14ac:dyDescent="0.2">
      <c r="A391" s="1">
        <v>41091</v>
      </c>
      <c r="B391" t="s">
        <v>175</v>
      </c>
      <c r="D391" s="9">
        <v>1403.94</v>
      </c>
      <c r="E391" s="9"/>
      <c r="F391" s="9"/>
    </row>
    <row r="392" spans="1:7" outlineLevel="1" collapsed="1" x14ac:dyDescent="0.2">
      <c r="A392" s="7" t="s">
        <v>143</v>
      </c>
      <c r="C392">
        <f>SUBTOTAL(9,C390:C391)</f>
        <v>0</v>
      </c>
      <c r="D392" s="9">
        <f>SUBTOTAL(9,D390:D391)</f>
        <v>-4669.57</v>
      </c>
      <c r="E392" s="9">
        <f>SUBTOTAL(9,E390:E391)</f>
        <v>0</v>
      </c>
      <c r="F392" s="9">
        <f>SUBTOTAL(9,F390:F391)</f>
        <v>0</v>
      </c>
      <c r="G392">
        <f>SUBTOTAL(9,G390:G391)</f>
        <v>0</v>
      </c>
    </row>
    <row r="393" spans="1:7" hidden="1" outlineLevel="2" x14ac:dyDescent="0.2">
      <c r="A393" s="1">
        <v>41122</v>
      </c>
      <c r="B393" t="s">
        <v>174</v>
      </c>
      <c r="D393" s="9">
        <v>-5309.66</v>
      </c>
      <c r="E393" s="9"/>
      <c r="F393" s="9"/>
    </row>
    <row r="394" spans="1:7" hidden="1" outlineLevel="2" x14ac:dyDescent="0.2">
      <c r="A394" s="1">
        <v>41122</v>
      </c>
      <c r="B394" t="s">
        <v>175</v>
      </c>
      <c r="D394" s="9">
        <v>1382.29</v>
      </c>
      <c r="E394" s="9"/>
      <c r="F394" s="9"/>
    </row>
    <row r="395" spans="1:7" outlineLevel="1" collapsed="1" x14ac:dyDescent="0.2">
      <c r="A395" s="7" t="s">
        <v>144</v>
      </c>
      <c r="C395">
        <f>SUBTOTAL(9,C393:C394)</f>
        <v>0</v>
      </c>
      <c r="D395" s="9">
        <f>SUBTOTAL(9,D393:D394)</f>
        <v>-3927.37</v>
      </c>
      <c r="E395" s="9">
        <f>SUBTOTAL(9,E393:E394)</f>
        <v>0</v>
      </c>
      <c r="F395" s="9">
        <f>SUBTOTAL(9,F393:F394)</f>
        <v>0</v>
      </c>
      <c r="G395">
        <f>SUBTOTAL(9,G393:G394)</f>
        <v>0</v>
      </c>
    </row>
    <row r="396" spans="1:7" hidden="1" outlineLevel="2" x14ac:dyDescent="0.2">
      <c r="A396" s="1">
        <v>41153</v>
      </c>
      <c r="B396" t="s">
        <v>174</v>
      </c>
      <c r="D396" s="9">
        <v>2630.48</v>
      </c>
      <c r="E396" s="9"/>
      <c r="F396" s="9"/>
    </row>
    <row r="397" spans="1:7" hidden="1" outlineLevel="2" x14ac:dyDescent="0.2">
      <c r="A397" s="1">
        <v>41153</v>
      </c>
      <c r="B397" t="s">
        <v>175</v>
      </c>
      <c r="D397" s="9">
        <v>2123.91</v>
      </c>
      <c r="E397" s="9"/>
      <c r="F397" s="9"/>
    </row>
    <row r="398" spans="1:7" outlineLevel="1" collapsed="1" x14ac:dyDescent="0.2">
      <c r="A398" s="7" t="s">
        <v>145</v>
      </c>
      <c r="C398">
        <f>SUBTOTAL(9,C396:C397)</f>
        <v>0</v>
      </c>
      <c r="D398" s="9">
        <f>SUBTOTAL(9,D396:D397)</f>
        <v>4754.3899999999994</v>
      </c>
      <c r="E398" s="9">
        <f>SUBTOTAL(9,E396:E397)</f>
        <v>0</v>
      </c>
      <c r="F398" s="9">
        <f>SUBTOTAL(9,F396:F397)</f>
        <v>0</v>
      </c>
      <c r="G398">
        <f>SUBTOTAL(9,G396:G397)</f>
        <v>0</v>
      </c>
    </row>
    <row r="399" spans="1:7" hidden="1" outlineLevel="2" x14ac:dyDescent="0.2">
      <c r="A399" s="1">
        <v>41183</v>
      </c>
      <c r="B399" t="s">
        <v>174</v>
      </c>
      <c r="D399" s="9">
        <v>4523.16</v>
      </c>
      <c r="E399" s="9"/>
      <c r="F399" s="9"/>
    </row>
    <row r="400" spans="1:7" hidden="1" outlineLevel="2" x14ac:dyDescent="0.2">
      <c r="A400" s="1">
        <v>41183</v>
      </c>
      <c r="B400" t="s">
        <v>175</v>
      </c>
      <c r="D400" s="9">
        <v>2280.48</v>
      </c>
      <c r="E400" s="9"/>
      <c r="F400" s="9"/>
    </row>
    <row r="401" spans="1:7" outlineLevel="1" collapsed="1" x14ac:dyDescent="0.2">
      <c r="A401" s="7" t="s">
        <v>146</v>
      </c>
      <c r="C401">
        <f>SUBTOTAL(9,C399:C400)</f>
        <v>0</v>
      </c>
      <c r="D401" s="9">
        <f>SUBTOTAL(9,D399:D400)</f>
        <v>6803.6399999999994</v>
      </c>
      <c r="E401" s="9">
        <f>SUBTOTAL(9,E399:E400)</f>
        <v>0</v>
      </c>
      <c r="F401" s="9">
        <f>SUBTOTAL(9,F399:F400)</f>
        <v>0</v>
      </c>
      <c r="G401">
        <f>SUBTOTAL(9,G399:G400)</f>
        <v>0</v>
      </c>
    </row>
    <row r="402" spans="1:7" hidden="1" outlineLevel="2" x14ac:dyDescent="0.2">
      <c r="A402" s="1">
        <v>41214</v>
      </c>
      <c r="B402" t="s">
        <v>174</v>
      </c>
      <c r="D402" s="9">
        <v>4709.24</v>
      </c>
      <c r="E402" s="9"/>
      <c r="F402" s="9"/>
    </row>
    <row r="403" spans="1:7" hidden="1" outlineLevel="2" x14ac:dyDescent="0.2">
      <c r="A403" s="1">
        <v>41214</v>
      </c>
      <c r="B403" t="s">
        <v>175</v>
      </c>
      <c r="D403" s="9">
        <v>2169.83</v>
      </c>
      <c r="E403" s="9"/>
      <c r="F403" s="9"/>
    </row>
    <row r="404" spans="1:7" outlineLevel="1" collapsed="1" x14ac:dyDescent="0.2">
      <c r="A404" s="7" t="s">
        <v>147</v>
      </c>
      <c r="C404">
        <f>SUBTOTAL(9,C402:C403)</f>
        <v>0</v>
      </c>
      <c r="D404" s="9">
        <f>SUBTOTAL(9,D402:D403)</f>
        <v>6879.07</v>
      </c>
      <c r="E404" s="9">
        <f>SUBTOTAL(9,E402:E403)</f>
        <v>0</v>
      </c>
      <c r="F404" s="9">
        <f>SUBTOTAL(9,F402:F403)</f>
        <v>0</v>
      </c>
      <c r="G404">
        <f>SUBTOTAL(9,G402:G403)</f>
        <v>0</v>
      </c>
    </row>
    <row r="405" spans="1:7" hidden="1" outlineLevel="2" x14ac:dyDescent="0.2">
      <c r="A405" s="1">
        <v>41244</v>
      </c>
      <c r="B405" t="s">
        <v>174</v>
      </c>
      <c r="D405" s="9">
        <v>3987.06</v>
      </c>
      <c r="E405" s="9"/>
      <c r="F405" s="9"/>
    </row>
    <row r="406" spans="1:7" hidden="1" outlineLevel="2" x14ac:dyDescent="0.2">
      <c r="A406" s="1">
        <v>41244</v>
      </c>
      <c r="B406" t="s">
        <v>175</v>
      </c>
      <c r="D406" s="9">
        <v>1741.33</v>
      </c>
      <c r="E406" s="9"/>
      <c r="F406" s="9"/>
    </row>
    <row r="407" spans="1:7" outlineLevel="1" collapsed="1" x14ac:dyDescent="0.2">
      <c r="A407" s="7" t="s">
        <v>148</v>
      </c>
      <c r="C407">
        <f>SUBTOTAL(9,C405:C406)</f>
        <v>0</v>
      </c>
      <c r="D407" s="9">
        <f>SUBTOTAL(9,D405:D406)</f>
        <v>5728.3899999999994</v>
      </c>
      <c r="E407" s="9">
        <f>SUBTOTAL(9,E405:E406)</f>
        <v>0</v>
      </c>
      <c r="F407" s="9">
        <f>SUBTOTAL(9,F405:F406)</f>
        <v>0</v>
      </c>
      <c r="G407">
        <f>SUBTOTAL(9,G405:G406)</f>
        <v>0</v>
      </c>
    </row>
    <row r="408" spans="1:7" hidden="1" outlineLevel="2" x14ac:dyDescent="0.2">
      <c r="A408" s="1">
        <v>41275</v>
      </c>
      <c r="B408" t="s">
        <v>174</v>
      </c>
      <c r="D408" s="9">
        <v>2761.39</v>
      </c>
      <c r="E408" s="9"/>
      <c r="F408" s="9"/>
    </row>
    <row r="409" spans="1:7" hidden="1" outlineLevel="2" x14ac:dyDescent="0.2">
      <c r="A409" s="1">
        <v>41275</v>
      </c>
      <c r="B409" t="s">
        <v>175</v>
      </c>
      <c r="D409" s="9">
        <v>1504.57</v>
      </c>
      <c r="E409" s="9"/>
      <c r="F409" s="9"/>
    </row>
    <row r="410" spans="1:7" outlineLevel="1" collapsed="1" x14ac:dyDescent="0.2">
      <c r="A410" s="7" t="s">
        <v>149</v>
      </c>
      <c r="C410">
        <f>SUBTOTAL(9,C408:C409)</f>
        <v>0</v>
      </c>
      <c r="D410" s="9">
        <f>SUBTOTAL(9,D408:D409)</f>
        <v>4265.96</v>
      </c>
      <c r="E410" s="9">
        <f>SUBTOTAL(9,E408:E409)</f>
        <v>0</v>
      </c>
      <c r="F410" s="9">
        <f>SUBTOTAL(9,F408:F409)</f>
        <v>0</v>
      </c>
      <c r="G410">
        <f>SUBTOTAL(9,G408:G409)</f>
        <v>0</v>
      </c>
    </row>
    <row r="411" spans="1:7" hidden="1" outlineLevel="2" x14ac:dyDescent="0.2">
      <c r="A411" s="1">
        <v>41306</v>
      </c>
      <c r="B411" t="s">
        <v>174</v>
      </c>
      <c r="D411" s="9">
        <v>3008.61</v>
      </c>
      <c r="E411" s="9"/>
      <c r="F411" s="9"/>
    </row>
    <row r="412" spans="1:7" hidden="1" outlineLevel="2" x14ac:dyDescent="0.2">
      <c r="A412" s="1">
        <v>41306</v>
      </c>
      <c r="B412" t="s">
        <v>175</v>
      </c>
      <c r="D412" s="9">
        <v>1128.0899999999999</v>
      </c>
      <c r="E412" s="9"/>
      <c r="F412" s="9"/>
    </row>
    <row r="413" spans="1:7" outlineLevel="1" collapsed="1" x14ac:dyDescent="0.2">
      <c r="A413" s="7" t="s">
        <v>150</v>
      </c>
      <c r="C413">
        <f>SUBTOTAL(9,C411:C412)</f>
        <v>0</v>
      </c>
      <c r="D413" s="9">
        <f>SUBTOTAL(9,D411:D412)</f>
        <v>4136.7</v>
      </c>
      <c r="E413" s="9">
        <f>SUBTOTAL(9,E411:E412)</f>
        <v>0</v>
      </c>
      <c r="F413" s="9">
        <f>SUBTOTAL(9,F411:F412)</f>
        <v>0</v>
      </c>
      <c r="G413">
        <f>SUBTOTAL(9,G411:G412)</f>
        <v>0</v>
      </c>
    </row>
    <row r="414" spans="1:7" hidden="1" outlineLevel="2" x14ac:dyDescent="0.2">
      <c r="A414" s="1">
        <v>41334</v>
      </c>
      <c r="B414" t="s">
        <v>174</v>
      </c>
      <c r="D414" s="9">
        <v>4091.09</v>
      </c>
      <c r="E414" s="9"/>
      <c r="F414" s="9"/>
    </row>
    <row r="415" spans="1:7" hidden="1" outlineLevel="2" x14ac:dyDescent="0.2">
      <c r="A415" s="1">
        <v>41334</v>
      </c>
      <c r="B415" t="s">
        <v>175</v>
      </c>
      <c r="D415" s="9">
        <v>1515.78</v>
      </c>
      <c r="E415" s="9"/>
      <c r="F415" s="9"/>
    </row>
    <row r="416" spans="1:7" outlineLevel="1" collapsed="1" x14ac:dyDescent="0.2">
      <c r="A416" s="7" t="s">
        <v>151</v>
      </c>
      <c r="C416">
        <f>SUBTOTAL(9,C414:C415)</f>
        <v>0</v>
      </c>
      <c r="D416" s="9">
        <f>SUBTOTAL(9,D414:D415)</f>
        <v>5606.87</v>
      </c>
      <c r="E416" s="9">
        <f>SUBTOTAL(9,E414:E415)</f>
        <v>0</v>
      </c>
      <c r="F416" s="9">
        <f>SUBTOTAL(9,F414:F415)</f>
        <v>0</v>
      </c>
      <c r="G416">
        <f>SUBTOTAL(9,G414:G415)</f>
        <v>0</v>
      </c>
    </row>
    <row r="417" spans="1:7" hidden="1" outlineLevel="2" x14ac:dyDescent="0.2">
      <c r="A417" s="1">
        <v>41365</v>
      </c>
      <c r="B417" t="s">
        <v>174</v>
      </c>
      <c r="D417" s="9">
        <v>4005.91</v>
      </c>
      <c r="E417" s="9"/>
      <c r="F417" s="9"/>
    </row>
    <row r="418" spans="1:7" hidden="1" outlineLevel="2" x14ac:dyDescent="0.2">
      <c r="A418" s="1">
        <v>41365</v>
      </c>
      <c r="B418" t="s">
        <v>175</v>
      </c>
      <c r="D418" s="9">
        <v>1533.84</v>
      </c>
      <c r="E418" s="9"/>
      <c r="F418" s="9"/>
    </row>
    <row r="419" spans="1:7" outlineLevel="1" collapsed="1" x14ac:dyDescent="0.2">
      <c r="A419" s="7" t="s">
        <v>152</v>
      </c>
      <c r="C419">
        <f>SUBTOTAL(9,C417:C418)</f>
        <v>0</v>
      </c>
      <c r="D419" s="9">
        <f>SUBTOTAL(9,D417:D418)</f>
        <v>5539.75</v>
      </c>
      <c r="E419" s="9">
        <f>SUBTOTAL(9,E417:E418)</f>
        <v>0</v>
      </c>
      <c r="F419" s="9">
        <f>SUBTOTAL(9,F417:F418)</f>
        <v>0</v>
      </c>
      <c r="G419">
        <f>SUBTOTAL(9,G417:G418)</f>
        <v>0</v>
      </c>
    </row>
    <row r="420" spans="1:7" hidden="1" outlineLevel="2" x14ac:dyDescent="0.2">
      <c r="A420" s="1">
        <v>41395</v>
      </c>
      <c r="B420" t="s">
        <v>174</v>
      </c>
      <c r="D420" s="9">
        <v>1585.38</v>
      </c>
      <c r="E420" s="9"/>
      <c r="F420" s="9"/>
    </row>
    <row r="421" spans="1:7" hidden="1" outlineLevel="2" x14ac:dyDescent="0.2">
      <c r="A421" s="1">
        <v>41395</v>
      </c>
      <c r="B421" t="s">
        <v>175</v>
      </c>
      <c r="D421" s="9">
        <v>1679.34</v>
      </c>
      <c r="E421" s="9"/>
      <c r="F421" s="9"/>
    </row>
    <row r="422" spans="1:7" outlineLevel="1" collapsed="1" x14ac:dyDescent="0.2">
      <c r="A422" s="7" t="s">
        <v>153</v>
      </c>
      <c r="C422">
        <f>SUBTOTAL(9,C420:C421)</f>
        <v>0</v>
      </c>
      <c r="D422" s="9">
        <f>SUBTOTAL(9,D420:D421)</f>
        <v>3264.7200000000003</v>
      </c>
      <c r="E422" s="9">
        <f>SUBTOTAL(9,E420:E421)</f>
        <v>0</v>
      </c>
      <c r="F422" s="9">
        <f>SUBTOTAL(9,F420:F421)</f>
        <v>0</v>
      </c>
      <c r="G422">
        <f>SUBTOTAL(9,G420:G421)</f>
        <v>0</v>
      </c>
    </row>
    <row r="423" spans="1:7" hidden="1" outlineLevel="2" x14ac:dyDescent="0.2">
      <c r="A423" s="1">
        <v>41426</v>
      </c>
      <c r="B423" t="s">
        <v>174</v>
      </c>
      <c r="D423" s="9">
        <v>-1194.56</v>
      </c>
      <c r="E423" s="9"/>
      <c r="F423" s="9"/>
    </row>
    <row r="424" spans="1:7" hidden="1" outlineLevel="2" x14ac:dyDescent="0.2">
      <c r="A424" s="1">
        <v>41426</v>
      </c>
      <c r="B424" t="s">
        <v>175</v>
      </c>
      <c r="D424" s="9">
        <v>1467.84</v>
      </c>
      <c r="E424" s="9"/>
      <c r="F424" s="9"/>
    </row>
    <row r="425" spans="1:7" outlineLevel="1" collapsed="1" x14ac:dyDescent="0.2">
      <c r="A425" s="7" t="s">
        <v>154</v>
      </c>
      <c r="C425">
        <f>SUBTOTAL(9,C423:C424)</f>
        <v>0</v>
      </c>
      <c r="D425" s="9">
        <f>SUBTOTAL(9,D423:D424)</f>
        <v>273.27999999999997</v>
      </c>
      <c r="E425" s="9">
        <f>SUBTOTAL(9,E423:E424)</f>
        <v>0</v>
      </c>
      <c r="F425" s="9">
        <f>SUBTOTAL(9,F423:F424)</f>
        <v>0</v>
      </c>
      <c r="G425">
        <f>SUBTOTAL(9,G423:G424)</f>
        <v>0</v>
      </c>
    </row>
    <row r="426" spans="1:7" hidden="1" outlineLevel="2" x14ac:dyDescent="0.2">
      <c r="A426" s="1">
        <v>41456</v>
      </c>
      <c r="B426" t="s">
        <v>174</v>
      </c>
      <c r="D426" s="9">
        <v>-6314.11</v>
      </c>
      <c r="E426" s="9"/>
      <c r="F426" s="9"/>
    </row>
    <row r="427" spans="1:7" hidden="1" outlineLevel="2" x14ac:dyDescent="0.2">
      <c r="A427" s="1">
        <v>41456</v>
      </c>
      <c r="B427" t="s">
        <v>175</v>
      </c>
      <c r="D427" s="9">
        <v>1127.05</v>
      </c>
      <c r="E427" s="9"/>
      <c r="F427" s="9"/>
    </row>
    <row r="428" spans="1:7" outlineLevel="1" collapsed="1" x14ac:dyDescent="0.2">
      <c r="A428" s="7" t="s">
        <v>155</v>
      </c>
      <c r="C428">
        <f>SUBTOTAL(9,C426:C427)</f>
        <v>0</v>
      </c>
      <c r="D428" s="9">
        <f>SUBTOTAL(9,D426:D427)</f>
        <v>-5187.0599999999995</v>
      </c>
      <c r="E428" s="9">
        <f>SUBTOTAL(9,E426:E427)</f>
        <v>0</v>
      </c>
      <c r="F428" s="9">
        <f>SUBTOTAL(9,F426:F427)</f>
        <v>0</v>
      </c>
      <c r="G428">
        <f>SUBTOTAL(9,G426:G427)</f>
        <v>0</v>
      </c>
    </row>
    <row r="429" spans="1:7" hidden="1" outlineLevel="2" x14ac:dyDescent="0.2">
      <c r="A429" s="1">
        <v>41487</v>
      </c>
      <c r="B429" t="s">
        <v>174</v>
      </c>
      <c r="D429" s="9">
        <v>-5592.38</v>
      </c>
      <c r="E429" s="9"/>
      <c r="F429" s="9"/>
    </row>
    <row r="430" spans="1:7" hidden="1" outlineLevel="2" x14ac:dyDescent="0.2">
      <c r="A430" s="1">
        <v>41487</v>
      </c>
      <c r="B430" t="s">
        <v>175</v>
      </c>
      <c r="D430" s="9">
        <v>1107.9100000000001</v>
      </c>
      <c r="E430" s="9"/>
      <c r="F430" s="9"/>
    </row>
    <row r="431" spans="1:7" outlineLevel="1" collapsed="1" x14ac:dyDescent="0.2">
      <c r="A431" s="7" t="s">
        <v>156</v>
      </c>
      <c r="C431">
        <f>SUBTOTAL(9,C429:C430)</f>
        <v>0</v>
      </c>
      <c r="D431" s="9">
        <f>SUBTOTAL(9,D429:D430)</f>
        <v>-4484.47</v>
      </c>
      <c r="E431" s="9">
        <f>SUBTOTAL(9,E429:E430)</f>
        <v>0</v>
      </c>
      <c r="F431" s="9">
        <f>SUBTOTAL(9,F429:F430)</f>
        <v>0</v>
      </c>
      <c r="G431">
        <f>SUBTOTAL(9,G429:G430)</f>
        <v>0</v>
      </c>
    </row>
    <row r="432" spans="1:7" hidden="1" outlineLevel="2" x14ac:dyDescent="0.2">
      <c r="A432" s="1">
        <v>41518</v>
      </c>
      <c r="B432" t="s">
        <v>174</v>
      </c>
      <c r="D432" s="9">
        <v>1958.52</v>
      </c>
      <c r="E432" s="9"/>
      <c r="F432" s="9"/>
    </row>
    <row r="433" spans="1:7" hidden="1" outlineLevel="2" x14ac:dyDescent="0.2">
      <c r="A433" s="1">
        <v>41518</v>
      </c>
      <c r="B433" t="s">
        <v>175</v>
      </c>
      <c r="D433" s="9">
        <v>1810</v>
      </c>
      <c r="E433" s="9"/>
      <c r="F433" s="9"/>
    </row>
    <row r="434" spans="1:7" outlineLevel="1" collapsed="1" x14ac:dyDescent="0.2">
      <c r="A434" s="7" t="s">
        <v>157</v>
      </c>
      <c r="C434">
        <f>SUBTOTAL(9,C432:C433)</f>
        <v>0</v>
      </c>
      <c r="D434" s="9">
        <f>SUBTOTAL(9,D432:D433)</f>
        <v>3768.52</v>
      </c>
      <c r="E434" s="9">
        <f>SUBTOTAL(9,E432:E433)</f>
        <v>0</v>
      </c>
      <c r="F434" s="9">
        <f>SUBTOTAL(9,F432:F433)</f>
        <v>0</v>
      </c>
      <c r="G434">
        <f>SUBTOTAL(9,G432:G433)</f>
        <v>0</v>
      </c>
    </row>
    <row r="435" spans="1:7" hidden="1" outlineLevel="2" x14ac:dyDescent="0.2">
      <c r="A435" s="1">
        <v>41548</v>
      </c>
      <c r="B435" t="s">
        <v>174</v>
      </c>
      <c r="D435" s="9">
        <v>3574.31</v>
      </c>
      <c r="E435" s="9"/>
      <c r="F435" s="9"/>
    </row>
    <row r="436" spans="1:7" hidden="1" outlineLevel="2" x14ac:dyDescent="0.2">
      <c r="A436" s="1">
        <v>41548</v>
      </c>
      <c r="B436" t="s">
        <v>175</v>
      </c>
      <c r="D436" s="9">
        <v>1952.34</v>
      </c>
      <c r="E436" s="9"/>
      <c r="F436" s="9"/>
    </row>
    <row r="437" spans="1:7" outlineLevel="1" collapsed="1" x14ac:dyDescent="0.2">
      <c r="A437" s="7" t="s">
        <v>158</v>
      </c>
      <c r="C437">
        <f>SUBTOTAL(9,C435:C436)</f>
        <v>0</v>
      </c>
      <c r="D437" s="9">
        <f>SUBTOTAL(9,D435:D436)</f>
        <v>5526.65</v>
      </c>
      <c r="E437" s="9">
        <f>SUBTOTAL(9,E435:E436)</f>
        <v>0</v>
      </c>
      <c r="F437" s="9">
        <f>SUBTOTAL(9,F435:F436)</f>
        <v>0</v>
      </c>
      <c r="G437">
        <f>SUBTOTAL(9,G435:G436)</f>
        <v>0</v>
      </c>
    </row>
    <row r="438" spans="1:7" hidden="1" outlineLevel="2" x14ac:dyDescent="0.2">
      <c r="A438" s="1">
        <v>41579</v>
      </c>
      <c r="B438" t="s">
        <v>174</v>
      </c>
      <c r="D438" s="9">
        <v>3622.46</v>
      </c>
      <c r="E438" s="9"/>
      <c r="F438" s="9"/>
    </row>
    <row r="439" spans="1:7" hidden="1" outlineLevel="2" x14ac:dyDescent="0.2">
      <c r="A439" s="1">
        <v>41579</v>
      </c>
      <c r="B439" t="s">
        <v>175</v>
      </c>
      <c r="D439" s="9">
        <v>1855.64</v>
      </c>
      <c r="E439" s="9"/>
      <c r="F439" s="9"/>
    </row>
    <row r="440" spans="1:7" outlineLevel="1" collapsed="1" x14ac:dyDescent="0.2">
      <c r="A440" s="7" t="s">
        <v>159</v>
      </c>
      <c r="C440">
        <f>SUBTOTAL(9,C438:C439)</f>
        <v>0</v>
      </c>
      <c r="D440" s="9">
        <f>SUBTOTAL(9,D438:D439)</f>
        <v>5478.1</v>
      </c>
      <c r="E440" s="9">
        <f>SUBTOTAL(9,E438:E439)</f>
        <v>0</v>
      </c>
      <c r="F440" s="9">
        <f>SUBTOTAL(9,F438:F439)</f>
        <v>0</v>
      </c>
      <c r="G440">
        <f>SUBTOTAL(9,G438:G439)</f>
        <v>0</v>
      </c>
    </row>
    <row r="441" spans="1:7" hidden="1" outlineLevel="2" x14ac:dyDescent="0.2">
      <c r="A441" s="1">
        <v>41609</v>
      </c>
      <c r="B441" t="s">
        <v>174</v>
      </c>
      <c r="D441" s="9">
        <v>3246.61</v>
      </c>
      <c r="E441" s="9"/>
      <c r="F441" s="9"/>
    </row>
    <row r="442" spans="1:7" hidden="1" outlineLevel="2" x14ac:dyDescent="0.2">
      <c r="A442" s="1">
        <v>41609</v>
      </c>
      <c r="B442" t="s">
        <v>175</v>
      </c>
      <c r="D442" s="9">
        <v>1448.07</v>
      </c>
      <c r="E442" s="9"/>
      <c r="F442" s="9"/>
    </row>
    <row r="443" spans="1:7" outlineLevel="1" collapsed="1" x14ac:dyDescent="0.2">
      <c r="A443" s="7" t="s">
        <v>160</v>
      </c>
      <c r="C443">
        <f>SUBTOTAL(9,C441:C442)</f>
        <v>0</v>
      </c>
      <c r="D443" s="9">
        <f>SUBTOTAL(9,D441:D442)</f>
        <v>4694.68</v>
      </c>
      <c r="E443" s="9">
        <f>SUBTOTAL(9,E441:E442)</f>
        <v>0</v>
      </c>
      <c r="F443" s="9">
        <f>SUBTOTAL(9,F441:F442)</f>
        <v>0</v>
      </c>
      <c r="G443">
        <f>SUBTOTAL(9,G441:G442)</f>
        <v>0</v>
      </c>
    </row>
    <row r="444" spans="1:7" hidden="1" outlineLevel="2" x14ac:dyDescent="0.2">
      <c r="A444" s="1">
        <v>41640</v>
      </c>
      <c r="B444" t="s">
        <v>174</v>
      </c>
      <c r="D444" s="9">
        <v>1923</v>
      </c>
      <c r="E444" s="9"/>
      <c r="F444" s="9"/>
    </row>
    <row r="445" spans="1:7" hidden="1" outlineLevel="2" x14ac:dyDescent="0.2">
      <c r="A445" s="1">
        <v>41640</v>
      </c>
      <c r="B445" t="s">
        <v>175</v>
      </c>
      <c r="D445" s="9">
        <v>1226.77</v>
      </c>
      <c r="E445" s="9"/>
      <c r="F445" s="9"/>
    </row>
    <row r="446" spans="1:7" outlineLevel="1" collapsed="1" x14ac:dyDescent="0.2">
      <c r="A446" s="7" t="s">
        <v>161</v>
      </c>
      <c r="C446">
        <f>SUBTOTAL(9,C444:C445)</f>
        <v>0</v>
      </c>
      <c r="D446" s="9">
        <f>SUBTOTAL(9,D444:D445)</f>
        <v>3149.77</v>
      </c>
      <c r="E446" s="9">
        <f>SUBTOTAL(9,E444:E445)</f>
        <v>0</v>
      </c>
      <c r="F446" s="9">
        <f>SUBTOTAL(9,F444:F445)</f>
        <v>0</v>
      </c>
      <c r="G446">
        <f>SUBTOTAL(9,G444:G445)</f>
        <v>0</v>
      </c>
    </row>
    <row r="447" spans="1:7" hidden="1" outlineLevel="2" x14ac:dyDescent="0.2">
      <c r="A447" s="1">
        <v>41671</v>
      </c>
      <c r="B447" t="s">
        <v>174</v>
      </c>
      <c r="D447" s="9">
        <v>2221.2600000000002</v>
      </c>
      <c r="E447" s="9"/>
      <c r="F447" s="9"/>
    </row>
    <row r="448" spans="1:7" hidden="1" outlineLevel="2" x14ac:dyDescent="0.2">
      <c r="A448" s="1">
        <v>41671</v>
      </c>
      <c r="B448" t="s">
        <v>175</v>
      </c>
      <c r="D448" s="9">
        <v>892.17</v>
      </c>
      <c r="E448" s="9"/>
      <c r="F448" s="9"/>
    </row>
    <row r="449" spans="1:7" outlineLevel="1" collapsed="1" x14ac:dyDescent="0.2">
      <c r="A449" s="7" t="s">
        <v>162</v>
      </c>
      <c r="C449">
        <f>SUBTOTAL(9,C447:C448)</f>
        <v>0</v>
      </c>
      <c r="D449" s="9">
        <f>SUBTOTAL(9,D447:D448)</f>
        <v>3113.4300000000003</v>
      </c>
      <c r="E449" s="9">
        <f>SUBTOTAL(9,E447:E448)</f>
        <v>0</v>
      </c>
      <c r="F449" s="9">
        <f>SUBTOTAL(9,F447:F448)</f>
        <v>0</v>
      </c>
      <c r="G449">
        <f>SUBTOTAL(9,G447:G448)</f>
        <v>0</v>
      </c>
    </row>
    <row r="450" spans="1:7" hidden="1" outlineLevel="2" x14ac:dyDescent="0.2">
      <c r="A450" s="1">
        <v>41699</v>
      </c>
      <c r="B450" t="s">
        <v>174</v>
      </c>
      <c r="D450" s="9">
        <v>3183.26</v>
      </c>
      <c r="E450" s="9"/>
      <c r="F450" s="9"/>
    </row>
    <row r="451" spans="1:7" hidden="1" outlineLevel="2" x14ac:dyDescent="0.2">
      <c r="A451" s="1">
        <v>41699</v>
      </c>
      <c r="B451" t="s">
        <v>175</v>
      </c>
      <c r="D451" s="9">
        <v>1238.45</v>
      </c>
      <c r="E451" s="9"/>
      <c r="F451" s="9"/>
    </row>
    <row r="452" spans="1:7" outlineLevel="1" collapsed="1" x14ac:dyDescent="0.2">
      <c r="A452" s="7" t="s">
        <v>163</v>
      </c>
      <c r="C452">
        <f>SUBTOTAL(9,C450:C451)</f>
        <v>0</v>
      </c>
      <c r="D452" s="9">
        <f>SUBTOTAL(9,D450:D451)</f>
        <v>4421.71</v>
      </c>
      <c r="E452" s="9">
        <f>SUBTOTAL(9,E450:E451)</f>
        <v>0</v>
      </c>
      <c r="F452" s="9">
        <f>SUBTOTAL(9,F450:F451)</f>
        <v>0</v>
      </c>
      <c r="G452">
        <f>SUBTOTAL(9,G450:G451)</f>
        <v>0</v>
      </c>
    </row>
    <row r="453" spans="1:7" hidden="1" outlineLevel="2" x14ac:dyDescent="0.2">
      <c r="A453" s="1">
        <v>41730</v>
      </c>
      <c r="B453" t="s">
        <v>174</v>
      </c>
      <c r="D453" s="9">
        <v>3115.62</v>
      </c>
      <c r="E453" s="9"/>
      <c r="F453" s="9"/>
    </row>
    <row r="454" spans="1:7" hidden="1" outlineLevel="2" x14ac:dyDescent="0.2">
      <c r="A454" s="1">
        <v>41730</v>
      </c>
      <c r="B454" t="s">
        <v>175</v>
      </c>
      <c r="D454" s="9">
        <v>1262.58</v>
      </c>
      <c r="E454" s="9"/>
      <c r="F454" s="9"/>
    </row>
    <row r="455" spans="1:7" outlineLevel="1" collapsed="1" x14ac:dyDescent="0.2">
      <c r="A455" s="7" t="s">
        <v>164</v>
      </c>
      <c r="C455">
        <f>SUBTOTAL(9,C453:C454)</f>
        <v>0</v>
      </c>
      <c r="D455" s="9">
        <f>SUBTOTAL(9,D453:D454)</f>
        <v>4378.2</v>
      </c>
      <c r="E455" s="9">
        <f>SUBTOTAL(9,E453:E454)</f>
        <v>0</v>
      </c>
      <c r="F455" s="9">
        <f>SUBTOTAL(9,F453:F454)</f>
        <v>0</v>
      </c>
      <c r="G455">
        <f>SUBTOTAL(9,G453:G454)</f>
        <v>0</v>
      </c>
    </row>
    <row r="456" spans="1:7" hidden="1" outlineLevel="2" x14ac:dyDescent="0.2">
      <c r="A456" s="1">
        <v>41760</v>
      </c>
      <c r="B456" t="s">
        <v>174</v>
      </c>
      <c r="D456" s="9">
        <v>883.81</v>
      </c>
      <c r="E456" s="9"/>
      <c r="F456" s="9"/>
    </row>
    <row r="457" spans="1:7" hidden="1" outlineLevel="2" x14ac:dyDescent="0.2">
      <c r="A457" s="1">
        <v>41760</v>
      </c>
      <c r="B457" t="s">
        <v>175</v>
      </c>
      <c r="D457" s="9">
        <v>1394.27</v>
      </c>
      <c r="E457" s="9"/>
      <c r="F457" s="9"/>
    </row>
    <row r="458" spans="1:7" outlineLevel="1" collapsed="1" x14ac:dyDescent="0.2">
      <c r="A458" s="7" t="s">
        <v>165</v>
      </c>
      <c r="C458">
        <f>SUBTOTAL(9,C456:C457)</f>
        <v>0</v>
      </c>
      <c r="D458" s="9">
        <f>SUBTOTAL(9,D456:D457)</f>
        <v>2278.08</v>
      </c>
      <c r="E458" s="9">
        <f>SUBTOTAL(9,E456:E457)</f>
        <v>0</v>
      </c>
      <c r="F458" s="9">
        <f>SUBTOTAL(9,F456:F457)</f>
        <v>0</v>
      </c>
      <c r="G458">
        <f>SUBTOTAL(9,G456:G457)</f>
        <v>0</v>
      </c>
    </row>
    <row r="459" spans="1:7" hidden="1" outlineLevel="2" x14ac:dyDescent="0.2">
      <c r="A459" s="1">
        <v>41791</v>
      </c>
      <c r="B459" t="s">
        <v>174</v>
      </c>
      <c r="D459" s="9">
        <v>-1666.34</v>
      </c>
      <c r="E459" s="9"/>
      <c r="F459" s="9"/>
    </row>
    <row r="460" spans="1:7" hidden="1" outlineLevel="2" x14ac:dyDescent="0.2">
      <c r="A460" s="1">
        <v>41791</v>
      </c>
      <c r="B460" t="s">
        <v>175</v>
      </c>
      <c r="D460" s="9">
        <v>1202.33</v>
      </c>
      <c r="E460" s="9"/>
      <c r="F460" s="9"/>
    </row>
    <row r="461" spans="1:7" outlineLevel="1" collapsed="1" x14ac:dyDescent="0.2">
      <c r="A461" s="7" t="s">
        <v>166</v>
      </c>
      <c r="C461">
        <f>SUBTOTAL(9,C459:C460)</f>
        <v>0</v>
      </c>
      <c r="D461" s="9">
        <f>SUBTOTAL(9,D459:D460)</f>
        <v>-464.01</v>
      </c>
      <c r="E461" s="9">
        <f>SUBTOTAL(9,E459:E460)</f>
        <v>0</v>
      </c>
      <c r="F461" s="9">
        <f>SUBTOTAL(9,F459:F460)</f>
        <v>0</v>
      </c>
      <c r="G461">
        <f>SUBTOTAL(9,G459:G460)</f>
        <v>0</v>
      </c>
    </row>
    <row r="462" spans="1:7" hidden="1" outlineLevel="2" x14ac:dyDescent="0.2">
      <c r="A462" s="1">
        <v>41821</v>
      </c>
      <c r="B462" t="s">
        <v>174</v>
      </c>
      <c r="D462" s="9">
        <v>-7056.14</v>
      </c>
      <c r="E462" s="9"/>
      <c r="F462" s="9"/>
    </row>
    <row r="463" spans="1:7" hidden="1" outlineLevel="2" x14ac:dyDescent="0.2">
      <c r="A463" s="1">
        <v>41821</v>
      </c>
      <c r="B463" t="s">
        <v>175</v>
      </c>
      <c r="D463" s="9">
        <v>877.81</v>
      </c>
      <c r="E463" s="9"/>
      <c r="F463" s="9"/>
    </row>
    <row r="464" spans="1:7" outlineLevel="1" collapsed="1" x14ac:dyDescent="0.2">
      <c r="A464" s="7" t="s">
        <v>167</v>
      </c>
      <c r="C464">
        <f>SUBTOTAL(9,C462:C463)</f>
        <v>0</v>
      </c>
      <c r="D464" s="9">
        <f>SUBTOTAL(9,D462:D463)</f>
        <v>-6178.33</v>
      </c>
      <c r="E464" s="9">
        <f>SUBTOTAL(9,E462:E463)</f>
        <v>0</v>
      </c>
      <c r="F464" s="9">
        <f>SUBTOTAL(9,F462:F463)</f>
        <v>0</v>
      </c>
      <c r="G464">
        <f>SUBTOTAL(9,G462:G463)</f>
        <v>0</v>
      </c>
    </row>
    <row r="465" spans="1:7" hidden="1" outlineLevel="2" x14ac:dyDescent="0.2">
      <c r="A465" s="1">
        <v>41852</v>
      </c>
      <c r="B465" t="s">
        <v>174</v>
      </c>
      <c r="D465" s="9">
        <v>-6337.27</v>
      </c>
      <c r="E465" s="9"/>
      <c r="F465" s="9"/>
    </row>
    <row r="466" spans="1:7" hidden="1" outlineLevel="2" x14ac:dyDescent="0.2">
      <c r="A466" s="1">
        <v>41852</v>
      </c>
      <c r="B466" t="s">
        <v>175</v>
      </c>
      <c r="D466" s="9">
        <v>861</v>
      </c>
      <c r="E466" s="9"/>
      <c r="F466" s="9"/>
    </row>
    <row r="467" spans="1:7" outlineLevel="1" collapsed="1" x14ac:dyDescent="0.2">
      <c r="A467" s="7" t="s">
        <v>168</v>
      </c>
      <c r="C467">
        <f>SUBTOTAL(9,C465:C466)</f>
        <v>0</v>
      </c>
      <c r="D467" s="9">
        <f>SUBTOTAL(9,D465:D466)</f>
        <v>-5476.27</v>
      </c>
      <c r="E467" s="9">
        <f>SUBTOTAL(9,E465:E466)</f>
        <v>0</v>
      </c>
      <c r="F467" s="9">
        <f>SUBTOTAL(9,F465:F466)</f>
        <v>0</v>
      </c>
      <c r="G467">
        <f>SUBTOTAL(9,G465:G466)</f>
        <v>0</v>
      </c>
    </row>
    <row r="468" spans="1:7" hidden="1" outlineLevel="2" x14ac:dyDescent="0.2">
      <c r="A468" s="1">
        <v>41883</v>
      </c>
      <c r="B468" t="s">
        <v>174</v>
      </c>
      <c r="D468" s="9">
        <v>1357.32</v>
      </c>
      <c r="E468" s="9"/>
      <c r="F468" s="9"/>
    </row>
    <row r="469" spans="1:7" hidden="1" outlineLevel="2" x14ac:dyDescent="0.2">
      <c r="A469" s="1">
        <v>41883</v>
      </c>
      <c r="B469" t="s">
        <v>175</v>
      </c>
      <c r="D469" s="9">
        <v>1525.49</v>
      </c>
      <c r="E469" s="9"/>
      <c r="F469" s="9"/>
    </row>
    <row r="470" spans="1:7" outlineLevel="1" collapsed="1" x14ac:dyDescent="0.2">
      <c r="A470" s="7" t="s">
        <v>169</v>
      </c>
      <c r="C470">
        <f>SUBTOTAL(9,C468:C469)</f>
        <v>0</v>
      </c>
      <c r="D470" s="9">
        <f>SUBTOTAL(9,D468:D469)</f>
        <v>2882.81</v>
      </c>
      <c r="E470" s="9">
        <f>SUBTOTAL(9,E468:E469)</f>
        <v>0</v>
      </c>
      <c r="F470" s="9">
        <f>SUBTOTAL(9,F468:F469)</f>
        <v>0</v>
      </c>
      <c r="G470">
        <f>SUBTOTAL(9,G468:G469)</f>
        <v>0</v>
      </c>
    </row>
    <row r="471" spans="1:7" hidden="1" outlineLevel="2" x14ac:dyDescent="0.2">
      <c r="A471" s="1">
        <v>41913</v>
      </c>
      <c r="B471" t="s">
        <v>174</v>
      </c>
      <c r="D471" s="9">
        <v>2706.8</v>
      </c>
      <c r="E471" s="9"/>
      <c r="F471" s="9"/>
    </row>
    <row r="472" spans="1:7" hidden="1" outlineLevel="2" x14ac:dyDescent="0.2">
      <c r="A472" s="1">
        <v>41913</v>
      </c>
      <c r="B472" t="s">
        <v>175</v>
      </c>
      <c r="D472" s="9">
        <v>1654</v>
      </c>
      <c r="E472" s="9"/>
      <c r="F472" s="9"/>
    </row>
    <row r="473" spans="1:7" outlineLevel="1" collapsed="1" x14ac:dyDescent="0.2">
      <c r="A473" s="7" t="s">
        <v>170</v>
      </c>
      <c r="C473">
        <f>SUBTOTAL(9,C471:C472)</f>
        <v>0</v>
      </c>
      <c r="D473" s="9">
        <f>SUBTOTAL(9,D471:D472)</f>
        <v>4360.8</v>
      </c>
      <c r="E473" s="9">
        <f>SUBTOTAL(9,E471:E472)</f>
        <v>0</v>
      </c>
      <c r="F473" s="9">
        <f>SUBTOTAL(9,F471:F472)</f>
        <v>0</v>
      </c>
      <c r="G473">
        <f>SUBTOTAL(9,G471:G472)</f>
        <v>0</v>
      </c>
    </row>
    <row r="474" spans="1:7" hidden="1" outlineLevel="2" x14ac:dyDescent="0.2">
      <c r="A474" s="1">
        <v>41944</v>
      </c>
      <c r="B474" t="s">
        <v>174</v>
      </c>
      <c r="D474" s="9">
        <v>2644.61</v>
      </c>
      <c r="E474" s="9"/>
      <c r="F474" s="9"/>
    </row>
    <row r="475" spans="1:7" hidden="1" outlineLevel="2" x14ac:dyDescent="0.2">
      <c r="A475" s="1">
        <v>41944</v>
      </c>
      <c r="B475" t="s">
        <v>175</v>
      </c>
      <c r="D475" s="9">
        <v>1570.08</v>
      </c>
      <c r="E475" s="9"/>
      <c r="F475" s="9"/>
    </row>
    <row r="476" spans="1:7" outlineLevel="1" collapsed="1" x14ac:dyDescent="0.2">
      <c r="A476" s="7" t="s">
        <v>171</v>
      </c>
      <c r="C476">
        <f>SUBTOTAL(9,C474:C475)</f>
        <v>0</v>
      </c>
      <c r="D476" s="9">
        <f>SUBTOTAL(9,D474:D475)</f>
        <v>4214.6900000000005</v>
      </c>
      <c r="E476" s="9">
        <f>SUBTOTAL(9,E474:E475)</f>
        <v>0</v>
      </c>
      <c r="F476" s="9">
        <f>SUBTOTAL(9,F474:F475)</f>
        <v>0</v>
      </c>
      <c r="G476">
        <f>SUBTOTAL(9,G474:G475)</f>
        <v>0</v>
      </c>
    </row>
    <row r="477" spans="1:7" hidden="1" outlineLevel="2" x14ac:dyDescent="0.2">
      <c r="A477" s="1">
        <v>41974</v>
      </c>
      <c r="B477" t="s">
        <v>174</v>
      </c>
      <c r="D477" s="9">
        <v>2559.13</v>
      </c>
      <c r="E477" s="9"/>
      <c r="F477" s="9"/>
    </row>
    <row r="478" spans="1:7" hidden="1" outlineLevel="2" x14ac:dyDescent="0.2">
      <c r="A478" s="1">
        <v>41974</v>
      </c>
      <c r="B478" t="s">
        <v>175</v>
      </c>
      <c r="D478" s="9">
        <v>1183</v>
      </c>
      <c r="E478" s="9"/>
      <c r="F478" s="9"/>
    </row>
    <row r="479" spans="1:7" outlineLevel="1" collapsed="1" x14ac:dyDescent="0.2">
      <c r="A479" s="7" t="s">
        <v>172</v>
      </c>
      <c r="C479">
        <f>SUBTOTAL(9,C477:C478)</f>
        <v>0</v>
      </c>
      <c r="D479" s="9">
        <f>SUBTOTAL(9,D477:D478)</f>
        <v>3742.13</v>
      </c>
      <c r="E479" s="9">
        <f>SUBTOTAL(9,E477:E478)</f>
        <v>0</v>
      </c>
      <c r="F479" s="9">
        <f>SUBTOTAL(9,F477:F478)</f>
        <v>0</v>
      </c>
      <c r="G479">
        <f>SUBTOTAL(9,G477:G478)</f>
        <v>0</v>
      </c>
    </row>
    <row r="480" spans="1:7" s="9" customFormat="1" x14ac:dyDescent="0.2">
      <c r="A480" s="10" t="s">
        <v>173</v>
      </c>
      <c r="C480" s="9">
        <f>SUBTOTAL(9,C6:C478)</f>
        <v>20180768.25</v>
      </c>
      <c r="D480" s="9">
        <f>SUBTOTAL(9,D6:D478)</f>
        <v>203023941.7600002</v>
      </c>
      <c r="E480" s="9">
        <f>SUBTOTAL(9,E6:E478)</f>
        <v>-37213014.530000053</v>
      </c>
      <c r="F480" s="9">
        <f>SUBTOTAL(9,F6:F478)</f>
        <v>185892851.86000001</v>
      </c>
      <c r="G480" s="9">
        <f>SUBTOTAL(9,G6:G478)</f>
        <v>10546407.309999999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3"/>
  <sheetViews>
    <sheetView workbookViewId="0">
      <pane xSplit="2" ySplit="5" topLeftCell="C407" activePane="bottomRight" state="frozen"/>
      <selection pane="topRight" activeCell="C1" sqref="C1"/>
      <selection pane="bottomLeft" activeCell="A4" sqref="A4"/>
      <selection pane="bottomRight" activeCell="D480" sqref="D480"/>
    </sheetView>
  </sheetViews>
  <sheetFormatPr defaultRowHeight="12.75" outlineLevelRow="2" x14ac:dyDescent="0.2"/>
  <cols>
    <col min="1" max="1" width="14.42578125" bestFit="1" customWidth="1"/>
    <col min="2" max="2" width="11.5703125" bestFit="1" customWidth="1"/>
    <col min="3" max="5" width="19.7109375" bestFit="1" customWidth="1"/>
    <col min="6" max="6" width="20.7109375" bestFit="1" customWidth="1"/>
    <col min="7" max="7" width="19.7109375" bestFit="1" customWidth="1"/>
  </cols>
  <sheetData>
    <row r="1" spans="1:7" x14ac:dyDescent="0.2">
      <c r="B1" s="5" t="s">
        <v>13</v>
      </c>
    </row>
    <row r="3" spans="1:7" s="3" customFormat="1" x14ac:dyDescent="0.2">
      <c r="B3" s="3" t="s">
        <v>0</v>
      </c>
      <c r="C3" s="4" t="s">
        <v>5</v>
      </c>
      <c r="D3" s="4" t="s">
        <v>5</v>
      </c>
      <c r="E3" s="4" t="s">
        <v>5</v>
      </c>
      <c r="F3" s="4" t="s">
        <v>9</v>
      </c>
      <c r="G3" s="4" t="s">
        <v>5</v>
      </c>
    </row>
    <row r="4" spans="1:7" s="3" customFormat="1" x14ac:dyDescent="0.2">
      <c r="B4" s="3" t="s">
        <v>1</v>
      </c>
      <c r="C4" s="4" t="s">
        <v>6</v>
      </c>
      <c r="D4" s="4" t="s">
        <v>7</v>
      </c>
      <c r="E4" s="4" t="s">
        <v>8</v>
      </c>
      <c r="F4" s="4" t="s">
        <v>12</v>
      </c>
      <c r="G4" s="4" t="s">
        <v>7</v>
      </c>
    </row>
    <row r="5" spans="1:7" s="3" customFormat="1" x14ac:dyDescent="0.2">
      <c r="A5" s="3" t="s">
        <v>14</v>
      </c>
      <c r="B5" s="3" t="s">
        <v>2</v>
      </c>
      <c r="C5" s="4" t="s">
        <v>10</v>
      </c>
      <c r="D5" s="4" t="s">
        <v>10</v>
      </c>
      <c r="E5" s="4" t="s">
        <v>10</v>
      </c>
      <c r="F5" s="4" t="s">
        <v>10</v>
      </c>
      <c r="G5" s="4" t="s">
        <v>11</v>
      </c>
    </row>
    <row r="6" spans="1:7" hidden="1" outlineLevel="2" x14ac:dyDescent="0.2">
      <c r="A6" s="1">
        <v>37196</v>
      </c>
      <c r="B6" t="s">
        <v>3</v>
      </c>
      <c r="C6" s="2">
        <v>-159.91999999999999</v>
      </c>
      <c r="D6" s="2">
        <v>-15216.3</v>
      </c>
      <c r="E6" s="2">
        <v>-20991.23</v>
      </c>
      <c r="F6" s="2">
        <f>SUM(C6:E6)</f>
        <v>-36367.449999999997</v>
      </c>
      <c r="G6" s="2">
        <v>-6743.59</v>
      </c>
    </row>
    <row r="7" spans="1:7" hidden="1" outlineLevel="2" x14ac:dyDescent="0.2">
      <c r="A7" s="1">
        <v>37196</v>
      </c>
      <c r="B7" t="s">
        <v>4</v>
      </c>
      <c r="C7" s="2">
        <v>-80</v>
      </c>
      <c r="D7" s="2">
        <v>-5577.42</v>
      </c>
      <c r="E7" s="2">
        <v>-7980.2</v>
      </c>
      <c r="F7" s="2">
        <f t="shared" ref="F7:F102" si="0">SUM(C7:E7)</f>
        <v>-13637.619999999999</v>
      </c>
      <c r="G7" s="2">
        <v>-3371.79</v>
      </c>
    </row>
    <row r="8" spans="1:7" outlineLevel="1" collapsed="1" x14ac:dyDescent="0.2">
      <c r="A8" s="6" t="s">
        <v>15</v>
      </c>
      <c r="C8" s="2">
        <f>SUBTOTAL(9,C6:C7)</f>
        <v>-239.92</v>
      </c>
      <c r="D8" s="2">
        <f>SUBTOTAL(9,D6:D7)</f>
        <v>-20793.72</v>
      </c>
      <c r="E8" s="2">
        <f>SUBTOTAL(9,E6:E7)</f>
        <v>-28971.43</v>
      </c>
      <c r="F8" s="2">
        <f>SUBTOTAL(9,F6:F7)</f>
        <v>-50005.069999999992</v>
      </c>
      <c r="G8" s="2">
        <f>SUBTOTAL(9,G6:G7)</f>
        <v>-10115.380000000001</v>
      </c>
    </row>
    <row r="9" spans="1:7" hidden="1" outlineLevel="2" x14ac:dyDescent="0.2">
      <c r="A9" s="1">
        <v>37226</v>
      </c>
      <c r="B9" t="s">
        <v>3</v>
      </c>
      <c r="C9" s="2">
        <v>-3192.09</v>
      </c>
      <c r="D9" s="2">
        <v>-288123</v>
      </c>
      <c r="E9" s="2">
        <v>-542248.09</v>
      </c>
      <c r="F9" s="2">
        <f t="shared" si="0"/>
        <v>-833563.17999999993</v>
      </c>
      <c r="G9" s="2">
        <v>-198430.61</v>
      </c>
    </row>
    <row r="10" spans="1:7" hidden="1" outlineLevel="2" x14ac:dyDescent="0.2">
      <c r="A10" s="1">
        <v>37226</v>
      </c>
      <c r="B10" t="s">
        <v>4</v>
      </c>
      <c r="C10" s="2">
        <v>-4229.5200000000004</v>
      </c>
      <c r="D10" s="2">
        <v>-315775.84000000003</v>
      </c>
      <c r="E10" s="2">
        <v>-312470.53999999998</v>
      </c>
      <c r="F10" s="2">
        <f t="shared" si="0"/>
        <v>-632475.9</v>
      </c>
      <c r="G10" s="2">
        <v>-262920.56</v>
      </c>
    </row>
    <row r="11" spans="1:7" outlineLevel="1" collapsed="1" x14ac:dyDescent="0.2">
      <c r="A11" s="7" t="s">
        <v>16</v>
      </c>
      <c r="C11" s="2">
        <f>SUBTOTAL(9,C9:C10)</f>
        <v>-7421.6100000000006</v>
      </c>
      <c r="D11" s="2">
        <f>SUBTOTAL(9,D9:D10)</f>
        <v>-603898.84000000008</v>
      </c>
      <c r="E11" s="2">
        <f>SUBTOTAL(9,E9:E10)</f>
        <v>-854718.62999999989</v>
      </c>
      <c r="F11" s="2">
        <f>SUBTOTAL(9,F9:F10)</f>
        <v>-1466039.08</v>
      </c>
      <c r="G11" s="2">
        <f>SUBTOTAL(9,G9:G10)</f>
        <v>-461351.17</v>
      </c>
    </row>
    <row r="12" spans="1:7" hidden="1" outlineLevel="2" x14ac:dyDescent="0.2">
      <c r="A12" s="1">
        <v>37257</v>
      </c>
      <c r="B12" t="s">
        <v>3</v>
      </c>
      <c r="C12" s="2">
        <v>-3505.12</v>
      </c>
      <c r="D12" s="2">
        <v>-394902.09</v>
      </c>
      <c r="E12" s="2">
        <v>-618071.31999999995</v>
      </c>
      <c r="F12" s="2">
        <f t="shared" si="0"/>
        <v>-1016478.53</v>
      </c>
      <c r="G12" s="2">
        <v>-147830.1</v>
      </c>
    </row>
    <row r="13" spans="1:7" hidden="1" outlineLevel="2" x14ac:dyDescent="0.2">
      <c r="A13" s="1">
        <v>37257</v>
      </c>
      <c r="B13" t="s">
        <v>4</v>
      </c>
      <c r="C13" s="2">
        <v>-3903.43</v>
      </c>
      <c r="D13" s="2">
        <v>-370311.6</v>
      </c>
      <c r="E13" s="2">
        <v>-273452.64</v>
      </c>
      <c r="F13" s="2">
        <f t="shared" si="0"/>
        <v>-647667.66999999993</v>
      </c>
      <c r="G13" s="2">
        <v>-164629</v>
      </c>
    </row>
    <row r="14" spans="1:7" outlineLevel="1" collapsed="1" x14ac:dyDescent="0.2">
      <c r="A14" s="7" t="s">
        <v>17</v>
      </c>
      <c r="C14" s="2">
        <f>SUBTOTAL(9,C12:C13)</f>
        <v>-7408.5499999999993</v>
      </c>
      <c r="D14" s="2">
        <f>SUBTOTAL(9,D12:D13)</f>
        <v>-765213.69</v>
      </c>
      <c r="E14" s="2">
        <f>SUBTOTAL(9,E12:E13)</f>
        <v>-891523.96</v>
      </c>
      <c r="F14" s="2">
        <f>SUBTOTAL(9,F12:F13)</f>
        <v>-1664146.2</v>
      </c>
      <c r="G14" s="2">
        <f>SUBTOTAL(9,G12:G13)</f>
        <v>-312459.09999999998</v>
      </c>
    </row>
    <row r="15" spans="1:7" hidden="1" outlineLevel="2" x14ac:dyDescent="0.2">
      <c r="A15" s="1">
        <v>37288</v>
      </c>
      <c r="B15" t="s">
        <v>3</v>
      </c>
      <c r="C15" s="2">
        <v>-3181.42</v>
      </c>
      <c r="D15" s="2">
        <v>-358484.91</v>
      </c>
      <c r="E15" s="2">
        <v>-573088.25</v>
      </c>
      <c r="F15" s="2">
        <f t="shared" si="0"/>
        <v>-934754.58</v>
      </c>
      <c r="G15" s="2">
        <v>-134203.54</v>
      </c>
    </row>
    <row r="16" spans="1:7" hidden="1" outlineLevel="2" x14ac:dyDescent="0.2">
      <c r="A16" s="1">
        <v>37288</v>
      </c>
      <c r="B16" t="s">
        <v>4</v>
      </c>
      <c r="C16" s="2">
        <v>-3499.56</v>
      </c>
      <c r="D16" s="2">
        <v>-331346.78999999998</v>
      </c>
      <c r="E16" s="2">
        <v>-242174.41</v>
      </c>
      <c r="F16" s="2">
        <f t="shared" si="0"/>
        <v>-577020.76</v>
      </c>
      <c r="G16" s="2">
        <v>-147623.89000000001</v>
      </c>
    </row>
    <row r="17" spans="1:7" outlineLevel="1" collapsed="1" x14ac:dyDescent="0.2">
      <c r="A17" s="7" t="s">
        <v>18</v>
      </c>
      <c r="C17" s="2">
        <f>SUBTOTAL(9,C15:C16)</f>
        <v>-6680.98</v>
      </c>
      <c r="D17" s="2">
        <f>SUBTOTAL(9,D15:D16)</f>
        <v>-689831.7</v>
      </c>
      <c r="E17" s="2">
        <f>SUBTOTAL(9,E15:E16)</f>
        <v>-815262.66</v>
      </c>
      <c r="F17" s="2">
        <f>SUBTOTAL(9,F15:F16)</f>
        <v>-1511775.3399999999</v>
      </c>
      <c r="G17" s="2">
        <f>SUBTOTAL(9,G15:G16)</f>
        <v>-281827.43000000005</v>
      </c>
    </row>
    <row r="18" spans="1:7" hidden="1" outlineLevel="2" x14ac:dyDescent="0.2">
      <c r="A18" s="1">
        <v>37316</v>
      </c>
      <c r="B18" t="s">
        <v>3</v>
      </c>
      <c r="C18" s="2">
        <v>-3334.89</v>
      </c>
      <c r="D18" s="2">
        <v>-367143.11</v>
      </c>
      <c r="E18" s="2">
        <v>-620845.73</v>
      </c>
      <c r="F18" s="2">
        <f t="shared" si="0"/>
        <v>-991323.73</v>
      </c>
      <c r="G18" s="2">
        <v>-140688.15</v>
      </c>
    </row>
    <row r="19" spans="1:7" hidden="1" outlineLevel="2" x14ac:dyDescent="0.2">
      <c r="A19" s="1">
        <v>37316</v>
      </c>
      <c r="B19" t="s">
        <v>4</v>
      </c>
      <c r="C19" s="2">
        <v>-4049.51</v>
      </c>
      <c r="D19" s="2">
        <v>-404123.91</v>
      </c>
      <c r="E19" s="2">
        <v>-276182.64</v>
      </c>
      <c r="F19" s="2">
        <f t="shared" si="0"/>
        <v>-684356.06</v>
      </c>
      <c r="G19" s="2">
        <v>-170835.62</v>
      </c>
    </row>
    <row r="20" spans="1:7" outlineLevel="1" collapsed="1" x14ac:dyDescent="0.2">
      <c r="A20" s="7" t="s">
        <v>19</v>
      </c>
      <c r="C20" s="2">
        <f>SUBTOTAL(9,C18:C19)</f>
        <v>-7384.4</v>
      </c>
      <c r="D20" s="2">
        <f>SUBTOTAL(9,D18:D19)</f>
        <v>-771267.02</v>
      </c>
      <c r="E20" s="2">
        <f>SUBTOTAL(9,E18:E19)</f>
        <v>-897028.37</v>
      </c>
      <c r="F20" s="2">
        <f>SUBTOTAL(9,F18:F19)</f>
        <v>-1675679.79</v>
      </c>
      <c r="G20" s="2">
        <f>SUBTOTAL(9,G18:G19)</f>
        <v>-311523.77</v>
      </c>
    </row>
    <row r="21" spans="1:7" hidden="1" outlineLevel="2" x14ac:dyDescent="0.2">
      <c r="A21" s="1">
        <v>37347</v>
      </c>
      <c r="B21" t="s">
        <v>3</v>
      </c>
      <c r="C21" s="2">
        <v>-3487.32</v>
      </c>
      <c r="D21" s="2">
        <v>-373498.88</v>
      </c>
      <c r="E21" s="2">
        <v>-433081.46</v>
      </c>
      <c r="F21" s="2">
        <f t="shared" si="0"/>
        <v>-810067.66</v>
      </c>
      <c r="G21" s="2">
        <v>-135978.73000000001</v>
      </c>
    </row>
    <row r="22" spans="1:7" hidden="1" outlineLevel="2" x14ac:dyDescent="0.2">
      <c r="A22" s="1">
        <v>37347</v>
      </c>
      <c r="B22" t="s">
        <v>4</v>
      </c>
      <c r="C22" s="2">
        <v>-3635.93</v>
      </c>
      <c r="D22" s="2">
        <v>-351667.3</v>
      </c>
      <c r="E22" s="2">
        <v>-197371.15</v>
      </c>
      <c r="F22" s="2">
        <f t="shared" si="0"/>
        <v>-552674.38</v>
      </c>
      <c r="G22" s="2">
        <v>-141773.28</v>
      </c>
    </row>
    <row r="23" spans="1:7" outlineLevel="1" collapsed="1" x14ac:dyDescent="0.2">
      <c r="A23" s="7" t="s">
        <v>20</v>
      </c>
      <c r="C23" s="2">
        <f>SUBTOTAL(9,C21:C22)</f>
        <v>-7123.25</v>
      </c>
      <c r="D23" s="2">
        <f>SUBTOTAL(9,D21:D22)</f>
        <v>-725166.17999999993</v>
      </c>
      <c r="E23" s="2">
        <f>SUBTOTAL(9,E21:E22)</f>
        <v>-630452.61</v>
      </c>
      <c r="F23" s="2">
        <f>SUBTOTAL(9,F21:F22)</f>
        <v>-1362742.04</v>
      </c>
      <c r="G23" s="2">
        <f>SUBTOTAL(9,G21:G22)</f>
        <v>-277752.01</v>
      </c>
    </row>
    <row r="24" spans="1:7" hidden="1" outlineLevel="2" x14ac:dyDescent="0.2">
      <c r="A24" s="1">
        <v>37377</v>
      </c>
      <c r="B24" t="s">
        <v>3</v>
      </c>
      <c r="C24" s="2">
        <v>-3481.16</v>
      </c>
      <c r="D24" s="2">
        <v>-407966.84</v>
      </c>
      <c r="E24" s="2">
        <v>-435204.89</v>
      </c>
      <c r="F24" s="2">
        <f t="shared" si="0"/>
        <v>-846652.89</v>
      </c>
      <c r="G24" s="2">
        <v>-153129.42000000001</v>
      </c>
    </row>
    <row r="25" spans="1:7" hidden="1" outlineLevel="2" x14ac:dyDescent="0.2">
      <c r="A25" s="1">
        <v>37377</v>
      </c>
      <c r="B25" t="s">
        <v>4</v>
      </c>
      <c r="C25" s="2">
        <v>-3876.74</v>
      </c>
      <c r="D25" s="2">
        <v>-376817.45</v>
      </c>
      <c r="E25" s="2">
        <v>-215695.3</v>
      </c>
      <c r="F25" s="2">
        <f t="shared" si="0"/>
        <v>-596389.49</v>
      </c>
      <c r="G25" s="2">
        <v>-170530.49</v>
      </c>
    </row>
    <row r="26" spans="1:7" outlineLevel="1" collapsed="1" x14ac:dyDescent="0.2">
      <c r="A26" s="7" t="s">
        <v>21</v>
      </c>
      <c r="C26" s="2">
        <f>SUBTOTAL(9,C24:C25)</f>
        <v>-7357.9</v>
      </c>
      <c r="D26" s="2">
        <f>SUBTOTAL(9,D24:D25)</f>
        <v>-784784.29</v>
      </c>
      <c r="E26" s="2">
        <f>SUBTOTAL(9,E24:E25)</f>
        <v>-650900.18999999994</v>
      </c>
      <c r="F26" s="2">
        <f>SUBTOTAL(9,F24:F25)</f>
        <v>-1443042.38</v>
      </c>
      <c r="G26" s="2">
        <f>SUBTOTAL(9,G24:G25)</f>
        <v>-323659.91000000003</v>
      </c>
    </row>
    <row r="27" spans="1:7" hidden="1" outlineLevel="2" x14ac:dyDescent="0.2">
      <c r="A27" s="1">
        <v>37408</v>
      </c>
      <c r="B27" t="s">
        <v>3</v>
      </c>
      <c r="C27" s="2">
        <v>-3158.66</v>
      </c>
      <c r="D27" s="2">
        <v>-387207.09</v>
      </c>
      <c r="E27" s="2">
        <v>-421278.26</v>
      </c>
      <c r="F27" s="2">
        <f t="shared" si="0"/>
        <v>-811644.01</v>
      </c>
      <c r="G27" s="2">
        <v>-205246.22</v>
      </c>
    </row>
    <row r="28" spans="1:7" hidden="1" outlineLevel="2" x14ac:dyDescent="0.2">
      <c r="A28" s="1">
        <v>37408</v>
      </c>
      <c r="B28" t="s">
        <v>4</v>
      </c>
      <c r="C28" s="2">
        <v>-3948.32</v>
      </c>
      <c r="D28" s="2">
        <v>-383757.52</v>
      </c>
      <c r="E28" s="2">
        <v>-212801.18</v>
      </c>
      <c r="F28" s="2">
        <f t="shared" si="0"/>
        <v>-600507.02</v>
      </c>
      <c r="G28" s="2">
        <v>-256557.77</v>
      </c>
    </row>
    <row r="29" spans="1:7" outlineLevel="1" collapsed="1" x14ac:dyDescent="0.2">
      <c r="A29" s="7" t="s">
        <v>22</v>
      </c>
      <c r="C29" s="2">
        <f>SUBTOTAL(9,C27:C28)</f>
        <v>-7106.98</v>
      </c>
      <c r="D29" s="2">
        <f>SUBTOTAL(9,D27:D28)</f>
        <v>-770964.6100000001</v>
      </c>
      <c r="E29" s="2">
        <f>SUBTOTAL(9,E27:E28)</f>
        <v>-634079.43999999994</v>
      </c>
      <c r="F29" s="2">
        <f>SUBTOTAL(9,F27:F28)</f>
        <v>-1412151.03</v>
      </c>
      <c r="G29" s="2">
        <f>SUBTOTAL(9,G27:G28)</f>
        <v>-461803.99</v>
      </c>
    </row>
    <row r="30" spans="1:7" hidden="1" outlineLevel="2" x14ac:dyDescent="0.2">
      <c r="A30" s="1">
        <v>37438</v>
      </c>
      <c r="B30" t="s">
        <v>3</v>
      </c>
      <c r="C30" s="2">
        <v>-3467.51</v>
      </c>
      <c r="D30" s="2">
        <v>-495027.38</v>
      </c>
      <c r="E30" s="2">
        <v>-537819.59</v>
      </c>
      <c r="F30" s="2">
        <f t="shared" si="0"/>
        <v>-1036314.48</v>
      </c>
      <c r="G30" s="2">
        <v>-225281.45</v>
      </c>
    </row>
    <row r="31" spans="1:7" hidden="1" outlineLevel="2" x14ac:dyDescent="0.2">
      <c r="A31" s="1">
        <v>37438</v>
      </c>
      <c r="B31" t="s">
        <v>4</v>
      </c>
      <c r="C31" s="2">
        <v>-3861.55</v>
      </c>
      <c r="D31" s="2">
        <v>-414264.09</v>
      </c>
      <c r="E31" s="2">
        <v>-222041</v>
      </c>
      <c r="F31" s="2">
        <f t="shared" si="0"/>
        <v>-640166.64</v>
      </c>
      <c r="G31" s="2">
        <v>-250881.62</v>
      </c>
    </row>
    <row r="32" spans="1:7" outlineLevel="1" collapsed="1" x14ac:dyDescent="0.2">
      <c r="A32" s="7" t="s">
        <v>23</v>
      </c>
      <c r="C32" s="2">
        <f>SUBTOTAL(9,C30:C31)</f>
        <v>-7329.06</v>
      </c>
      <c r="D32" s="2">
        <f>SUBTOTAL(9,D30:D31)</f>
        <v>-909291.47</v>
      </c>
      <c r="E32" s="2">
        <f>SUBTOTAL(9,E30:E31)</f>
        <v>-759860.59</v>
      </c>
      <c r="F32" s="2">
        <f>SUBTOTAL(9,F30:F31)</f>
        <v>-1676481.12</v>
      </c>
      <c r="G32" s="2">
        <f>SUBTOTAL(9,G30:G31)</f>
        <v>-476163.07</v>
      </c>
    </row>
    <row r="33" spans="1:7" hidden="1" outlineLevel="2" x14ac:dyDescent="0.2">
      <c r="A33" s="1">
        <v>37469</v>
      </c>
      <c r="B33" t="s">
        <v>3</v>
      </c>
      <c r="C33" s="2">
        <v>-3459.48</v>
      </c>
      <c r="D33" s="2">
        <v>-492838.83</v>
      </c>
      <c r="E33" s="2">
        <v>-549959.27</v>
      </c>
      <c r="F33" s="2">
        <f t="shared" si="0"/>
        <v>-1046257.5800000001</v>
      </c>
      <c r="G33" s="2">
        <v>-224762</v>
      </c>
    </row>
    <row r="34" spans="1:7" hidden="1" outlineLevel="2" x14ac:dyDescent="0.2">
      <c r="A34" s="1">
        <v>37469</v>
      </c>
      <c r="B34" t="s">
        <v>4</v>
      </c>
      <c r="C34" s="2">
        <v>-3852.6</v>
      </c>
      <c r="D34" s="2">
        <v>-412913.28</v>
      </c>
      <c r="E34" s="2">
        <v>-205572.94</v>
      </c>
      <c r="F34" s="2">
        <f t="shared" si="0"/>
        <v>-622338.82000000007</v>
      </c>
      <c r="G34" s="2">
        <v>-250303.13</v>
      </c>
    </row>
    <row r="35" spans="1:7" outlineLevel="1" collapsed="1" x14ac:dyDescent="0.2">
      <c r="A35" s="7" t="s">
        <v>24</v>
      </c>
      <c r="C35" s="2">
        <f>SUBTOTAL(9,C33:C34)</f>
        <v>-7312.08</v>
      </c>
      <c r="D35" s="2">
        <f>SUBTOTAL(9,D33:D34)</f>
        <v>-905752.1100000001</v>
      </c>
      <c r="E35" s="2">
        <f>SUBTOTAL(9,E33:E34)</f>
        <v>-755532.21</v>
      </c>
      <c r="F35" s="2">
        <f>SUBTOTAL(9,F33:F34)</f>
        <v>-1668596.4000000001</v>
      </c>
      <c r="G35" s="2">
        <f>SUBTOTAL(9,G33:G34)</f>
        <v>-475065.13</v>
      </c>
    </row>
    <row r="36" spans="1:7" hidden="1" outlineLevel="2" x14ac:dyDescent="0.2">
      <c r="A36" s="1">
        <v>37500</v>
      </c>
      <c r="B36" t="s">
        <v>3</v>
      </c>
      <c r="C36" s="2">
        <v>-3138.28</v>
      </c>
      <c r="D36" s="2">
        <v>-320594.12</v>
      </c>
      <c r="E36" s="2">
        <v>-487217</v>
      </c>
      <c r="F36" s="2">
        <f t="shared" si="0"/>
        <v>-810949.4</v>
      </c>
      <c r="G36" s="2">
        <v>-203833</v>
      </c>
    </row>
    <row r="37" spans="1:7" hidden="1" outlineLevel="2" x14ac:dyDescent="0.2">
      <c r="A37" s="1">
        <v>37500</v>
      </c>
      <c r="B37" t="s">
        <v>4</v>
      </c>
      <c r="C37" s="2">
        <v>-3922.85</v>
      </c>
      <c r="D37" s="2">
        <v>-379972.47</v>
      </c>
      <c r="E37" s="2">
        <v>-220390</v>
      </c>
      <c r="F37" s="2">
        <f t="shared" si="0"/>
        <v>-604285.31999999995</v>
      </c>
      <c r="G37" s="2">
        <v>-254791.28</v>
      </c>
    </row>
    <row r="38" spans="1:7" outlineLevel="1" collapsed="1" x14ac:dyDescent="0.2">
      <c r="A38" s="7" t="s">
        <v>25</v>
      </c>
      <c r="C38" s="2">
        <f>SUBTOTAL(9,C36:C37)</f>
        <v>-7061.13</v>
      </c>
      <c r="D38" s="2">
        <f>SUBTOTAL(9,D36:D37)</f>
        <v>-700566.59</v>
      </c>
      <c r="E38" s="2">
        <f>SUBTOTAL(9,E36:E37)</f>
        <v>-707607</v>
      </c>
      <c r="F38" s="2">
        <f>SUBTOTAL(9,F36:F37)</f>
        <v>-1415234.72</v>
      </c>
      <c r="G38" s="2">
        <f>SUBTOTAL(9,G36:G37)</f>
        <v>-458624.28</v>
      </c>
    </row>
    <row r="39" spans="1:7" hidden="1" outlineLevel="2" x14ac:dyDescent="0.2">
      <c r="A39" s="1">
        <v>37530</v>
      </c>
      <c r="B39" t="s">
        <v>3</v>
      </c>
      <c r="C39" s="2">
        <v>-3599.8</v>
      </c>
      <c r="D39" s="2">
        <v>-402950.06</v>
      </c>
      <c r="E39" s="2">
        <v>-473991.54</v>
      </c>
      <c r="F39" s="2">
        <f t="shared" si="0"/>
        <v>-880541.39999999991</v>
      </c>
      <c r="G39" s="2">
        <v>-233781.39</v>
      </c>
    </row>
    <row r="40" spans="1:7" hidden="1" outlineLevel="2" x14ac:dyDescent="0.2">
      <c r="A40" s="1">
        <v>37530</v>
      </c>
      <c r="B40" t="s">
        <v>4</v>
      </c>
      <c r="C40" s="2">
        <v>-3687.84</v>
      </c>
      <c r="D40" s="2">
        <v>-356380.71</v>
      </c>
      <c r="E40" s="2">
        <v>-205336.69</v>
      </c>
      <c r="F40" s="2">
        <f t="shared" si="0"/>
        <v>-565405.24</v>
      </c>
      <c r="G40" s="2">
        <v>-239498.87</v>
      </c>
    </row>
    <row r="41" spans="1:7" outlineLevel="1" collapsed="1" x14ac:dyDescent="0.2">
      <c r="A41" s="7" t="s">
        <v>26</v>
      </c>
      <c r="C41" s="2">
        <f>SUBTOTAL(9,C39:C40)</f>
        <v>-7287.64</v>
      </c>
      <c r="D41" s="2">
        <f>SUBTOTAL(9,D39:D40)</f>
        <v>-759330.77</v>
      </c>
      <c r="E41" s="2">
        <f>SUBTOTAL(9,E39:E40)</f>
        <v>-679328.23</v>
      </c>
      <c r="F41" s="2">
        <f>SUBTOTAL(9,F39:F40)</f>
        <v>-1445946.64</v>
      </c>
      <c r="G41" s="2">
        <f>SUBTOTAL(9,G39:G40)</f>
        <v>-473280.26</v>
      </c>
    </row>
    <row r="42" spans="1:7" hidden="1" outlineLevel="2" x14ac:dyDescent="0.2">
      <c r="A42" s="1">
        <v>37561</v>
      </c>
      <c r="B42" t="s">
        <v>3</v>
      </c>
      <c r="C42" s="2">
        <v>-3122.44</v>
      </c>
      <c r="D42" s="2">
        <v>-349133</v>
      </c>
      <c r="E42" s="2">
        <v>-421614.8</v>
      </c>
      <c r="F42" s="2">
        <f t="shared" si="0"/>
        <v>-773870.24</v>
      </c>
      <c r="G42" s="2">
        <v>-187135.1</v>
      </c>
    </row>
    <row r="43" spans="1:7" hidden="1" outlineLevel="2" x14ac:dyDescent="0.2">
      <c r="A43" s="1">
        <v>37561</v>
      </c>
      <c r="B43" t="s">
        <v>4</v>
      </c>
      <c r="C43" s="2">
        <v>-3903.06</v>
      </c>
      <c r="D43" s="2">
        <v>-377163.47</v>
      </c>
      <c r="E43" s="2">
        <v>-196878.06</v>
      </c>
      <c r="F43" s="2">
        <f t="shared" si="0"/>
        <v>-577944.59</v>
      </c>
      <c r="G43" s="2">
        <v>-233918.87</v>
      </c>
    </row>
    <row r="44" spans="1:7" outlineLevel="1" collapsed="1" x14ac:dyDescent="0.2">
      <c r="A44" s="7" t="s">
        <v>27</v>
      </c>
      <c r="C44" s="2">
        <f>SUBTOTAL(9,C42:C43)</f>
        <v>-7025.5</v>
      </c>
      <c r="D44" s="2">
        <f>SUBTOTAL(9,D42:D43)</f>
        <v>-726296.47</v>
      </c>
      <c r="E44" s="2">
        <f>SUBTOTAL(9,E42:E43)</f>
        <v>-618492.86</v>
      </c>
      <c r="F44" s="2">
        <f>SUBTOTAL(9,F42:F43)</f>
        <v>-1351814.83</v>
      </c>
      <c r="G44" s="2">
        <f>SUBTOTAL(9,G42:G43)</f>
        <v>-421053.97</v>
      </c>
    </row>
    <row r="45" spans="1:7" hidden="1" outlineLevel="2" x14ac:dyDescent="0.2">
      <c r="A45" s="1">
        <v>37591</v>
      </c>
      <c r="B45" t="s">
        <v>3</v>
      </c>
      <c r="C45" s="2">
        <v>-3268.68</v>
      </c>
      <c r="D45" s="2">
        <v>-365790.38</v>
      </c>
      <c r="E45" s="2">
        <v>-414111.22</v>
      </c>
      <c r="F45" s="2">
        <f t="shared" si="0"/>
        <v>-783170.28</v>
      </c>
      <c r="G45" s="2">
        <v>-195893.64</v>
      </c>
    </row>
    <row r="46" spans="1:7" hidden="1" outlineLevel="2" x14ac:dyDescent="0.2">
      <c r="A46" s="1">
        <v>37591</v>
      </c>
      <c r="B46" t="s">
        <v>4</v>
      </c>
      <c r="C46" s="2">
        <v>-3969.11</v>
      </c>
      <c r="D46" s="2">
        <v>-382573.2</v>
      </c>
      <c r="E46" s="2">
        <v>-205616.92</v>
      </c>
      <c r="F46" s="2">
        <f t="shared" si="0"/>
        <v>-592159.23</v>
      </c>
      <c r="G46" s="2">
        <v>-237870.85</v>
      </c>
    </row>
    <row r="47" spans="1:7" outlineLevel="1" collapsed="1" x14ac:dyDescent="0.2">
      <c r="A47" s="7" t="s">
        <v>28</v>
      </c>
      <c r="C47" s="2">
        <f>SUBTOTAL(9,C45:C46)</f>
        <v>-7237.79</v>
      </c>
      <c r="D47" s="2">
        <f>SUBTOTAL(9,D45:D46)</f>
        <v>-748363.58000000007</v>
      </c>
      <c r="E47" s="2">
        <f>SUBTOTAL(9,E45:E46)</f>
        <v>-619728.14</v>
      </c>
      <c r="F47" s="2">
        <f>SUBTOTAL(9,F45:F46)</f>
        <v>-1375329.51</v>
      </c>
      <c r="G47" s="2">
        <f>SUBTOTAL(9,G45:G46)</f>
        <v>-433764.49</v>
      </c>
    </row>
    <row r="48" spans="1:7" hidden="1" outlineLevel="2" x14ac:dyDescent="0.2">
      <c r="A48" s="1">
        <v>37622</v>
      </c>
      <c r="B48" t="s">
        <v>3</v>
      </c>
      <c r="C48" s="2">
        <v>-3414.41</v>
      </c>
      <c r="D48" s="2">
        <v>-431534.09</v>
      </c>
      <c r="E48" s="2">
        <v>-434930.26</v>
      </c>
      <c r="F48" s="2">
        <f t="shared" si="0"/>
        <v>-869878.76</v>
      </c>
      <c r="G48" s="2">
        <v>-119644.17</v>
      </c>
    </row>
    <row r="49" spans="1:7" hidden="1" outlineLevel="2" x14ac:dyDescent="0.2">
      <c r="A49" s="1">
        <v>37622</v>
      </c>
      <c r="B49" t="s">
        <v>4</v>
      </c>
      <c r="C49" s="2">
        <v>-3802.41</v>
      </c>
      <c r="D49" s="2">
        <v>-374957.86</v>
      </c>
      <c r="E49" s="2">
        <v>-173216.5</v>
      </c>
      <c r="F49" s="2">
        <f t="shared" si="0"/>
        <v>-551976.77</v>
      </c>
      <c r="G49" s="2">
        <v>-133254.07</v>
      </c>
    </row>
    <row r="50" spans="1:7" outlineLevel="1" collapsed="1" x14ac:dyDescent="0.2">
      <c r="A50" s="7" t="s">
        <v>29</v>
      </c>
      <c r="C50" s="2">
        <f>SUBTOTAL(9,C48:C49)</f>
        <v>-7216.82</v>
      </c>
      <c r="D50" s="2">
        <f>SUBTOTAL(9,D48:D49)</f>
        <v>-806491.95</v>
      </c>
      <c r="E50" s="2">
        <f>SUBTOTAL(9,E48:E49)</f>
        <v>-608146.76</v>
      </c>
      <c r="F50" s="2">
        <f>SUBTOTAL(9,F48:F49)</f>
        <v>-1421855.53</v>
      </c>
      <c r="G50" s="2">
        <f>SUBTOTAL(9,G48:G49)</f>
        <v>-252898.24</v>
      </c>
    </row>
    <row r="51" spans="1:7" hidden="1" outlineLevel="2" x14ac:dyDescent="0.2">
      <c r="A51" s="1">
        <v>37653</v>
      </c>
      <c r="B51" t="s">
        <v>3</v>
      </c>
      <c r="C51" s="2">
        <v>-3095.29</v>
      </c>
      <c r="D51" s="2">
        <v>-391121.53</v>
      </c>
      <c r="E51" s="2">
        <v>-400181.39</v>
      </c>
      <c r="F51" s="2">
        <f t="shared" si="0"/>
        <v>-794398.21</v>
      </c>
      <c r="G51" s="2">
        <v>-108437.18</v>
      </c>
    </row>
    <row r="52" spans="1:7" hidden="1" outlineLevel="2" x14ac:dyDescent="0.2">
      <c r="A52" s="1">
        <v>37653</v>
      </c>
      <c r="B52" t="s">
        <v>4</v>
      </c>
      <c r="C52" s="2">
        <v>-3404.81</v>
      </c>
      <c r="D52" s="2">
        <v>-335001.39</v>
      </c>
      <c r="E52" s="2">
        <v>-151797.87</v>
      </c>
      <c r="F52" s="2">
        <f t="shared" si="0"/>
        <v>-490204.07</v>
      </c>
      <c r="G52" s="2">
        <v>-119293.47</v>
      </c>
    </row>
    <row r="53" spans="1:7" outlineLevel="1" collapsed="1" x14ac:dyDescent="0.2">
      <c r="A53" s="7" t="s">
        <v>30</v>
      </c>
      <c r="C53" s="2">
        <f>SUBTOTAL(9,C51:C52)</f>
        <v>-6500.1</v>
      </c>
      <c r="D53" s="2">
        <f>SUBTOTAL(9,D51:D52)</f>
        <v>-726122.92</v>
      </c>
      <c r="E53" s="2">
        <f>SUBTOTAL(9,E51:E52)</f>
        <v>-551979.26</v>
      </c>
      <c r="F53" s="2">
        <f>SUBTOTAL(9,F51:F52)</f>
        <v>-1284602.28</v>
      </c>
      <c r="G53" s="2">
        <f>SUBTOTAL(9,G51:G52)</f>
        <v>-227730.65</v>
      </c>
    </row>
    <row r="54" spans="1:7" hidden="1" outlineLevel="2" x14ac:dyDescent="0.2">
      <c r="A54" s="1">
        <v>37681</v>
      </c>
      <c r="B54" t="s">
        <v>3</v>
      </c>
      <c r="C54" s="2">
        <v>-3239.55</v>
      </c>
      <c r="D54" s="2">
        <v>-376600.27</v>
      </c>
      <c r="E54" s="2">
        <v>-427777.36</v>
      </c>
      <c r="F54" s="2">
        <f t="shared" si="0"/>
        <v>-807617.17999999993</v>
      </c>
      <c r="G54" s="2">
        <v>-113462.42</v>
      </c>
    </row>
    <row r="55" spans="1:7" hidden="1" outlineLevel="2" x14ac:dyDescent="0.2">
      <c r="A55" s="1">
        <v>37681</v>
      </c>
      <c r="B55" t="s">
        <v>4</v>
      </c>
      <c r="C55" s="2">
        <v>-3933.74</v>
      </c>
      <c r="D55" s="2">
        <v>-387345.94</v>
      </c>
      <c r="E55" s="2">
        <v>-169217.78</v>
      </c>
      <c r="F55" s="2">
        <f t="shared" si="0"/>
        <v>-560497.46</v>
      </c>
      <c r="G55" s="2">
        <v>-137789.68</v>
      </c>
    </row>
    <row r="56" spans="1:7" outlineLevel="1" collapsed="1" x14ac:dyDescent="0.2">
      <c r="A56" s="7" t="s">
        <v>31</v>
      </c>
      <c r="C56" s="2">
        <f>SUBTOTAL(9,C54:C55)</f>
        <v>-7173.29</v>
      </c>
      <c r="D56" s="2">
        <f>SUBTOTAL(9,D54:D55)</f>
        <v>-763946.21</v>
      </c>
      <c r="E56" s="2">
        <f>SUBTOTAL(9,E54:E55)</f>
        <v>-596995.14</v>
      </c>
      <c r="F56" s="2">
        <f>SUBTOTAL(9,F54:F55)</f>
        <v>-1368114.64</v>
      </c>
      <c r="G56" s="2">
        <f>SUBTOTAL(9,G54:G55)</f>
        <v>-251252.09999999998</v>
      </c>
    </row>
    <row r="57" spans="1:7" hidden="1" outlineLevel="2" x14ac:dyDescent="0.2">
      <c r="A57" s="1">
        <v>37712</v>
      </c>
      <c r="B57" t="s">
        <v>3</v>
      </c>
      <c r="C57" s="2">
        <v>-3382.79</v>
      </c>
      <c r="D57" s="2">
        <v>-393839.67</v>
      </c>
      <c r="E57" s="2">
        <v>-358827.09</v>
      </c>
      <c r="F57" s="2">
        <f t="shared" si="0"/>
        <v>-756049.55</v>
      </c>
      <c r="G57" s="2">
        <v>-118449.37</v>
      </c>
    </row>
    <row r="58" spans="1:7" hidden="1" outlineLevel="2" x14ac:dyDescent="0.2">
      <c r="A58" s="1">
        <v>37712</v>
      </c>
      <c r="B58" t="s">
        <v>4</v>
      </c>
      <c r="C58" s="2">
        <v>-3526.95</v>
      </c>
      <c r="D58" s="2">
        <v>-347664.89</v>
      </c>
      <c r="E58" s="2">
        <v>-149672.06</v>
      </c>
      <c r="F58" s="2">
        <f t="shared" si="0"/>
        <v>-500863.9</v>
      </c>
      <c r="G58" s="2">
        <v>-123510.29</v>
      </c>
    </row>
    <row r="59" spans="1:7" outlineLevel="1" collapsed="1" x14ac:dyDescent="0.2">
      <c r="A59" s="7" t="s">
        <v>32</v>
      </c>
      <c r="C59" s="2">
        <f>SUBTOTAL(9,C57:C58)</f>
        <v>-6909.74</v>
      </c>
      <c r="D59" s="2">
        <f>SUBTOTAL(9,D57:D58)</f>
        <v>-741504.56</v>
      </c>
      <c r="E59" s="2">
        <f>SUBTOTAL(9,E57:E58)</f>
        <v>-508499.15</v>
      </c>
      <c r="F59" s="2">
        <f>SUBTOTAL(9,F57:F58)</f>
        <v>-1256913.4500000002</v>
      </c>
      <c r="G59" s="2">
        <f>SUBTOTAL(9,G57:G58)</f>
        <v>-241959.65999999997</v>
      </c>
    </row>
    <row r="60" spans="1:7" hidden="1" outlineLevel="2" x14ac:dyDescent="0.2">
      <c r="A60" s="1">
        <v>37742</v>
      </c>
      <c r="B60" t="s">
        <v>3</v>
      </c>
      <c r="C60" s="2">
        <v>-3218.17</v>
      </c>
      <c r="D60" s="2">
        <v>-374881.67</v>
      </c>
      <c r="E60" s="2">
        <v>-359115</v>
      </c>
      <c r="F60" s="2">
        <f t="shared" si="0"/>
        <v>-737214.84</v>
      </c>
      <c r="G60" s="2">
        <v>-112642</v>
      </c>
    </row>
    <row r="61" spans="1:7" hidden="1" outlineLevel="2" x14ac:dyDescent="0.2">
      <c r="A61" s="1">
        <v>37742</v>
      </c>
      <c r="B61" t="s">
        <v>4</v>
      </c>
      <c r="C61" s="2">
        <v>-3907.77</v>
      </c>
      <c r="D61" s="2">
        <v>-386925.11</v>
      </c>
      <c r="E61" s="2">
        <v>-163139.81</v>
      </c>
      <c r="F61" s="2">
        <f t="shared" si="0"/>
        <v>-553972.68999999994</v>
      </c>
      <c r="G61" s="2">
        <v>-136793.32</v>
      </c>
    </row>
    <row r="62" spans="1:7" outlineLevel="1" collapsed="1" x14ac:dyDescent="0.2">
      <c r="A62" s="7" t="s">
        <v>33</v>
      </c>
      <c r="C62" s="2">
        <f>SUBTOTAL(9,C60:C61)</f>
        <v>-7125.9400000000005</v>
      </c>
      <c r="D62" s="2">
        <f>SUBTOTAL(9,D60:D61)</f>
        <v>-761806.78</v>
      </c>
      <c r="E62" s="2">
        <f>SUBTOTAL(9,E60:E61)</f>
        <v>-522254.81</v>
      </c>
      <c r="F62" s="2">
        <f>SUBTOTAL(9,F60:F61)</f>
        <v>-1291187.5299999998</v>
      </c>
      <c r="G62" s="2">
        <f>SUBTOTAL(9,G60:G61)</f>
        <v>-249435.32</v>
      </c>
    </row>
    <row r="63" spans="1:7" hidden="1" outlineLevel="2" x14ac:dyDescent="0.2">
      <c r="A63" s="1">
        <v>37773</v>
      </c>
      <c r="B63" t="s">
        <v>3</v>
      </c>
      <c r="C63" s="2">
        <v>-3206.2</v>
      </c>
      <c r="D63" s="2">
        <v>-374730</v>
      </c>
      <c r="E63" s="2">
        <v>-347515.91</v>
      </c>
      <c r="F63" s="2">
        <f t="shared" si="0"/>
        <v>-725452.11</v>
      </c>
      <c r="G63" s="2">
        <v>-80243.64</v>
      </c>
    </row>
    <row r="64" spans="1:7" hidden="1" outlineLevel="2" x14ac:dyDescent="0.2">
      <c r="A64" s="1">
        <v>37773</v>
      </c>
      <c r="B64" t="s">
        <v>4</v>
      </c>
      <c r="C64" s="2">
        <v>-3664.23</v>
      </c>
      <c r="D64" s="2">
        <v>-362775.89</v>
      </c>
      <c r="E64" s="2">
        <v>-160027.4</v>
      </c>
      <c r="F64" s="2">
        <f t="shared" si="0"/>
        <v>-526467.52</v>
      </c>
      <c r="G64" s="2">
        <v>-91720.31</v>
      </c>
    </row>
    <row r="65" spans="1:7" outlineLevel="1" collapsed="1" x14ac:dyDescent="0.2">
      <c r="A65" s="7" t="s">
        <v>34</v>
      </c>
      <c r="C65" s="2">
        <f>SUBTOTAL(9,C63:C64)</f>
        <v>-6870.43</v>
      </c>
      <c r="D65" s="2">
        <f>SUBTOTAL(9,D63:D64)</f>
        <v>-737505.89</v>
      </c>
      <c r="E65" s="2">
        <f>SUBTOTAL(9,E63:E64)</f>
        <v>-507543.30999999994</v>
      </c>
      <c r="F65" s="2">
        <f>SUBTOTAL(9,F63:F64)</f>
        <v>-1251919.6299999999</v>
      </c>
      <c r="G65" s="2">
        <f>SUBTOTAL(9,G63:G64)</f>
        <v>-171963.95</v>
      </c>
    </row>
    <row r="66" spans="1:7" hidden="1" outlineLevel="2" x14ac:dyDescent="0.2">
      <c r="A66" s="1">
        <v>37803</v>
      </c>
      <c r="B66" t="s">
        <v>3</v>
      </c>
      <c r="C66" s="2">
        <v>-3346.76</v>
      </c>
      <c r="D66" s="2">
        <v>-441767.42</v>
      </c>
      <c r="E66" s="2">
        <v>-360060.85</v>
      </c>
      <c r="F66" s="2">
        <f t="shared" si="0"/>
        <v>-805175.03</v>
      </c>
      <c r="G66" s="2">
        <v>-83730.559999999998</v>
      </c>
    </row>
    <row r="67" spans="1:7" hidden="1" outlineLevel="2" x14ac:dyDescent="0.2">
      <c r="A67" s="1">
        <v>37803</v>
      </c>
      <c r="B67" t="s">
        <v>4</v>
      </c>
      <c r="C67" s="2">
        <v>-3727.07</v>
      </c>
      <c r="D67" s="2">
        <v>-369262.37</v>
      </c>
      <c r="E67" s="2">
        <v>-161854.15</v>
      </c>
      <c r="F67" s="2">
        <f t="shared" si="0"/>
        <v>-534843.59</v>
      </c>
      <c r="G67" s="2">
        <v>-93259.07</v>
      </c>
    </row>
    <row r="68" spans="1:7" outlineLevel="1" collapsed="1" x14ac:dyDescent="0.2">
      <c r="A68" s="7" t="s">
        <v>35</v>
      </c>
      <c r="C68" s="2">
        <f>SUBTOTAL(9,C66:C67)</f>
        <v>-7073.83</v>
      </c>
      <c r="D68" s="2">
        <f>SUBTOTAL(9,D66:D67)</f>
        <v>-811029.79</v>
      </c>
      <c r="E68" s="2">
        <f>SUBTOTAL(9,E66:E67)</f>
        <v>-521915</v>
      </c>
      <c r="F68" s="2">
        <f>SUBTOTAL(9,F66:F67)</f>
        <v>-1340018.6200000001</v>
      </c>
      <c r="G68" s="2">
        <f>SUBTOTAL(9,G66:G67)</f>
        <v>-176989.63</v>
      </c>
    </row>
    <row r="69" spans="1:7" hidden="1" outlineLevel="2" x14ac:dyDescent="0.2">
      <c r="A69" s="1">
        <v>37834</v>
      </c>
      <c r="B69" t="s">
        <v>3</v>
      </c>
      <c r="C69" s="2">
        <v>-3181.93</v>
      </c>
      <c r="D69" s="2">
        <v>-418996.11</v>
      </c>
      <c r="E69" s="2">
        <v>-358550.82</v>
      </c>
      <c r="F69" s="2">
        <f t="shared" si="0"/>
        <v>-780728.86</v>
      </c>
      <c r="G69" s="2">
        <v>-79598.42</v>
      </c>
    </row>
    <row r="70" spans="1:7" hidden="1" outlineLevel="2" x14ac:dyDescent="0.2">
      <c r="A70" s="1">
        <v>37834</v>
      </c>
      <c r="B70" t="s">
        <v>4</v>
      </c>
      <c r="C70" s="2">
        <v>-3863.77</v>
      </c>
      <c r="D70" s="2">
        <v>-382364.18</v>
      </c>
      <c r="E70" s="2">
        <v>-161254.70000000001</v>
      </c>
      <c r="F70" s="2">
        <f t="shared" si="0"/>
        <v>-547482.65</v>
      </c>
      <c r="G70" s="2">
        <v>-96668.84</v>
      </c>
    </row>
    <row r="71" spans="1:7" outlineLevel="1" collapsed="1" x14ac:dyDescent="0.2">
      <c r="A71" s="7" t="s">
        <v>36</v>
      </c>
      <c r="C71" s="2">
        <f>SUBTOTAL(9,C69:C70)</f>
        <v>-7045.7</v>
      </c>
      <c r="D71" s="2">
        <f>SUBTOTAL(9,D69:D70)</f>
        <v>-801360.29</v>
      </c>
      <c r="E71" s="2">
        <f>SUBTOTAL(9,E69:E70)</f>
        <v>-519805.52</v>
      </c>
      <c r="F71" s="2">
        <f>SUBTOTAL(9,F69:F70)</f>
        <v>-1328211.51</v>
      </c>
      <c r="G71" s="2">
        <f>SUBTOTAL(9,G69:G70)</f>
        <v>-176267.26</v>
      </c>
    </row>
    <row r="72" spans="1:7" hidden="1" outlineLevel="2" x14ac:dyDescent="0.2">
      <c r="A72" s="1">
        <v>37865</v>
      </c>
      <c r="B72" t="s">
        <v>3</v>
      </c>
      <c r="C72" s="2">
        <v>-3170.09</v>
      </c>
      <c r="D72" s="2">
        <v>-369000.08</v>
      </c>
      <c r="E72" s="2">
        <v>-337284.23</v>
      </c>
      <c r="F72" s="2">
        <f t="shared" si="0"/>
        <v>-709454.4</v>
      </c>
      <c r="G72" s="2">
        <v>-79278.720000000001</v>
      </c>
    </row>
    <row r="73" spans="1:7" hidden="1" outlineLevel="2" x14ac:dyDescent="0.2">
      <c r="A73" s="1">
        <v>37865</v>
      </c>
      <c r="B73" t="s">
        <v>4</v>
      </c>
      <c r="C73" s="2">
        <v>-3623</v>
      </c>
      <c r="D73" s="2">
        <v>-357365.67</v>
      </c>
      <c r="E73" s="2">
        <v>-152057.22</v>
      </c>
      <c r="F73" s="2">
        <f t="shared" si="0"/>
        <v>-513045.89</v>
      </c>
      <c r="G73" s="2">
        <v>-90617.38</v>
      </c>
    </row>
    <row r="74" spans="1:7" outlineLevel="1" collapsed="1" x14ac:dyDescent="0.2">
      <c r="A74" s="7" t="s">
        <v>37</v>
      </c>
      <c r="C74" s="2">
        <f>SUBTOTAL(9,C72:C73)</f>
        <v>-6793.09</v>
      </c>
      <c r="D74" s="2">
        <f>SUBTOTAL(9,D72:D73)</f>
        <v>-726365.75</v>
      </c>
      <c r="E74" s="2">
        <f>SUBTOTAL(9,E72:E73)</f>
        <v>-489341.44999999995</v>
      </c>
      <c r="F74" s="2">
        <f>SUBTOTAL(9,F72:F73)</f>
        <v>-1222500.29</v>
      </c>
      <c r="G74" s="2">
        <f>SUBTOTAL(9,G72:G73)</f>
        <v>-169896.1</v>
      </c>
    </row>
    <row r="75" spans="1:7" hidden="1" outlineLevel="2" x14ac:dyDescent="0.2">
      <c r="A75" s="1">
        <v>37895</v>
      </c>
      <c r="B75" t="s">
        <v>3</v>
      </c>
      <c r="C75" s="2">
        <v>-3457.8</v>
      </c>
      <c r="D75" s="2">
        <v>-401744.38</v>
      </c>
      <c r="E75" s="2">
        <v>-348521.58</v>
      </c>
      <c r="F75" s="2">
        <f t="shared" si="0"/>
        <v>-753723.76</v>
      </c>
      <c r="G75" s="2">
        <v>-86459.91</v>
      </c>
    </row>
    <row r="76" spans="1:7" hidden="1" outlineLevel="2" x14ac:dyDescent="0.2">
      <c r="A76" s="1">
        <v>37895</v>
      </c>
      <c r="B76" t="s">
        <v>4</v>
      </c>
      <c r="C76" s="2">
        <v>-3542.37</v>
      </c>
      <c r="D76" s="2">
        <v>-348560.88</v>
      </c>
      <c r="E76" s="2">
        <v>-139571</v>
      </c>
      <c r="F76" s="2">
        <f t="shared" si="0"/>
        <v>-491674.25</v>
      </c>
      <c r="G76" s="2">
        <v>-88587.94</v>
      </c>
    </row>
    <row r="77" spans="1:7" outlineLevel="1" collapsed="1" x14ac:dyDescent="0.2">
      <c r="A77" s="7" t="s">
        <v>38</v>
      </c>
      <c r="C77" s="2">
        <f>SUBTOTAL(9,C75:C76)</f>
        <v>-7000.17</v>
      </c>
      <c r="D77" s="2">
        <f>SUBTOTAL(9,D75:D76)</f>
        <v>-750305.26</v>
      </c>
      <c r="E77" s="2">
        <f>SUBTOTAL(9,E75:E76)</f>
        <v>-488092.58</v>
      </c>
      <c r="F77" s="2">
        <f>SUBTOTAL(9,F75:F76)</f>
        <v>-1245398.01</v>
      </c>
      <c r="G77" s="2">
        <f>SUBTOTAL(9,G75:G76)</f>
        <v>-175047.85</v>
      </c>
    </row>
    <row r="78" spans="1:7" hidden="1" outlineLevel="2" x14ac:dyDescent="0.2">
      <c r="A78" s="1">
        <v>37926</v>
      </c>
      <c r="B78" t="s">
        <v>3</v>
      </c>
      <c r="C78" s="2">
        <v>-2845.8</v>
      </c>
      <c r="D78" s="2">
        <v>-330243.49</v>
      </c>
      <c r="E78" s="2">
        <v>-305203.09999999998</v>
      </c>
      <c r="F78" s="2">
        <f t="shared" si="0"/>
        <v>-638292.3899999999</v>
      </c>
      <c r="G78" s="2">
        <v>-71123</v>
      </c>
    </row>
    <row r="79" spans="1:7" hidden="1" outlineLevel="2" x14ac:dyDescent="0.2">
      <c r="A79" s="1">
        <v>37926</v>
      </c>
      <c r="B79" t="s">
        <v>4</v>
      </c>
      <c r="C79" s="2">
        <v>-3894.26</v>
      </c>
      <c r="D79" s="2">
        <v>-383160.64</v>
      </c>
      <c r="E79" s="2">
        <v>-146380.13</v>
      </c>
      <c r="F79" s="2">
        <f t="shared" si="0"/>
        <v>-533435.03</v>
      </c>
      <c r="G79" s="2">
        <v>-97339.17</v>
      </c>
    </row>
    <row r="80" spans="1:7" outlineLevel="1" collapsed="1" x14ac:dyDescent="0.2">
      <c r="A80" s="7" t="s">
        <v>39</v>
      </c>
      <c r="C80" s="2">
        <f>SUBTOTAL(9,C78:C79)</f>
        <v>-6740.06</v>
      </c>
      <c r="D80" s="2">
        <f>SUBTOTAL(9,D78:D79)</f>
        <v>-713404.13</v>
      </c>
      <c r="E80" s="2">
        <f>SUBTOTAL(9,E78:E79)</f>
        <v>-451583.23</v>
      </c>
      <c r="F80" s="2">
        <f>SUBTOTAL(9,F78:F79)</f>
        <v>-1171727.42</v>
      </c>
      <c r="G80" s="2">
        <f>SUBTOTAL(9,G78:G79)</f>
        <v>-168462.16999999998</v>
      </c>
    </row>
    <row r="81" spans="1:7" hidden="1" outlineLevel="2" x14ac:dyDescent="0.2">
      <c r="A81" s="1">
        <v>37956</v>
      </c>
      <c r="B81" t="s">
        <v>3</v>
      </c>
      <c r="C81" s="2">
        <v>-3281</v>
      </c>
      <c r="D81" s="2">
        <v>-380955.59</v>
      </c>
      <c r="E81" s="2">
        <v>-322606.87</v>
      </c>
      <c r="F81" s="2">
        <f t="shared" si="0"/>
        <v>-706843.46</v>
      </c>
      <c r="G81" s="2">
        <v>-81989</v>
      </c>
    </row>
    <row r="82" spans="1:7" hidden="1" outlineLevel="2" x14ac:dyDescent="0.2">
      <c r="A82" s="1">
        <v>37956</v>
      </c>
      <c r="B82" t="s">
        <v>4</v>
      </c>
      <c r="C82" s="2">
        <v>-3653.85</v>
      </c>
      <c r="D82" s="2">
        <v>-358671.17</v>
      </c>
      <c r="E82" s="2">
        <v>-137053.68</v>
      </c>
      <c r="F82" s="2">
        <f t="shared" si="0"/>
        <v>-499378.69999999995</v>
      </c>
      <c r="G82" s="2">
        <v>-91319.360000000001</v>
      </c>
    </row>
    <row r="83" spans="1:7" outlineLevel="1" collapsed="1" x14ac:dyDescent="0.2">
      <c r="A83" s="7" t="s">
        <v>40</v>
      </c>
      <c r="C83" s="2">
        <f>SUBTOTAL(9,C81:C82)</f>
        <v>-6934.85</v>
      </c>
      <c r="D83" s="2">
        <f>SUBTOTAL(9,D81:D82)</f>
        <v>-739626.76</v>
      </c>
      <c r="E83" s="2">
        <f>SUBTOTAL(9,E81:E82)</f>
        <v>-459660.55</v>
      </c>
      <c r="F83" s="2">
        <f>SUBTOTAL(9,F81:F82)</f>
        <v>-1206222.1599999999</v>
      </c>
      <c r="G83" s="2">
        <f>SUBTOTAL(9,G81:G82)</f>
        <v>-173308.36</v>
      </c>
    </row>
    <row r="84" spans="1:7" hidden="1" outlineLevel="2" x14ac:dyDescent="0.2">
      <c r="A84" s="1">
        <v>37987</v>
      </c>
      <c r="B84" t="s">
        <v>3</v>
      </c>
      <c r="C84" s="2">
        <v>-3120.14</v>
      </c>
      <c r="D84" s="2">
        <v>-364279.66</v>
      </c>
      <c r="E84" s="2">
        <v>-217174.36</v>
      </c>
      <c r="F84" s="2">
        <f t="shared" si="0"/>
        <v>-584574.15999999992</v>
      </c>
      <c r="G84" s="2"/>
    </row>
    <row r="85" spans="1:7" hidden="1" outlineLevel="2" x14ac:dyDescent="0.2">
      <c r="A85" s="1">
        <v>37987</v>
      </c>
      <c r="B85" t="s">
        <v>4</v>
      </c>
      <c r="C85" s="2">
        <v>-3788.74</v>
      </c>
      <c r="D85" s="2">
        <v>-308635.92</v>
      </c>
      <c r="E85" s="2">
        <v>-113283.32</v>
      </c>
      <c r="F85" s="2">
        <f t="shared" si="0"/>
        <v>-425707.98</v>
      </c>
      <c r="G85" s="2"/>
    </row>
    <row r="86" spans="1:7" outlineLevel="1" collapsed="1" x14ac:dyDescent="0.2">
      <c r="A86" s="7" t="s">
        <v>41</v>
      </c>
      <c r="C86" s="2">
        <f>SUBTOTAL(9,C84:C85)</f>
        <v>-6908.8799999999992</v>
      </c>
      <c r="D86" s="2">
        <f>SUBTOTAL(9,D84:D85)</f>
        <v>-672915.58</v>
      </c>
      <c r="E86" s="2">
        <f>SUBTOTAL(9,E84:E85)</f>
        <v>-330457.68</v>
      </c>
      <c r="F86" s="2">
        <f>SUBTOTAL(9,F84:F85)</f>
        <v>-1010282.1399999999</v>
      </c>
      <c r="G86" s="2">
        <f>SUBTOTAL(9,G84:G85)</f>
        <v>0</v>
      </c>
    </row>
    <row r="87" spans="1:7" hidden="1" outlineLevel="2" x14ac:dyDescent="0.2">
      <c r="A87" s="1">
        <v>38018</v>
      </c>
      <c r="B87" t="s">
        <v>3</v>
      </c>
      <c r="C87" s="2">
        <v>-2960.58</v>
      </c>
      <c r="D87" s="2">
        <v>-345478.82</v>
      </c>
      <c r="E87" s="2">
        <v>-198836.76</v>
      </c>
      <c r="F87" s="2">
        <f t="shared" si="0"/>
        <v>-547276.16</v>
      </c>
      <c r="G87" s="2"/>
    </row>
    <row r="88" spans="1:7" hidden="1" outlineLevel="2" x14ac:dyDescent="0.2">
      <c r="A88" s="1">
        <v>38018</v>
      </c>
      <c r="B88" t="s">
        <v>4</v>
      </c>
      <c r="C88" s="2">
        <v>-3478.69</v>
      </c>
      <c r="D88" s="2">
        <v>-282264</v>
      </c>
      <c r="E88" s="2">
        <v>-106609.26</v>
      </c>
      <c r="F88" s="2">
        <f t="shared" si="0"/>
        <v>-392351.95</v>
      </c>
      <c r="G88" s="2"/>
    </row>
    <row r="89" spans="1:7" outlineLevel="1" collapsed="1" x14ac:dyDescent="0.2">
      <c r="A89" s="7" t="s">
        <v>42</v>
      </c>
      <c r="C89" s="2">
        <f>SUBTOTAL(9,C87:C88)</f>
        <v>-6439.27</v>
      </c>
      <c r="D89" s="2">
        <f>SUBTOTAL(9,D87:D88)</f>
        <v>-627742.82000000007</v>
      </c>
      <c r="E89" s="2">
        <f>SUBTOTAL(9,E87:E88)</f>
        <v>-305446.02</v>
      </c>
      <c r="F89" s="2">
        <f>SUBTOTAL(9,F87:F88)</f>
        <v>-939628.1100000001</v>
      </c>
      <c r="G89" s="2">
        <f>SUBTOTAL(9,G87:G88)</f>
        <v>0</v>
      </c>
    </row>
    <row r="90" spans="1:7" hidden="1" outlineLevel="2" x14ac:dyDescent="0.2">
      <c r="A90" s="1">
        <v>38047</v>
      </c>
      <c r="B90" t="s">
        <v>3</v>
      </c>
      <c r="C90" s="2">
        <v>-3389.53</v>
      </c>
      <c r="D90" s="2">
        <v>-395086.6</v>
      </c>
      <c r="E90" s="2">
        <v>-224407.34</v>
      </c>
      <c r="F90" s="2">
        <f t="shared" si="0"/>
        <v>-622883.47</v>
      </c>
      <c r="G90" s="2"/>
    </row>
    <row r="91" spans="1:7" hidden="1" outlineLevel="2" x14ac:dyDescent="0.2">
      <c r="A91" s="1">
        <v>38047</v>
      </c>
      <c r="B91" t="s">
        <v>4</v>
      </c>
      <c r="C91" s="2">
        <v>-3463.22</v>
      </c>
      <c r="D91" s="2">
        <v>-279997.12</v>
      </c>
      <c r="E91" s="2">
        <v>-107348.69</v>
      </c>
      <c r="F91" s="2">
        <f t="shared" si="0"/>
        <v>-390809.02999999997</v>
      </c>
      <c r="G91" s="2"/>
    </row>
    <row r="92" spans="1:7" outlineLevel="1" collapsed="1" x14ac:dyDescent="0.2">
      <c r="A92" s="7" t="s">
        <v>43</v>
      </c>
      <c r="C92" s="2">
        <f>SUBTOTAL(9,C90:C91)</f>
        <v>-6852.75</v>
      </c>
      <c r="D92" s="2">
        <f>SUBTOTAL(9,D90:D91)</f>
        <v>-675083.72</v>
      </c>
      <c r="E92" s="2">
        <f>SUBTOTAL(9,E90:E91)</f>
        <v>-331756.03000000003</v>
      </c>
      <c r="F92" s="2">
        <f>SUBTOTAL(9,F90:F91)</f>
        <v>-1013692.5</v>
      </c>
      <c r="G92" s="2">
        <f>SUBTOTAL(9,G90:G91)</f>
        <v>0</v>
      </c>
    </row>
    <row r="93" spans="1:7" hidden="1" outlineLevel="2" x14ac:dyDescent="0.2">
      <c r="A93" s="1">
        <v>38078</v>
      </c>
      <c r="B93" t="s">
        <v>3</v>
      </c>
      <c r="C93" s="2">
        <v>-3228.77</v>
      </c>
      <c r="D93" s="2">
        <v>-377190.41</v>
      </c>
      <c r="E93" s="2">
        <v>-186263.77</v>
      </c>
      <c r="F93" s="2">
        <f t="shared" si="0"/>
        <v>-566682.94999999995</v>
      </c>
      <c r="G93" s="2"/>
    </row>
    <row r="94" spans="1:7" hidden="1" outlineLevel="2" x14ac:dyDescent="0.2">
      <c r="A94" s="1">
        <v>38078</v>
      </c>
      <c r="B94" t="s">
        <v>4</v>
      </c>
      <c r="C94" s="2">
        <v>-3366.36</v>
      </c>
      <c r="D94" s="2">
        <v>-273009.23</v>
      </c>
      <c r="E94" s="2">
        <v>-89695.79</v>
      </c>
      <c r="F94" s="2">
        <f t="shared" si="0"/>
        <v>-366071.37999999995</v>
      </c>
      <c r="G94" s="2"/>
    </row>
    <row r="95" spans="1:7" outlineLevel="1" collapsed="1" x14ac:dyDescent="0.2">
      <c r="A95" s="7" t="s">
        <v>44</v>
      </c>
      <c r="C95" s="2">
        <f>SUBTOTAL(9,C93:C94)</f>
        <v>-6595.13</v>
      </c>
      <c r="D95" s="2">
        <f>SUBTOTAL(9,D93:D94)</f>
        <v>-650199.6399999999</v>
      </c>
      <c r="E95" s="2">
        <f>SUBTOTAL(9,E93:E94)</f>
        <v>-275959.56</v>
      </c>
      <c r="F95" s="2">
        <f>SUBTOTAL(9,F93:F94)</f>
        <v>-932754.32999999984</v>
      </c>
      <c r="G95" s="2">
        <f>SUBTOTAL(9,G93:G94)</f>
        <v>0</v>
      </c>
    </row>
    <row r="96" spans="1:7" hidden="1" outlineLevel="2" x14ac:dyDescent="0.2">
      <c r="A96" s="1">
        <v>38108</v>
      </c>
      <c r="B96" t="s">
        <v>3</v>
      </c>
      <c r="C96" s="2">
        <v>-2922.45</v>
      </c>
      <c r="D96" s="2">
        <v>-341588</v>
      </c>
      <c r="E96" s="2">
        <v>-178660.63</v>
      </c>
      <c r="F96" s="2">
        <f t="shared" si="0"/>
        <v>-523171.08</v>
      </c>
      <c r="G96" s="2"/>
    </row>
    <row r="97" spans="1:7" hidden="1" outlineLevel="2" x14ac:dyDescent="0.2">
      <c r="A97" s="1">
        <v>38108</v>
      </c>
      <c r="B97" t="s">
        <v>4</v>
      </c>
      <c r="C97" s="2">
        <v>-3872.24</v>
      </c>
      <c r="D97" s="2">
        <v>-318463.09000000003</v>
      </c>
      <c r="E97" s="2">
        <v>-101911.83</v>
      </c>
      <c r="F97" s="2">
        <f t="shared" si="0"/>
        <v>-424247.16000000003</v>
      </c>
      <c r="G97" s="2"/>
    </row>
    <row r="98" spans="1:7" outlineLevel="1" collapsed="1" x14ac:dyDescent="0.2">
      <c r="A98" s="7" t="s">
        <v>45</v>
      </c>
      <c r="C98" s="2">
        <f>SUBTOTAL(9,C96:C97)</f>
        <v>-6794.69</v>
      </c>
      <c r="D98" s="2">
        <f>SUBTOTAL(9,D96:D97)</f>
        <v>-660051.09000000008</v>
      </c>
      <c r="E98" s="2">
        <f>SUBTOTAL(9,E96:E97)</f>
        <v>-280572.46000000002</v>
      </c>
      <c r="F98" s="2">
        <f>SUBTOTAL(9,F96:F97)</f>
        <v>-947418.24</v>
      </c>
      <c r="G98" s="2">
        <f>SUBTOTAL(9,G96:G97)</f>
        <v>0</v>
      </c>
    </row>
    <row r="99" spans="1:7" hidden="1" outlineLevel="2" x14ac:dyDescent="0.2">
      <c r="A99" s="1">
        <v>38139</v>
      </c>
      <c r="B99" t="s">
        <v>3</v>
      </c>
      <c r="C99" s="2">
        <v>-3200.39</v>
      </c>
      <c r="D99" s="2">
        <v>-375600.61</v>
      </c>
      <c r="E99" s="2">
        <v>-179397.68</v>
      </c>
      <c r="F99" s="2">
        <f t="shared" si="0"/>
        <v>-558198.67999999993</v>
      </c>
      <c r="G99" s="2"/>
    </row>
    <row r="100" spans="1:7" hidden="1" outlineLevel="2" x14ac:dyDescent="0.2">
      <c r="A100" s="1">
        <v>38139</v>
      </c>
      <c r="B100" t="s">
        <v>4</v>
      </c>
      <c r="C100" s="2">
        <v>-3345.86</v>
      </c>
      <c r="D100" s="2">
        <v>-273500.45</v>
      </c>
      <c r="E100" s="2">
        <v>-88969.47</v>
      </c>
      <c r="F100" s="2">
        <f t="shared" si="0"/>
        <v>-365815.78</v>
      </c>
      <c r="G100" s="2"/>
    </row>
    <row r="101" spans="1:7" outlineLevel="1" collapsed="1" x14ac:dyDescent="0.2">
      <c r="A101" s="7" t="s">
        <v>46</v>
      </c>
      <c r="C101" s="2">
        <f>SUBTOTAL(9,C99:C100)</f>
        <v>-6546.25</v>
      </c>
      <c r="D101" s="2">
        <f>SUBTOTAL(9,D99:D100)</f>
        <v>-649101.06000000006</v>
      </c>
      <c r="E101" s="2">
        <f>SUBTOTAL(9,E99:E100)</f>
        <v>-268367.15000000002</v>
      </c>
      <c r="F101" s="2">
        <f>SUBTOTAL(9,F99:F100)</f>
        <v>-924014.46</v>
      </c>
      <c r="G101" s="2">
        <f>SUBTOTAL(9,G99:G100)</f>
        <v>0</v>
      </c>
    </row>
    <row r="102" spans="1:7" hidden="1" outlineLevel="2" x14ac:dyDescent="0.2">
      <c r="A102" s="1">
        <v>38169</v>
      </c>
      <c r="B102" t="s">
        <v>3</v>
      </c>
      <c r="C102" s="2">
        <v>-3041.95</v>
      </c>
      <c r="D102" s="2">
        <v>-372897.51</v>
      </c>
      <c r="E102" s="2">
        <v>-176377.5</v>
      </c>
      <c r="F102" s="2">
        <f t="shared" si="0"/>
        <v>-552316.96</v>
      </c>
      <c r="G102" s="2"/>
    </row>
    <row r="103" spans="1:7" hidden="1" outlineLevel="2" x14ac:dyDescent="0.2">
      <c r="A103" s="1">
        <v>38169</v>
      </c>
      <c r="B103" t="s">
        <v>4</v>
      </c>
      <c r="C103" s="2">
        <v>-3693.79</v>
      </c>
      <c r="D103" s="2">
        <v>-303625.65999999997</v>
      </c>
      <c r="E103" s="2">
        <v>-93799.17</v>
      </c>
      <c r="F103" s="2">
        <f t="shared" ref="F103:F198" si="1">SUM(C103:E103)</f>
        <v>-401118.61999999994</v>
      </c>
      <c r="G103" s="2"/>
    </row>
    <row r="104" spans="1:7" outlineLevel="1" collapsed="1" x14ac:dyDescent="0.2">
      <c r="A104" s="7" t="s">
        <v>47</v>
      </c>
      <c r="C104" s="2">
        <f>SUBTOTAL(9,C102:C103)</f>
        <v>-6735.74</v>
      </c>
      <c r="D104" s="2">
        <f>SUBTOTAL(9,D102:D103)</f>
        <v>-676523.16999999993</v>
      </c>
      <c r="E104" s="2">
        <f>SUBTOTAL(9,E102:E103)</f>
        <v>-270176.67</v>
      </c>
      <c r="F104" s="2">
        <f>SUBTOTAL(9,F102:F103)</f>
        <v>-953435.57999999984</v>
      </c>
      <c r="G104" s="2">
        <f>SUBTOTAL(9,G102:G103)</f>
        <v>0</v>
      </c>
    </row>
    <row r="105" spans="1:7" hidden="1" outlineLevel="2" x14ac:dyDescent="0.2">
      <c r="A105" s="1">
        <v>38200</v>
      </c>
      <c r="B105" t="s">
        <v>3</v>
      </c>
      <c r="C105" s="2">
        <v>-3171.1</v>
      </c>
      <c r="D105" s="2">
        <v>-387451.65</v>
      </c>
      <c r="E105" s="2">
        <v>-174743.19</v>
      </c>
      <c r="F105" s="2">
        <f t="shared" si="1"/>
        <v>-565365.93999999994</v>
      </c>
      <c r="G105" s="2"/>
    </row>
    <row r="106" spans="1:7" hidden="1" outlineLevel="2" x14ac:dyDescent="0.2">
      <c r="A106" s="1">
        <v>38200</v>
      </c>
      <c r="B106" t="s">
        <v>4</v>
      </c>
      <c r="C106" s="2">
        <v>-3531.45</v>
      </c>
      <c r="D106" s="2">
        <v>-289158.28000000003</v>
      </c>
      <c r="E106" s="2">
        <v>-92816.71</v>
      </c>
      <c r="F106" s="2">
        <f t="shared" si="1"/>
        <v>-385506.44000000006</v>
      </c>
      <c r="G106" s="2"/>
    </row>
    <row r="107" spans="1:7" outlineLevel="1" collapsed="1" x14ac:dyDescent="0.2">
      <c r="A107" s="7" t="s">
        <v>48</v>
      </c>
      <c r="C107" s="2">
        <f>SUBTOTAL(9,C105:C106)</f>
        <v>-6702.5499999999993</v>
      </c>
      <c r="D107" s="2">
        <f>SUBTOTAL(9,D105:D106)</f>
        <v>-676609.93</v>
      </c>
      <c r="E107" s="2">
        <f>SUBTOTAL(9,E105:E106)</f>
        <v>-267559.90000000002</v>
      </c>
      <c r="F107" s="2">
        <f>SUBTOTAL(9,F105:F106)</f>
        <v>-950872.38</v>
      </c>
      <c r="G107" s="2">
        <f>SUBTOTAL(9,G105:G106)</f>
        <v>0</v>
      </c>
    </row>
    <row r="108" spans="1:7" hidden="1" outlineLevel="2" x14ac:dyDescent="0.2">
      <c r="A108" s="1">
        <v>38231</v>
      </c>
      <c r="B108" t="s">
        <v>3</v>
      </c>
      <c r="C108" s="2">
        <v>-3013.6</v>
      </c>
      <c r="D108" s="2">
        <v>-351982.3</v>
      </c>
      <c r="E108" s="2">
        <v>-167168.22</v>
      </c>
      <c r="F108" s="2">
        <f t="shared" si="1"/>
        <v>-522164.12</v>
      </c>
      <c r="G108" s="2"/>
    </row>
    <row r="109" spans="1:7" hidden="1" outlineLevel="2" x14ac:dyDescent="0.2">
      <c r="A109" s="1">
        <v>38231</v>
      </c>
      <c r="B109" t="s">
        <v>4</v>
      </c>
      <c r="C109" s="2">
        <v>-3444.11</v>
      </c>
      <c r="D109" s="2">
        <v>-280815.2</v>
      </c>
      <c r="E109" s="2">
        <v>-90017.32</v>
      </c>
      <c r="F109" s="2">
        <f t="shared" si="1"/>
        <v>-374276.63</v>
      </c>
      <c r="G109" s="2"/>
    </row>
    <row r="110" spans="1:7" outlineLevel="1" collapsed="1" x14ac:dyDescent="0.2">
      <c r="A110" s="7" t="s">
        <v>49</v>
      </c>
      <c r="C110" s="2">
        <f>SUBTOTAL(9,C108:C109)</f>
        <v>-6457.71</v>
      </c>
      <c r="D110" s="2">
        <f>SUBTOTAL(9,D108:D109)</f>
        <v>-632797.5</v>
      </c>
      <c r="E110" s="2">
        <f>SUBTOTAL(9,E108:E109)</f>
        <v>-257185.54</v>
      </c>
      <c r="F110" s="2">
        <f>SUBTOTAL(9,F108:F109)</f>
        <v>-896440.75</v>
      </c>
      <c r="G110" s="2">
        <f>SUBTOTAL(9,G108:G109)</f>
        <v>0</v>
      </c>
    </row>
    <row r="111" spans="1:7" hidden="1" outlineLevel="2" x14ac:dyDescent="0.2">
      <c r="A111" s="1">
        <v>38261</v>
      </c>
      <c r="B111" t="s">
        <v>3</v>
      </c>
      <c r="C111" s="2">
        <v>-3000.06</v>
      </c>
      <c r="D111" s="2">
        <v>-349732.83</v>
      </c>
      <c r="E111" s="2">
        <v>-157120.56</v>
      </c>
      <c r="F111" s="2">
        <f t="shared" si="1"/>
        <v>-509853.45</v>
      </c>
      <c r="G111" s="2"/>
    </row>
    <row r="112" spans="1:7" hidden="1" outlineLevel="2" x14ac:dyDescent="0.2">
      <c r="A112" s="1">
        <v>38261</v>
      </c>
      <c r="B112" t="s">
        <v>4</v>
      </c>
      <c r="C112" s="2">
        <v>-3651.86</v>
      </c>
      <c r="D112" s="2">
        <v>-297096.56</v>
      </c>
      <c r="E112" s="2">
        <v>-78950.61</v>
      </c>
      <c r="F112" s="2">
        <f t="shared" si="1"/>
        <v>-379699.02999999997</v>
      </c>
      <c r="G112" s="2"/>
    </row>
    <row r="113" spans="1:7" outlineLevel="1" collapsed="1" x14ac:dyDescent="0.2">
      <c r="A113" s="7" t="s">
        <v>50</v>
      </c>
      <c r="C113" s="2">
        <f>SUBTOTAL(9,C111:C112)</f>
        <v>-6651.92</v>
      </c>
      <c r="D113" s="2">
        <f>SUBTOTAL(9,D111:D112)</f>
        <v>-646829.39</v>
      </c>
      <c r="E113" s="2">
        <f>SUBTOTAL(9,E111:E112)</f>
        <v>-236071.16999999998</v>
      </c>
      <c r="F113" s="2">
        <f>SUBTOTAL(9,F111:F112)</f>
        <v>-889552.48</v>
      </c>
      <c r="G113" s="2">
        <f>SUBTOTAL(9,G111:G112)</f>
        <v>0</v>
      </c>
    </row>
    <row r="114" spans="1:7" hidden="1" outlineLevel="2" x14ac:dyDescent="0.2">
      <c r="A114" s="1">
        <v>38292</v>
      </c>
      <c r="B114" t="s">
        <v>3</v>
      </c>
      <c r="C114" s="2">
        <v>-2985.33</v>
      </c>
      <c r="D114" s="2">
        <v>-347711</v>
      </c>
      <c r="E114" s="2">
        <v>-149929.78</v>
      </c>
      <c r="F114" s="2">
        <f t="shared" si="1"/>
        <v>-500626.11</v>
      </c>
      <c r="G114" s="2"/>
    </row>
    <row r="115" spans="1:7" hidden="1" outlineLevel="2" x14ac:dyDescent="0.2">
      <c r="A115" s="1">
        <v>38292</v>
      </c>
      <c r="B115" t="s">
        <v>4</v>
      </c>
      <c r="C115" s="2">
        <v>-3411.81</v>
      </c>
      <c r="D115" s="2">
        <v>-295621.86</v>
      </c>
      <c r="E115" s="2">
        <v>-76139.56</v>
      </c>
      <c r="F115" s="2">
        <f t="shared" si="1"/>
        <v>-375173.23</v>
      </c>
      <c r="G115" s="2"/>
    </row>
    <row r="116" spans="1:7" outlineLevel="1" collapsed="1" x14ac:dyDescent="0.2">
      <c r="A116" s="7" t="s">
        <v>51</v>
      </c>
      <c r="C116" s="2">
        <f>SUBTOTAL(9,C114:C115)</f>
        <v>-6397.1399999999994</v>
      </c>
      <c r="D116" s="2">
        <f>SUBTOTAL(9,D114:D115)</f>
        <v>-643332.86</v>
      </c>
      <c r="E116" s="2">
        <f>SUBTOTAL(9,E114:E115)</f>
        <v>-226069.34</v>
      </c>
      <c r="F116" s="2">
        <f>SUBTOTAL(9,F114:F115)</f>
        <v>-875799.34</v>
      </c>
      <c r="G116" s="2">
        <f>SUBTOTAL(9,G114:G115)</f>
        <v>0</v>
      </c>
    </row>
    <row r="117" spans="1:7" hidden="1" outlineLevel="2" x14ac:dyDescent="0.2">
      <c r="A117" s="1">
        <v>38322</v>
      </c>
      <c r="B117" t="s">
        <v>3</v>
      </c>
      <c r="C117" s="2">
        <v>-3255.24</v>
      </c>
      <c r="D117" s="2">
        <v>-379263.74</v>
      </c>
      <c r="E117" s="2">
        <v>-155153.60999999999</v>
      </c>
      <c r="F117" s="2">
        <f t="shared" si="1"/>
        <v>-537672.59</v>
      </c>
      <c r="G117" s="2"/>
    </row>
    <row r="118" spans="1:7" hidden="1" outlineLevel="2" x14ac:dyDescent="0.2">
      <c r="A118" s="1">
        <v>38322</v>
      </c>
      <c r="B118" t="s">
        <v>4</v>
      </c>
      <c r="C118" s="2">
        <v>-3326</v>
      </c>
      <c r="D118" s="2">
        <v>-287367.65999999997</v>
      </c>
      <c r="E118" s="2">
        <v>-77627.179999999993</v>
      </c>
      <c r="F118" s="2">
        <f t="shared" si="1"/>
        <v>-368320.83999999997</v>
      </c>
      <c r="G118" s="2"/>
    </row>
    <row r="119" spans="1:7" outlineLevel="1" collapsed="1" x14ac:dyDescent="0.2">
      <c r="A119" s="7" t="s">
        <v>52</v>
      </c>
      <c r="C119" s="2">
        <f>SUBTOTAL(9,C117:C118)</f>
        <v>-6581.24</v>
      </c>
      <c r="D119" s="2">
        <f>SUBTOTAL(9,D117:D118)</f>
        <v>-666631.39999999991</v>
      </c>
      <c r="E119" s="2">
        <f>SUBTOTAL(9,E117:E118)</f>
        <v>-232780.78999999998</v>
      </c>
      <c r="F119" s="2">
        <f>SUBTOTAL(9,F117:F118)</f>
        <v>-905993.42999999993</v>
      </c>
      <c r="G119" s="2">
        <f>SUBTOTAL(9,G117:G118)</f>
        <v>0</v>
      </c>
    </row>
    <row r="120" spans="1:7" hidden="1" outlineLevel="2" x14ac:dyDescent="0.2">
      <c r="A120" s="1">
        <v>38353</v>
      </c>
      <c r="B120" t="s">
        <v>3</v>
      </c>
      <c r="C120" s="2">
        <v>-2958.9</v>
      </c>
      <c r="D120" s="2">
        <v>-221321.53</v>
      </c>
      <c r="E120" s="2">
        <v>-120843.36</v>
      </c>
      <c r="F120" s="2">
        <f t="shared" si="1"/>
        <v>-345123.79</v>
      </c>
      <c r="G120" s="2"/>
    </row>
    <row r="121" spans="1:7" hidden="1" outlineLevel="2" x14ac:dyDescent="0.2">
      <c r="A121" s="1">
        <v>38353</v>
      </c>
      <c r="B121" t="s">
        <v>4</v>
      </c>
      <c r="C121" s="2">
        <v>-3592.95</v>
      </c>
      <c r="D121" s="2">
        <v>-171991.61</v>
      </c>
      <c r="E121" s="2">
        <v>-70521.78</v>
      </c>
      <c r="F121" s="2">
        <f t="shared" si="1"/>
        <v>-246106.34</v>
      </c>
      <c r="G121" s="2"/>
    </row>
    <row r="122" spans="1:7" outlineLevel="1" collapsed="1" x14ac:dyDescent="0.2">
      <c r="A122" s="7" t="s">
        <v>53</v>
      </c>
      <c r="C122" s="2">
        <f>SUBTOTAL(9,C120:C121)</f>
        <v>-6551.85</v>
      </c>
      <c r="D122" s="2">
        <f>SUBTOTAL(9,D120:D121)</f>
        <v>-393313.14</v>
      </c>
      <c r="E122" s="2">
        <f>SUBTOTAL(9,E120:E121)</f>
        <v>-191365.14</v>
      </c>
      <c r="F122" s="2">
        <f>SUBTOTAL(9,F120:F121)</f>
        <v>-591230.13</v>
      </c>
      <c r="G122" s="2">
        <f>SUBTOTAL(9,G120:G121)</f>
        <v>0</v>
      </c>
    </row>
    <row r="123" spans="1:7" hidden="1" outlineLevel="2" x14ac:dyDescent="0.2">
      <c r="A123" s="1">
        <v>38384</v>
      </c>
      <c r="B123" t="s">
        <v>3</v>
      </c>
      <c r="C123" s="2">
        <v>-2806.48</v>
      </c>
      <c r="D123" s="2">
        <v>-209823</v>
      </c>
      <c r="E123" s="2">
        <v>-115416.05</v>
      </c>
      <c r="F123" s="2">
        <f t="shared" si="1"/>
        <v>-328045.53000000003</v>
      </c>
      <c r="G123" s="2"/>
    </row>
    <row r="124" spans="1:7" hidden="1" outlineLevel="2" x14ac:dyDescent="0.2">
      <c r="A124" s="1">
        <v>38384</v>
      </c>
      <c r="B124" t="s">
        <v>4</v>
      </c>
      <c r="C124" s="2">
        <v>-3087.13</v>
      </c>
      <c r="D124" s="2">
        <v>-147096.51999999999</v>
      </c>
      <c r="E124" s="2">
        <v>-57171</v>
      </c>
      <c r="F124" s="2">
        <f t="shared" si="1"/>
        <v>-207354.65</v>
      </c>
      <c r="G124" s="2"/>
    </row>
    <row r="125" spans="1:7" outlineLevel="1" collapsed="1" x14ac:dyDescent="0.2">
      <c r="A125" s="7" t="s">
        <v>54</v>
      </c>
      <c r="C125" s="2">
        <f>SUBTOTAL(9,C123:C124)</f>
        <v>-5893.6100000000006</v>
      </c>
      <c r="D125" s="2">
        <f>SUBTOTAL(9,D123:D124)</f>
        <v>-356919.52</v>
      </c>
      <c r="E125" s="2">
        <f>SUBTOTAL(9,E123:E124)</f>
        <v>-172587.05</v>
      </c>
      <c r="F125" s="2">
        <f>SUBTOTAL(9,F123:F124)</f>
        <v>-535400.18000000005</v>
      </c>
      <c r="G125" s="2">
        <f>SUBTOTAL(9,G123:G124)</f>
        <v>0</v>
      </c>
    </row>
    <row r="126" spans="1:7" hidden="1" outlineLevel="2" x14ac:dyDescent="0.2">
      <c r="A126" s="1">
        <v>38412</v>
      </c>
      <c r="B126" t="s">
        <v>3</v>
      </c>
      <c r="C126" s="2">
        <v>-3212.67</v>
      </c>
      <c r="D126" s="2">
        <v>-224173.69</v>
      </c>
      <c r="E126" s="2">
        <v>-129343.71</v>
      </c>
      <c r="F126" s="2">
        <f t="shared" si="1"/>
        <v>-356730.07</v>
      </c>
      <c r="G126" s="2"/>
    </row>
    <row r="127" spans="1:7" hidden="1" outlineLevel="2" x14ac:dyDescent="0.2">
      <c r="A127" s="1">
        <v>38412</v>
      </c>
      <c r="B127" t="s">
        <v>4</v>
      </c>
      <c r="C127" s="2">
        <v>-3282.51</v>
      </c>
      <c r="D127" s="2">
        <v>-156665.09</v>
      </c>
      <c r="E127" s="2">
        <v>-61706.68</v>
      </c>
      <c r="F127" s="2">
        <f t="shared" si="1"/>
        <v>-221654.28</v>
      </c>
      <c r="G127" s="2"/>
    </row>
    <row r="128" spans="1:7" outlineLevel="1" collapsed="1" x14ac:dyDescent="0.2">
      <c r="A128" s="7" t="s">
        <v>55</v>
      </c>
      <c r="C128" s="2">
        <f>SUBTOTAL(9,C126:C127)</f>
        <v>-6495.18</v>
      </c>
      <c r="D128" s="2">
        <f>SUBTOTAL(9,D126:D127)</f>
        <v>-380838.78</v>
      </c>
      <c r="E128" s="2">
        <f>SUBTOTAL(9,E126:E127)</f>
        <v>-191050.39</v>
      </c>
      <c r="F128" s="2">
        <f>SUBTOTAL(9,F126:F127)</f>
        <v>-578384.35</v>
      </c>
      <c r="G128" s="2">
        <f>SUBTOTAL(9,G126:G127)</f>
        <v>0</v>
      </c>
    </row>
    <row r="129" spans="1:7" hidden="1" outlineLevel="2" x14ac:dyDescent="0.2">
      <c r="A129" s="1">
        <v>38443</v>
      </c>
      <c r="B129" t="s">
        <v>3</v>
      </c>
      <c r="C129" s="2">
        <v>-2920.58</v>
      </c>
      <c r="D129" s="2">
        <v>-204588.35</v>
      </c>
      <c r="E129" s="2">
        <v>-123913.45</v>
      </c>
      <c r="F129" s="2">
        <f t="shared" si="1"/>
        <v>-331422.38</v>
      </c>
      <c r="G129" s="2"/>
    </row>
    <row r="130" spans="1:7" hidden="1" outlineLevel="2" x14ac:dyDescent="0.2">
      <c r="A130" s="1">
        <v>38443</v>
      </c>
      <c r="B130" t="s">
        <v>4</v>
      </c>
      <c r="C130" s="2">
        <v>-3329.12</v>
      </c>
      <c r="D130" s="2">
        <v>-159493.29999999999</v>
      </c>
      <c r="E130" s="2">
        <v>-59636.66</v>
      </c>
      <c r="F130" s="2">
        <f t="shared" si="1"/>
        <v>-222459.08</v>
      </c>
      <c r="G130" s="2"/>
    </row>
    <row r="131" spans="1:7" outlineLevel="1" collapsed="1" x14ac:dyDescent="0.2">
      <c r="A131" s="7" t="s">
        <v>56</v>
      </c>
      <c r="C131" s="2">
        <f>SUBTOTAL(9,C129:C130)</f>
        <v>-6249.7</v>
      </c>
      <c r="D131" s="2">
        <f>SUBTOTAL(9,D129:D130)</f>
        <v>-364081.65</v>
      </c>
      <c r="E131" s="2">
        <f>SUBTOTAL(9,E129:E130)</f>
        <v>-183550.11</v>
      </c>
      <c r="F131" s="2">
        <f>SUBTOTAL(9,F129:F130)</f>
        <v>-553881.46</v>
      </c>
      <c r="G131" s="2">
        <f>SUBTOTAL(9,G129:G130)</f>
        <v>0</v>
      </c>
    </row>
    <row r="132" spans="1:7" hidden="1" outlineLevel="2" x14ac:dyDescent="0.2">
      <c r="A132" s="1">
        <v>38473</v>
      </c>
      <c r="B132" t="s">
        <v>3</v>
      </c>
      <c r="C132" s="2">
        <v>-2906.43</v>
      </c>
      <c r="D132" s="2">
        <v>-203525.11</v>
      </c>
      <c r="E132" s="2">
        <v>-118577.94</v>
      </c>
      <c r="F132" s="2">
        <f t="shared" si="1"/>
        <v>-325009.48</v>
      </c>
      <c r="G132" s="2"/>
    </row>
    <row r="133" spans="1:7" hidden="1" outlineLevel="2" x14ac:dyDescent="0.2">
      <c r="A133" s="1">
        <v>38473</v>
      </c>
      <c r="B133" t="s">
        <v>4</v>
      </c>
      <c r="C133" s="2">
        <v>-3529.23</v>
      </c>
      <c r="D133" s="2">
        <v>-171120.7</v>
      </c>
      <c r="E133" s="2">
        <v>-67510.22</v>
      </c>
      <c r="F133" s="2">
        <f t="shared" si="1"/>
        <v>-242160.15000000002</v>
      </c>
      <c r="G133" s="2"/>
    </row>
    <row r="134" spans="1:7" outlineLevel="1" collapsed="1" x14ac:dyDescent="0.2">
      <c r="A134" s="7" t="s">
        <v>57</v>
      </c>
      <c r="C134" s="2">
        <f>SUBTOTAL(9,C132:C133)</f>
        <v>-6435.66</v>
      </c>
      <c r="D134" s="2">
        <f>SUBTOTAL(9,D132:D133)</f>
        <v>-374645.81</v>
      </c>
      <c r="E134" s="2">
        <f>SUBTOTAL(9,E132:E133)</f>
        <v>-186088.16</v>
      </c>
      <c r="F134" s="2">
        <f>SUBTOTAL(9,F132:F133)</f>
        <v>-567169.63</v>
      </c>
      <c r="G134" s="2">
        <f>SUBTOTAL(9,G132:G133)</f>
        <v>0</v>
      </c>
    </row>
    <row r="135" spans="1:7" hidden="1" outlineLevel="2" x14ac:dyDescent="0.2">
      <c r="A135" s="1">
        <v>38504</v>
      </c>
      <c r="B135" t="s">
        <v>3</v>
      </c>
      <c r="C135" s="2">
        <v>-3030.35</v>
      </c>
      <c r="D135" s="2">
        <v>-213946.81</v>
      </c>
      <c r="E135" s="2">
        <v>-125268.75</v>
      </c>
      <c r="F135" s="2">
        <f t="shared" si="1"/>
        <v>-342245.91000000003</v>
      </c>
      <c r="G135" s="2"/>
    </row>
    <row r="136" spans="1:7" hidden="1" outlineLevel="2" x14ac:dyDescent="0.2">
      <c r="A136" s="1">
        <v>38504</v>
      </c>
      <c r="B136" t="s">
        <v>4</v>
      </c>
      <c r="C136" s="2">
        <v>-3168.09</v>
      </c>
      <c r="D136" s="2">
        <v>-153885.26</v>
      </c>
      <c r="E136" s="2">
        <v>-59574.26</v>
      </c>
      <c r="F136" s="2">
        <f t="shared" si="1"/>
        <v>-216627.61000000002</v>
      </c>
      <c r="G136" s="2"/>
    </row>
    <row r="137" spans="1:7" outlineLevel="1" collapsed="1" x14ac:dyDescent="0.2">
      <c r="A137" s="7" t="s">
        <v>58</v>
      </c>
      <c r="C137" s="2">
        <f>SUBTOTAL(9,C135:C136)</f>
        <v>-6198.4400000000005</v>
      </c>
      <c r="D137" s="2">
        <f>SUBTOTAL(9,D135:D136)</f>
        <v>-367832.07</v>
      </c>
      <c r="E137" s="2">
        <f>SUBTOTAL(9,E135:E136)</f>
        <v>-184843.01</v>
      </c>
      <c r="F137" s="2">
        <f>SUBTOTAL(9,F135:F136)</f>
        <v>-558873.52</v>
      </c>
      <c r="G137" s="2">
        <f>SUBTOTAL(9,G135:G136)</f>
        <v>0</v>
      </c>
    </row>
    <row r="138" spans="1:7" hidden="1" outlineLevel="2" x14ac:dyDescent="0.2">
      <c r="A138" s="1">
        <v>38534</v>
      </c>
      <c r="B138" t="s">
        <v>3</v>
      </c>
      <c r="C138" s="2">
        <v>-2742.88</v>
      </c>
      <c r="D138" s="2">
        <v>-180846.65</v>
      </c>
      <c r="E138" s="2">
        <v>-117537.3</v>
      </c>
      <c r="F138" s="2">
        <f t="shared" si="1"/>
        <v>-301126.83</v>
      </c>
      <c r="G138" s="2"/>
    </row>
    <row r="139" spans="1:7" hidden="1" outlineLevel="2" x14ac:dyDescent="0.2">
      <c r="A139" s="1">
        <v>38534</v>
      </c>
      <c r="B139" t="s">
        <v>4</v>
      </c>
      <c r="C139" s="2">
        <v>-3634.32</v>
      </c>
      <c r="D139" s="2">
        <v>-176827.61</v>
      </c>
      <c r="E139" s="2">
        <v>-65062.28</v>
      </c>
      <c r="F139" s="2">
        <f t="shared" si="1"/>
        <v>-245524.21</v>
      </c>
      <c r="G139" s="2"/>
    </row>
    <row r="140" spans="1:7" outlineLevel="1" collapsed="1" x14ac:dyDescent="0.2">
      <c r="A140" s="7" t="s">
        <v>59</v>
      </c>
      <c r="C140" s="2">
        <f>SUBTOTAL(9,C138:C139)</f>
        <v>-6377.2000000000007</v>
      </c>
      <c r="D140" s="2">
        <f>SUBTOTAL(9,D138:D139)</f>
        <v>-357674.26</v>
      </c>
      <c r="E140" s="2">
        <f>SUBTOTAL(9,E138:E139)</f>
        <v>-182599.58000000002</v>
      </c>
      <c r="F140" s="2">
        <f>SUBTOTAL(9,F138:F139)</f>
        <v>-546651.04</v>
      </c>
      <c r="G140" s="2">
        <f>SUBTOTAL(9,G138:G139)</f>
        <v>0</v>
      </c>
    </row>
    <row r="141" spans="1:7" hidden="1" outlineLevel="2" x14ac:dyDescent="0.2">
      <c r="A141" s="1">
        <v>38565</v>
      </c>
      <c r="B141" t="s">
        <v>3</v>
      </c>
      <c r="C141" s="2">
        <v>-3137.46</v>
      </c>
      <c r="D141" s="2">
        <v>-205567.29</v>
      </c>
      <c r="E141" s="2">
        <v>-113493.79</v>
      </c>
      <c r="F141" s="2">
        <f t="shared" si="1"/>
        <v>-322198.53999999998</v>
      </c>
      <c r="G141" s="2"/>
    </row>
    <row r="142" spans="1:7" hidden="1" outlineLevel="2" x14ac:dyDescent="0.2">
      <c r="A142" s="1">
        <v>38565</v>
      </c>
      <c r="B142" t="s">
        <v>4</v>
      </c>
      <c r="C142" s="2">
        <v>-3205.67</v>
      </c>
      <c r="D142" s="2">
        <v>-155631.94</v>
      </c>
      <c r="E142" s="2">
        <v>-56124.46</v>
      </c>
      <c r="F142" s="2">
        <f t="shared" si="1"/>
        <v>-214962.07</v>
      </c>
      <c r="G142" s="2"/>
    </row>
    <row r="143" spans="1:7" outlineLevel="1" collapsed="1" x14ac:dyDescent="0.2">
      <c r="A143" s="7" t="s">
        <v>60</v>
      </c>
      <c r="C143" s="2">
        <f>SUBTOTAL(9,C141:C142)</f>
        <v>-6343.13</v>
      </c>
      <c r="D143" s="2">
        <f>SUBTOTAL(9,D141:D142)</f>
        <v>-361199.23</v>
      </c>
      <c r="E143" s="2">
        <f>SUBTOTAL(9,E141:E142)</f>
        <v>-169618.25</v>
      </c>
      <c r="F143" s="2">
        <f>SUBTOTAL(9,F141:F142)</f>
        <v>-537160.61</v>
      </c>
      <c r="G143" s="2">
        <f>SUBTOTAL(9,G141:G142)</f>
        <v>0</v>
      </c>
    </row>
    <row r="144" spans="1:7" hidden="1" outlineLevel="2" x14ac:dyDescent="0.2">
      <c r="A144" s="1">
        <v>38596</v>
      </c>
      <c r="B144" t="s">
        <v>3</v>
      </c>
      <c r="C144" s="2">
        <v>-2851.42</v>
      </c>
      <c r="D144" s="2">
        <v>-199760.48</v>
      </c>
      <c r="E144" s="2">
        <v>-103829.79</v>
      </c>
      <c r="F144" s="2">
        <f t="shared" si="1"/>
        <v>-306441.69</v>
      </c>
      <c r="G144" s="2"/>
    </row>
    <row r="145" spans="1:7" hidden="1" outlineLevel="2" x14ac:dyDescent="0.2">
      <c r="A145" s="1">
        <v>38596</v>
      </c>
      <c r="B145" t="s">
        <v>4</v>
      </c>
      <c r="C145" s="2">
        <v>-3258.77</v>
      </c>
      <c r="D145" s="2">
        <v>-156882.62</v>
      </c>
      <c r="E145" s="2">
        <v>-57172.38</v>
      </c>
      <c r="F145" s="2">
        <f t="shared" si="1"/>
        <v>-217313.77</v>
      </c>
      <c r="G145" s="2"/>
    </row>
    <row r="146" spans="1:7" outlineLevel="1" collapsed="1" x14ac:dyDescent="0.2">
      <c r="A146" s="7" t="s">
        <v>61</v>
      </c>
      <c r="C146" s="2">
        <f>SUBTOTAL(9,C144:C145)</f>
        <v>-6110.1900000000005</v>
      </c>
      <c r="D146" s="2">
        <f>SUBTOTAL(9,D144:D145)</f>
        <v>-356643.1</v>
      </c>
      <c r="E146" s="2">
        <f>SUBTOTAL(9,E144:E145)</f>
        <v>-161002.16999999998</v>
      </c>
      <c r="F146" s="2">
        <f>SUBTOTAL(9,F144:F145)</f>
        <v>-523755.45999999996</v>
      </c>
      <c r="G146" s="2">
        <f>SUBTOTAL(9,G144:G145)</f>
        <v>0</v>
      </c>
    </row>
    <row r="147" spans="1:7" hidden="1" outlineLevel="2" x14ac:dyDescent="0.2">
      <c r="A147" s="1">
        <v>38626</v>
      </c>
      <c r="B147" t="s">
        <v>3</v>
      </c>
      <c r="C147" s="2">
        <v>-2837.19</v>
      </c>
      <c r="D147" s="2">
        <v>-170120.07</v>
      </c>
      <c r="E147" s="2">
        <v>-104614.88</v>
      </c>
      <c r="F147" s="2">
        <f t="shared" si="1"/>
        <v>-277572.14</v>
      </c>
      <c r="G147" s="2"/>
    </row>
    <row r="148" spans="1:7" hidden="1" outlineLevel="2" x14ac:dyDescent="0.2">
      <c r="A148" s="1">
        <v>38626</v>
      </c>
      <c r="B148" t="s">
        <v>4</v>
      </c>
      <c r="C148" s="2">
        <v>-3453.61</v>
      </c>
      <c r="D148" s="2">
        <v>-165210</v>
      </c>
      <c r="E148" s="2">
        <v>-58451.1</v>
      </c>
      <c r="F148" s="2">
        <f t="shared" si="1"/>
        <v>-227114.71</v>
      </c>
      <c r="G148" s="2"/>
    </row>
    <row r="149" spans="1:7" outlineLevel="1" collapsed="1" x14ac:dyDescent="0.2">
      <c r="A149" s="7" t="s">
        <v>62</v>
      </c>
      <c r="C149" s="2">
        <f>SUBTOTAL(9,C147:C148)</f>
        <v>-6290.8</v>
      </c>
      <c r="D149" s="2">
        <f>SUBTOTAL(9,D147:D148)</f>
        <v>-335330.07</v>
      </c>
      <c r="E149" s="2">
        <f>SUBTOTAL(9,E147:E148)</f>
        <v>-163065.98000000001</v>
      </c>
      <c r="F149" s="2">
        <f>SUBTOTAL(9,F147:F148)</f>
        <v>-504686.85</v>
      </c>
      <c r="G149" s="2">
        <f>SUBTOTAL(9,G147:G148)</f>
        <v>0</v>
      </c>
    </row>
    <row r="150" spans="1:7" hidden="1" outlineLevel="2" x14ac:dyDescent="0.2">
      <c r="A150" s="1">
        <v>38657</v>
      </c>
      <c r="B150" t="s">
        <v>3</v>
      </c>
      <c r="C150" s="2">
        <v>-2823.33</v>
      </c>
      <c r="D150" s="2">
        <v>-168713.07</v>
      </c>
      <c r="E150" s="2">
        <v>-100025.73</v>
      </c>
      <c r="F150" s="2">
        <f t="shared" si="1"/>
        <v>-271562.13</v>
      </c>
      <c r="G150" s="2"/>
    </row>
    <row r="151" spans="1:7" hidden="1" outlineLevel="2" x14ac:dyDescent="0.2">
      <c r="A151" s="1">
        <v>38657</v>
      </c>
      <c r="B151" t="s">
        <v>4</v>
      </c>
      <c r="C151" s="2">
        <v>-3226.67</v>
      </c>
      <c r="D151" s="2">
        <v>-154343.88</v>
      </c>
      <c r="E151" s="2">
        <v>-56570.12</v>
      </c>
      <c r="F151" s="2">
        <f t="shared" si="1"/>
        <v>-214140.67</v>
      </c>
      <c r="G151" s="2"/>
    </row>
    <row r="152" spans="1:7" outlineLevel="1" collapsed="1" x14ac:dyDescent="0.2">
      <c r="A152" s="7" t="s">
        <v>63</v>
      </c>
      <c r="C152" s="2">
        <f>SUBTOTAL(9,C150:C151)</f>
        <v>-6050</v>
      </c>
      <c r="D152" s="2">
        <f>SUBTOTAL(9,D150:D151)</f>
        <v>-323056.95</v>
      </c>
      <c r="E152" s="2">
        <f>SUBTOTAL(9,E150:E151)</f>
        <v>-156595.85</v>
      </c>
      <c r="F152" s="2">
        <f>SUBTOTAL(9,F150:F151)</f>
        <v>-485702.80000000005</v>
      </c>
      <c r="G152" s="2">
        <f>SUBTOTAL(9,G150:G151)</f>
        <v>0</v>
      </c>
    </row>
    <row r="153" spans="1:7" hidden="1" outlineLevel="2" x14ac:dyDescent="0.2">
      <c r="A153" s="1">
        <v>38687</v>
      </c>
      <c r="B153" t="s">
        <v>3</v>
      </c>
      <c r="C153" s="2">
        <v>-2808</v>
      </c>
      <c r="D153" s="2">
        <v>-168358.22</v>
      </c>
      <c r="E153" s="2">
        <v>-103501.67</v>
      </c>
      <c r="F153" s="2">
        <f t="shared" si="1"/>
        <v>-274667.89</v>
      </c>
      <c r="G153" s="2"/>
    </row>
    <row r="154" spans="1:7" hidden="1" outlineLevel="2" x14ac:dyDescent="0.2">
      <c r="A154" s="1">
        <v>38687</v>
      </c>
      <c r="B154" t="s">
        <v>4</v>
      </c>
      <c r="C154" s="2">
        <v>-3409.69</v>
      </c>
      <c r="D154" s="2">
        <v>-162447.65</v>
      </c>
      <c r="E154" s="2">
        <v>-59283.91</v>
      </c>
      <c r="F154" s="2">
        <f t="shared" si="1"/>
        <v>-225141.25</v>
      </c>
      <c r="G154" s="2"/>
    </row>
    <row r="155" spans="1:7" outlineLevel="1" collapsed="1" x14ac:dyDescent="0.2">
      <c r="A155" s="7" t="s">
        <v>64</v>
      </c>
      <c r="C155" s="2">
        <f>SUBTOTAL(9,C153:C154)</f>
        <v>-6217.6900000000005</v>
      </c>
      <c r="D155" s="2">
        <f>SUBTOTAL(9,D153:D154)</f>
        <v>-330805.87</v>
      </c>
      <c r="E155" s="2">
        <f>SUBTOTAL(9,E153:E154)</f>
        <v>-162785.58000000002</v>
      </c>
      <c r="F155" s="2">
        <f>SUBTOTAL(9,F153:F154)</f>
        <v>-499809.14</v>
      </c>
      <c r="G155" s="2">
        <f>SUBTOTAL(9,G153:G154)</f>
        <v>0</v>
      </c>
    </row>
    <row r="156" spans="1:7" hidden="1" outlineLevel="2" x14ac:dyDescent="0.2">
      <c r="A156" s="1">
        <v>38718</v>
      </c>
      <c r="B156" t="s">
        <v>3</v>
      </c>
      <c r="C156" s="2">
        <v>-2794.41</v>
      </c>
      <c r="D156" s="2">
        <v>-119925.83</v>
      </c>
      <c r="E156" s="2">
        <v>-64480.54</v>
      </c>
      <c r="F156" s="2">
        <f t="shared" si="1"/>
        <v>-187200.78</v>
      </c>
      <c r="G156" s="2"/>
    </row>
    <row r="157" spans="1:7" hidden="1" outlineLevel="2" x14ac:dyDescent="0.2">
      <c r="A157" s="1">
        <v>38718</v>
      </c>
      <c r="B157" t="s">
        <v>4</v>
      </c>
      <c r="C157" s="2">
        <v>-3393.21</v>
      </c>
      <c r="D157" s="2">
        <v>-131481.07</v>
      </c>
      <c r="E157" s="2">
        <v>-40972.870000000003</v>
      </c>
      <c r="F157" s="2">
        <f t="shared" si="1"/>
        <v>-175847.15</v>
      </c>
      <c r="G157" s="2"/>
    </row>
    <row r="158" spans="1:7" outlineLevel="1" collapsed="1" x14ac:dyDescent="0.2">
      <c r="A158" s="7" t="s">
        <v>65</v>
      </c>
      <c r="C158" s="2">
        <f>SUBTOTAL(9,C156:C157)</f>
        <v>-6187.62</v>
      </c>
      <c r="D158" s="2">
        <f>SUBTOTAL(9,D156:D157)</f>
        <v>-251406.90000000002</v>
      </c>
      <c r="E158" s="2">
        <f>SUBTOTAL(9,E156:E157)</f>
        <v>-105453.41</v>
      </c>
      <c r="F158" s="2">
        <f>SUBTOTAL(9,F156:F157)</f>
        <v>-363047.93</v>
      </c>
      <c r="G158" s="2">
        <f>SUBTOTAL(9,G156:G157)</f>
        <v>0</v>
      </c>
    </row>
    <row r="159" spans="1:7" hidden="1" outlineLevel="2" x14ac:dyDescent="0.2">
      <c r="A159" s="1">
        <v>38749</v>
      </c>
      <c r="B159" t="s">
        <v>3</v>
      </c>
      <c r="C159" s="2">
        <v>-2648.78</v>
      </c>
      <c r="D159" s="2">
        <v>-113699.6</v>
      </c>
      <c r="E159" s="2">
        <v>-61558.080000000002</v>
      </c>
      <c r="F159" s="2">
        <f t="shared" si="1"/>
        <v>-177906.46000000002</v>
      </c>
      <c r="G159" s="2"/>
    </row>
    <row r="160" spans="1:7" hidden="1" outlineLevel="2" x14ac:dyDescent="0.2">
      <c r="A160" s="1">
        <v>38749</v>
      </c>
      <c r="B160" t="s">
        <v>4</v>
      </c>
      <c r="C160" s="2">
        <v>-2913.66</v>
      </c>
      <c r="D160" s="2">
        <v>-111767.16</v>
      </c>
      <c r="E160" s="2">
        <v>-21316.69</v>
      </c>
      <c r="F160" s="2">
        <f t="shared" si="1"/>
        <v>-135997.51</v>
      </c>
      <c r="G160" s="2"/>
    </row>
    <row r="161" spans="1:7" outlineLevel="1" collapsed="1" x14ac:dyDescent="0.2">
      <c r="A161" s="7" t="s">
        <v>66</v>
      </c>
      <c r="C161" s="2">
        <f>SUBTOTAL(9,C159:C160)</f>
        <v>-5562.4400000000005</v>
      </c>
      <c r="D161" s="2">
        <f>SUBTOTAL(9,D159:D160)</f>
        <v>-225466.76</v>
      </c>
      <c r="E161" s="2">
        <f>SUBTOTAL(9,E159:E160)</f>
        <v>-82874.77</v>
      </c>
      <c r="F161" s="2">
        <f>SUBTOTAL(9,F159:F160)</f>
        <v>-313903.97000000003</v>
      </c>
      <c r="G161" s="2">
        <f>SUBTOTAL(9,G159:G160)</f>
        <v>0</v>
      </c>
    </row>
    <row r="162" spans="1:7" hidden="1" outlineLevel="2" x14ac:dyDescent="0.2">
      <c r="A162" s="1">
        <v>38777</v>
      </c>
      <c r="B162" t="s">
        <v>3</v>
      </c>
      <c r="C162" s="2">
        <v>-3030</v>
      </c>
      <c r="D162" s="2">
        <v>-146288.82</v>
      </c>
      <c r="E162" s="2">
        <v>-69396</v>
      </c>
      <c r="F162" s="2">
        <f t="shared" si="1"/>
        <v>-218714.82</v>
      </c>
      <c r="G162" s="2"/>
    </row>
    <row r="163" spans="1:7" hidden="1" outlineLevel="2" x14ac:dyDescent="0.2">
      <c r="A163" s="1">
        <v>38777</v>
      </c>
      <c r="B163" t="s">
        <v>4</v>
      </c>
      <c r="C163" s="2">
        <v>-3095.89</v>
      </c>
      <c r="D163" s="2">
        <v>-119707.15</v>
      </c>
      <c r="E163" s="2">
        <v>-21781.5</v>
      </c>
      <c r="F163" s="2">
        <f t="shared" si="1"/>
        <v>-144584.53999999998</v>
      </c>
      <c r="G163" s="2"/>
    </row>
    <row r="164" spans="1:7" outlineLevel="1" collapsed="1" x14ac:dyDescent="0.2">
      <c r="A164" s="7" t="s">
        <v>67</v>
      </c>
      <c r="C164" s="2">
        <f>SUBTOTAL(9,C162:C163)</f>
        <v>-6125.8899999999994</v>
      </c>
      <c r="D164" s="2">
        <f>SUBTOTAL(9,D162:D163)</f>
        <v>-265995.96999999997</v>
      </c>
      <c r="E164" s="2">
        <f>SUBTOTAL(9,E162:E163)</f>
        <v>-91177.5</v>
      </c>
      <c r="F164" s="2">
        <f>SUBTOTAL(9,F162:F163)</f>
        <v>-363299.36</v>
      </c>
      <c r="G164" s="2">
        <f>SUBTOTAL(9,G162:G163)</f>
        <v>0</v>
      </c>
    </row>
    <row r="165" spans="1:7" hidden="1" outlineLevel="2" x14ac:dyDescent="0.2">
      <c r="A165" s="1">
        <v>38808</v>
      </c>
      <c r="B165" t="s">
        <v>3</v>
      </c>
      <c r="C165" s="2">
        <v>-2622.1</v>
      </c>
      <c r="D165" s="2">
        <v>-127139.3</v>
      </c>
      <c r="E165" s="2">
        <v>-65855.429999999993</v>
      </c>
      <c r="F165" s="2">
        <f t="shared" si="1"/>
        <v>-195616.83000000002</v>
      </c>
      <c r="G165" s="2"/>
    </row>
    <row r="166" spans="1:7" hidden="1" outlineLevel="2" x14ac:dyDescent="0.2">
      <c r="A166" s="1">
        <v>38808</v>
      </c>
      <c r="B166" t="s">
        <v>4</v>
      </c>
      <c r="C166" s="2">
        <v>-3269.44</v>
      </c>
      <c r="D166" s="2">
        <v>-126792.21</v>
      </c>
      <c r="E166" s="2">
        <v>-21650.13</v>
      </c>
      <c r="F166" s="2">
        <f t="shared" si="1"/>
        <v>-151711.78</v>
      </c>
      <c r="G166" s="2"/>
    </row>
    <row r="167" spans="1:7" outlineLevel="1" collapsed="1" x14ac:dyDescent="0.2">
      <c r="A167" s="7" t="s">
        <v>68</v>
      </c>
      <c r="C167" s="2">
        <f>SUBTOTAL(9,C165:C166)</f>
        <v>-5891.54</v>
      </c>
      <c r="D167" s="2">
        <f>SUBTOTAL(9,D165:D166)</f>
        <v>-253931.51</v>
      </c>
      <c r="E167" s="2">
        <f>SUBTOTAL(9,E165:E166)</f>
        <v>-87505.56</v>
      </c>
      <c r="F167" s="2">
        <f>SUBTOTAL(9,F165:F166)</f>
        <v>-347328.61</v>
      </c>
      <c r="G167" s="2">
        <f>SUBTOTAL(9,G165:G166)</f>
        <v>0</v>
      </c>
    </row>
    <row r="168" spans="1:7" hidden="1" outlineLevel="2" x14ac:dyDescent="0.2">
      <c r="A168" s="1">
        <v>38838</v>
      </c>
      <c r="B168" t="s">
        <v>3</v>
      </c>
      <c r="C168" s="2">
        <v>-2867.76</v>
      </c>
      <c r="D168" s="2">
        <v>-136535.26999999999</v>
      </c>
      <c r="E168" s="2">
        <v>-68167.899999999994</v>
      </c>
      <c r="F168" s="2">
        <f t="shared" si="1"/>
        <v>-207570.93</v>
      </c>
      <c r="G168" s="2"/>
    </row>
    <row r="169" spans="1:7" hidden="1" outlineLevel="2" x14ac:dyDescent="0.2">
      <c r="A169" s="1">
        <v>38838</v>
      </c>
      <c r="B169" t="s">
        <v>4</v>
      </c>
      <c r="C169" s="2">
        <v>-3193.64</v>
      </c>
      <c r="D169" s="2">
        <v>-122917.51</v>
      </c>
      <c r="E169" s="2">
        <v>-22282.93</v>
      </c>
      <c r="F169" s="2">
        <f t="shared" si="1"/>
        <v>-148394.07999999999</v>
      </c>
      <c r="G169" s="2"/>
    </row>
    <row r="170" spans="1:7" outlineLevel="1" collapsed="1" x14ac:dyDescent="0.2">
      <c r="A170" s="7" t="s">
        <v>69</v>
      </c>
      <c r="C170" s="2">
        <f>SUBTOTAL(9,C168:C169)</f>
        <v>-6061.4</v>
      </c>
      <c r="D170" s="2">
        <f>SUBTOTAL(9,D168:D169)</f>
        <v>-259452.77999999997</v>
      </c>
      <c r="E170" s="2">
        <f>SUBTOTAL(9,E168:E169)</f>
        <v>-90450.829999999987</v>
      </c>
      <c r="F170" s="2">
        <f>SUBTOTAL(9,F168:F169)</f>
        <v>-355965.01</v>
      </c>
      <c r="G170" s="2">
        <f>SUBTOTAL(9,G168:G169)</f>
        <v>0</v>
      </c>
    </row>
    <row r="171" spans="1:7" hidden="1" outlineLevel="2" x14ac:dyDescent="0.2">
      <c r="A171" s="1">
        <v>38869</v>
      </c>
      <c r="B171" t="s">
        <v>3</v>
      </c>
      <c r="C171" s="2">
        <v>-2851.11</v>
      </c>
      <c r="D171" s="2">
        <v>-136075</v>
      </c>
      <c r="E171" s="2">
        <v>-64883.12</v>
      </c>
      <c r="F171" s="2">
        <f t="shared" si="1"/>
        <v>-203809.22999999998</v>
      </c>
      <c r="G171" s="2"/>
    </row>
    <row r="172" spans="1:7" hidden="1" outlineLevel="2" x14ac:dyDescent="0.2">
      <c r="A172" s="1">
        <v>38869</v>
      </c>
      <c r="B172" t="s">
        <v>4</v>
      </c>
      <c r="C172" s="2">
        <v>-2980.7</v>
      </c>
      <c r="D172" s="2">
        <v>-114170.13</v>
      </c>
      <c r="E172" s="2">
        <v>-19764.849999999999</v>
      </c>
      <c r="F172" s="2">
        <f t="shared" si="1"/>
        <v>-136915.68</v>
      </c>
      <c r="G172" s="2"/>
    </row>
    <row r="173" spans="1:7" outlineLevel="1" collapsed="1" x14ac:dyDescent="0.2">
      <c r="A173" s="7" t="s">
        <v>70</v>
      </c>
      <c r="C173" s="2">
        <f>SUBTOTAL(9,C171:C172)</f>
        <v>-5831.8099999999995</v>
      </c>
      <c r="D173" s="2">
        <f>SUBTOTAL(9,D171:D172)</f>
        <v>-250245.13</v>
      </c>
      <c r="E173" s="2">
        <f>SUBTOTAL(9,E171:E172)</f>
        <v>-84647.97</v>
      </c>
      <c r="F173" s="2">
        <f>SUBTOTAL(9,F171:F172)</f>
        <v>-340724.91</v>
      </c>
      <c r="G173" s="2">
        <f>SUBTOTAL(9,G171:G172)</f>
        <v>0</v>
      </c>
    </row>
    <row r="174" spans="1:7" hidden="1" outlineLevel="2" x14ac:dyDescent="0.2">
      <c r="A174" s="1">
        <v>38899</v>
      </c>
      <c r="B174" t="s">
        <v>3</v>
      </c>
      <c r="C174" s="2">
        <v>-2579</v>
      </c>
      <c r="D174" s="2">
        <v>-121835</v>
      </c>
      <c r="E174" s="2">
        <v>-59875.39</v>
      </c>
      <c r="F174" s="2">
        <f t="shared" si="1"/>
        <v>-184289.39</v>
      </c>
      <c r="G174" s="2"/>
    </row>
    <row r="175" spans="1:7" hidden="1" outlineLevel="2" x14ac:dyDescent="0.2">
      <c r="A175" s="1">
        <v>38899</v>
      </c>
      <c r="B175" t="s">
        <v>4</v>
      </c>
      <c r="C175" s="2">
        <v>-3417.18</v>
      </c>
      <c r="D175" s="2">
        <v>-130241.07</v>
      </c>
      <c r="E175" s="2">
        <v>-27467.41</v>
      </c>
      <c r="F175" s="2">
        <f t="shared" si="1"/>
        <v>-161125.66</v>
      </c>
      <c r="G175" s="2"/>
    </row>
    <row r="176" spans="1:7" outlineLevel="1" collapsed="1" x14ac:dyDescent="0.2">
      <c r="A176" s="7" t="s">
        <v>71</v>
      </c>
      <c r="C176" s="2">
        <f>SUBTOTAL(9,C174:C175)</f>
        <v>-5996.18</v>
      </c>
      <c r="D176" s="2">
        <f>SUBTOTAL(9,D174:D175)</f>
        <v>-252076.07</v>
      </c>
      <c r="E176" s="2">
        <f>SUBTOTAL(9,E174:E175)</f>
        <v>-87342.8</v>
      </c>
      <c r="F176" s="2">
        <f>SUBTOTAL(9,F174:F175)</f>
        <v>-345415.05000000005</v>
      </c>
      <c r="G176" s="2">
        <f>SUBTOTAL(9,G174:G175)</f>
        <v>0</v>
      </c>
    </row>
    <row r="177" spans="1:7" hidden="1" outlineLevel="2" x14ac:dyDescent="0.2">
      <c r="A177" s="1">
        <v>38930</v>
      </c>
      <c r="B177" t="s">
        <v>3</v>
      </c>
      <c r="C177" s="2">
        <v>-2948.8</v>
      </c>
      <c r="D177" s="2">
        <v>-137889.24</v>
      </c>
      <c r="E177" s="2">
        <v>-56400</v>
      </c>
      <c r="F177" s="2">
        <f t="shared" si="1"/>
        <v>-197238.03999999998</v>
      </c>
      <c r="G177" s="2"/>
    </row>
    <row r="178" spans="1:7" hidden="1" outlineLevel="2" x14ac:dyDescent="0.2">
      <c r="A178" s="1">
        <v>38930</v>
      </c>
      <c r="B178" t="s">
        <v>4</v>
      </c>
      <c r="C178" s="2">
        <v>-3012.9</v>
      </c>
      <c r="D178" s="2">
        <v>-114573</v>
      </c>
      <c r="E178" s="2">
        <v>-17905.12</v>
      </c>
      <c r="F178" s="2">
        <f t="shared" si="1"/>
        <v>-135491.01999999999</v>
      </c>
      <c r="G178" s="2"/>
    </row>
    <row r="179" spans="1:7" outlineLevel="1" collapsed="1" x14ac:dyDescent="0.2">
      <c r="A179" s="7" t="s">
        <v>72</v>
      </c>
      <c r="C179" s="2">
        <f>SUBTOTAL(9,C177:C178)</f>
        <v>-5961.7000000000007</v>
      </c>
      <c r="D179" s="2">
        <f>SUBTOTAL(9,D177:D178)</f>
        <v>-252462.24</v>
      </c>
      <c r="E179" s="2">
        <f>SUBTOTAL(9,E177:E178)</f>
        <v>-74305.119999999995</v>
      </c>
      <c r="F179" s="2">
        <f>SUBTOTAL(9,F177:F178)</f>
        <v>-332729.05999999994</v>
      </c>
      <c r="G179" s="2">
        <f>SUBTOTAL(9,G177:G178)</f>
        <v>0</v>
      </c>
    </row>
    <row r="180" spans="1:7" hidden="1" outlineLevel="2" x14ac:dyDescent="0.2">
      <c r="A180" s="1">
        <v>38961</v>
      </c>
      <c r="B180" t="s">
        <v>3</v>
      </c>
      <c r="C180" s="2">
        <v>-2551.13</v>
      </c>
      <c r="D180" s="2">
        <v>-122366.37</v>
      </c>
      <c r="E180" s="2">
        <v>-51890.89</v>
      </c>
      <c r="F180" s="2">
        <f t="shared" si="1"/>
        <v>-176808.39</v>
      </c>
      <c r="G180" s="2"/>
    </row>
    <row r="181" spans="1:7" hidden="1" outlineLevel="2" x14ac:dyDescent="0.2">
      <c r="A181" s="1">
        <v>38961</v>
      </c>
      <c r="B181" t="s">
        <v>4</v>
      </c>
      <c r="C181" s="2">
        <v>-3188.92</v>
      </c>
      <c r="D181" s="2">
        <v>-121933.57</v>
      </c>
      <c r="E181" s="2">
        <v>-18165.849999999999</v>
      </c>
      <c r="F181" s="2">
        <f t="shared" si="1"/>
        <v>-143288.34</v>
      </c>
      <c r="G181" s="2"/>
    </row>
    <row r="182" spans="1:7" outlineLevel="1" collapsed="1" x14ac:dyDescent="0.2">
      <c r="A182" s="7" t="s">
        <v>73</v>
      </c>
      <c r="C182" s="2">
        <f>SUBTOTAL(9,C180:C181)</f>
        <v>-5740.05</v>
      </c>
      <c r="D182" s="2">
        <f>SUBTOTAL(9,D180:D181)</f>
        <v>-244299.94</v>
      </c>
      <c r="E182" s="2">
        <f>SUBTOTAL(9,E180:E181)</f>
        <v>-70056.739999999991</v>
      </c>
      <c r="F182" s="2">
        <f>SUBTOTAL(9,F180:F181)</f>
        <v>-320096.73</v>
      </c>
      <c r="G182" s="2">
        <f>SUBTOTAL(9,G180:G181)</f>
        <v>0</v>
      </c>
    </row>
    <row r="183" spans="1:7" hidden="1" outlineLevel="2" x14ac:dyDescent="0.2">
      <c r="A183" s="1">
        <v>38991</v>
      </c>
      <c r="B183" t="s">
        <v>3</v>
      </c>
      <c r="C183" s="2">
        <v>-2789.82</v>
      </c>
      <c r="D183" s="2">
        <v>-105927.24</v>
      </c>
      <c r="E183" s="2">
        <v>-52337.17</v>
      </c>
      <c r="F183" s="2">
        <f t="shared" si="1"/>
        <v>-161054.23000000001</v>
      </c>
      <c r="G183" s="2"/>
    </row>
    <row r="184" spans="1:7" hidden="1" outlineLevel="2" x14ac:dyDescent="0.2">
      <c r="A184" s="1">
        <v>38991</v>
      </c>
      <c r="B184" t="s">
        <v>4</v>
      </c>
      <c r="C184" s="2">
        <v>-3114.77</v>
      </c>
      <c r="D184" s="2">
        <v>-118506</v>
      </c>
      <c r="E184" s="2">
        <v>-16479.3</v>
      </c>
      <c r="F184" s="2">
        <f t="shared" si="1"/>
        <v>-138100.07</v>
      </c>
      <c r="G184" s="2"/>
    </row>
    <row r="185" spans="1:7" outlineLevel="1" collapsed="1" x14ac:dyDescent="0.2">
      <c r="A185" s="7" t="s">
        <v>74</v>
      </c>
      <c r="C185" s="2">
        <f>SUBTOTAL(9,C183:C184)</f>
        <v>-5904.59</v>
      </c>
      <c r="D185" s="2">
        <f>SUBTOTAL(9,D183:D184)</f>
        <v>-224433.24</v>
      </c>
      <c r="E185" s="2">
        <f>SUBTOTAL(9,E183:E184)</f>
        <v>-68816.47</v>
      </c>
      <c r="F185" s="2">
        <f>SUBTOTAL(9,F183:F184)</f>
        <v>-299154.30000000005</v>
      </c>
      <c r="G185" s="2">
        <f>SUBTOTAL(9,G183:G184)</f>
        <v>0</v>
      </c>
    </row>
    <row r="186" spans="1:7" hidden="1" outlineLevel="2" x14ac:dyDescent="0.2">
      <c r="A186" s="1">
        <v>39022</v>
      </c>
      <c r="B186" t="s">
        <v>3</v>
      </c>
      <c r="C186" s="2">
        <v>-2648.88</v>
      </c>
      <c r="D186" s="2">
        <v>-100328.52</v>
      </c>
      <c r="E186" s="2">
        <v>-50010.16</v>
      </c>
      <c r="F186" s="2">
        <f t="shared" si="1"/>
        <v>-152987.56</v>
      </c>
      <c r="G186" s="2"/>
    </row>
    <row r="187" spans="1:7" hidden="1" outlineLevel="2" x14ac:dyDescent="0.2">
      <c r="A187" s="1">
        <v>39022</v>
      </c>
      <c r="B187" t="s">
        <v>4</v>
      </c>
      <c r="C187" s="2">
        <v>-3027.29</v>
      </c>
      <c r="D187" s="2">
        <v>-117622.21</v>
      </c>
      <c r="E187" s="2">
        <v>-15948.42</v>
      </c>
      <c r="F187" s="2">
        <f t="shared" si="1"/>
        <v>-136597.92000000001</v>
      </c>
      <c r="G187" s="2"/>
    </row>
    <row r="188" spans="1:7" outlineLevel="1" collapsed="1" x14ac:dyDescent="0.2">
      <c r="A188" s="7" t="s">
        <v>75</v>
      </c>
      <c r="C188" s="2">
        <f>SUBTOTAL(9,C186:C187)</f>
        <v>-5676.17</v>
      </c>
      <c r="D188" s="2">
        <f>SUBTOTAL(9,D186:D187)</f>
        <v>-217950.73</v>
      </c>
      <c r="E188" s="2">
        <f>SUBTOTAL(9,E186:E187)</f>
        <v>-65958.58</v>
      </c>
      <c r="F188" s="2">
        <f>SUBTOTAL(9,F186:F187)</f>
        <v>-289585.48</v>
      </c>
      <c r="G188" s="2">
        <f>SUBTOTAL(9,G186:G187)</f>
        <v>0</v>
      </c>
    </row>
    <row r="189" spans="1:7" hidden="1" outlineLevel="2" x14ac:dyDescent="0.2">
      <c r="A189" s="1">
        <v>39052</v>
      </c>
      <c r="B189" t="s">
        <v>3</v>
      </c>
      <c r="C189" s="2">
        <v>-2510.41</v>
      </c>
      <c r="D189" s="2">
        <v>-95302.27</v>
      </c>
      <c r="E189" s="2">
        <v>-49758.57</v>
      </c>
      <c r="F189" s="2">
        <f t="shared" si="1"/>
        <v>-147571.25</v>
      </c>
      <c r="G189" s="2"/>
    </row>
    <row r="190" spans="1:7" hidden="1" outlineLevel="2" x14ac:dyDescent="0.2">
      <c r="A190" s="1">
        <v>39052</v>
      </c>
      <c r="B190" t="s">
        <v>4</v>
      </c>
      <c r="C190" s="2">
        <v>-3326.29</v>
      </c>
      <c r="D190" s="2">
        <v>-128210.19</v>
      </c>
      <c r="E190" s="2">
        <v>-17028.84</v>
      </c>
      <c r="F190" s="2">
        <f t="shared" si="1"/>
        <v>-148565.32</v>
      </c>
      <c r="G190" s="2"/>
    </row>
    <row r="191" spans="1:7" outlineLevel="1" collapsed="1" x14ac:dyDescent="0.2">
      <c r="A191" s="7" t="s">
        <v>76</v>
      </c>
      <c r="C191" s="2">
        <f>SUBTOTAL(9,C189:C190)</f>
        <v>-5836.7</v>
      </c>
      <c r="D191" s="2">
        <f>SUBTOTAL(9,D189:D190)</f>
        <v>-223512.46000000002</v>
      </c>
      <c r="E191" s="2">
        <f>SUBTOTAL(9,E189:E190)</f>
        <v>-66787.41</v>
      </c>
      <c r="F191" s="2">
        <f>SUBTOTAL(9,F189:F190)</f>
        <v>-296136.57</v>
      </c>
      <c r="G191" s="2">
        <f>SUBTOTAL(9,G189:G190)</f>
        <v>0</v>
      </c>
    </row>
    <row r="192" spans="1:7" hidden="1" outlineLevel="2" x14ac:dyDescent="0.2">
      <c r="A192" s="1">
        <v>39083</v>
      </c>
      <c r="B192" t="s">
        <v>3</v>
      </c>
      <c r="C192" s="2">
        <v>-2748.73</v>
      </c>
      <c r="D192" s="2">
        <v>-67700.38</v>
      </c>
      <c r="E192" s="2">
        <v>-86263.08</v>
      </c>
      <c r="F192" s="2">
        <f t="shared" si="1"/>
        <v>-156712.19</v>
      </c>
      <c r="G192" s="2"/>
    </row>
    <row r="193" spans="1:7" hidden="1" outlineLevel="2" x14ac:dyDescent="0.2">
      <c r="A193" s="1">
        <v>39083</v>
      </c>
      <c r="B193" t="s">
        <v>4</v>
      </c>
      <c r="C193" s="2">
        <v>-3061.08</v>
      </c>
      <c r="D193" s="2">
        <v>-91050.54</v>
      </c>
      <c r="E193" s="2">
        <v>-54001</v>
      </c>
      <c r="F193" s="2">
        <f t="shared" si="1"/>
        <v>-148112.62</v>
      </c>
      <c r="G193" s="2"/>
    </row>
    <row r="194" spans="1:7" outlineLevel="1" collapsed="1" x14ac:dyDescent="0.2">
      <c r="A194" s="7" t="s">
        <v>77</v>
      </c>
      <c r="C194" s="2">
        <f>SUBTOTAL(9,C192:C193)</f>
        <v>-5809.8099999999995</v>
      </c>
      <c r="D194" s="2">
        <f>SUBTOTAL(9,D192:D193)</f>
        <v>-158750.91999999998</v>
      </c>
      <c r="E194" s="2">
        <f>SUBTOTAL(9,E192:E193)</f>
        <v>-140264.08000000002</v>
      </c>
      <c r="F194" s="2">
        <f>SUBTOTAL(9,F192:F193)</f>
        <v>-304824.81</v>
      </c>
      <c r="G194" s="2">
        <f>SUBTOTAL(9,G192:G193)</f>
        <v>0</v>
      </c>
    </row>
    <row r="195" spans="1:7" hidden="1" outlineLevel="2" x14ac:dyDescent="0.2">
      <c r="A195" s="1">
        <v>39114</v>
      </c>
      <c r="B195" t="s">
        <v>3</v>
      </c>
      <c r="C195" s="2">
        <v>-2488</v>
      </c>
      <c r="D195" s="2">
        <v>-61264.54</v>
      </c>
      <c r="E195" s="2">
        <v>-79203.47</v>
      </c>
      <c r="F195" s="2">
        <f t="shared" si="1"/>
        <v>-142956.01</v>
      </c>
      <c r="G195" s="2"/>
    </row>
    <row r="196" spans="1:7" hidden="1" outlineLevel="2" x14ac:dyDescent="0.2">
      <c r="A196" s="1">
        <v>39114</v>
      </c>
      <c r="B196" t="s">
        <v>4</v>
      </c>
      <c r="C196" s="2">
        <v>-2736.85</v>
      </c>
      <c r="D196" s="2">
        <v>-79794.41</v>
      </c>
      <c r="E196" s="2">
        <v>-47109.42</v>
      </c>
      <c r="F196" s="2">
        <f t="shared" si="1"/>
        <v>-129640.68000000001</v>
      </c>
      <c r="G196" s="2"/>
    </row>
    <row r="197" spans="1:7" outlineLevel="1" collapsed="1" x14ac:dyDescent="0.2">
      <c r="A197" s="7" t="s">
        <v>78</v>
      </c>
      <c r="C197" s="2">
        <f>SUBTOTAL(9,C195:C196)</f>
        <v>-5224.8500000000004</v>
      </c>
      <c r="D197" s="2">
        <f>SUBTOTAL(9,D195:D196)</f>
        <v>-141058.95000000001</v>
      </c>
      <c r="E197" s="2">
        <f>SUBTOTAL(9,E195:E196)</f>
        <v>-126312.89</v>
      </c>
      <c r="F197" s="2">
        <f>SUBTOTAL(9,F195:F196)</f>
        <v>-272596.69</v>
      </c>
      <c r="G197" s="2">
        <f>SUBTOTAL(9,G195:G196)</f>
        <v>0</v>
      </c>
    </row>
    <row r="198" spans="1:7" hidden="1" outlineLevel="2" x14ac:dyDescent="0.2">
      <c r="A198" s="1">
        <v>39142</v>
      </c>
      <c r="B198" t="s">
        <v>3</v>
      </c>
      <c r="C198" s="2">
        <v>-2724.12</v>
      </c>
      <c r="D198" s="2">
        <v>-68140.19</v>
      </c>
      <c r="E198" s="2">
        <v>-89113.77</v>
      </c>
      <c r="F198" s="2">
        <f t="shared" si="1"/>
        <v>-159978.08000000002</v>
      </c>
      <c r="G198" s="2"/>
    </row>
    <row r="199" spans="1:7" hidden="1" outlineLevel="2" x14ac:dyDescent="0.2">
      <c r="A199" s="1">
        <v>39142</v>
      </c>
      <c r="B199" t="s">
        <v>4</v>
      </c>
      <c r="C199" s="2">
        <v>-3033.68</v>
      </c>
      <c r="D199" s="2">
        <v>-89266.73</v>
      </c>
      <c r="E199" s="2">
        <v>-51086.23</v>
      </c>
      <c r="F199" s="2">
        <f t="shared" ref="F199:F294" si="2">SUM(C199:E199)</f>
        <v>-143386.63999999998</v>
      </c>
      <c r="G199" s="2"/>
    </row>
    <row r="200" spans="1:7" outlineLevel="1" collapsed="1" x14ac:dyDescent="0.2">
      <c r="A200" s="7" t="s">
        <v>79</v>
      </c>
      <c r="C200" s="2">
        <f>SUBTOTAL(9,C198:C199)</f>
        <v>-5757.7999999999993</v>
      </c>
      <c r="D200" s="2">
        <f>SUBTOTAL(9,D198:D199)</f>
        <v>-157406.91999999998</v>
      </c>
      <c r="E200" s="2">
        <f>SUBTOTAL(9,E198:E199)</f>
        <v>-140200</v>
      </c>
      <c r="F200" s="2">
        <f>SUBTOTAL(9,F198:F199)</f>
        <v>-303364.71999999997</v>
      </c>
      <c r="G200" s="2">
        <f>SUBTOTAL(9,G198:G199)</f>
        <v>0</v>
      </c>
    </row>
    <row r="201" spans="1:7" hidden="1" outlineLevel="2" x14ac:dyDescent="0.2">
      <c r="A201" s="1">
        <v>39173</v>
      </c>
      <c r="B201" t="s">
        <v>3</v>
      </c>
      <c r="C201" s="2">
        <v>-2587.73</v>
      </c>
      <c r="D201" s="2">
        <v>-65224.76</v>
      </c>
      <c r="E201" s="2">
        <v>-67123</v>
      </c>
      <c r="F201" s="2">
        <f t="shared" si="2"/>
        <v>-134935.49</v>
      </c>
      <c r="G201" s="2"/>
    </row>
    <row r="202" spans="1:7" hidden="1" outlineLevel="2" x14ac:dyDescent="0.2">
      <c r="A202" s="1">
        <v>39173</v>
      </c>
      <c r="B202" t="s">
        <v>4</v>
      </c>
      <c r="C202" s="2">
        <v>-2949.71</v>
      </c>
      <c r="D202" s="2">
        <v>-86965.28</v>
      </c>
      <c r="E202" s="2">
        <v>-51729.84</v>
      </c>
      <c r="F202" s="2">
        <f t="shared" si="2"/>
        <v>-141644.83000000002</v>
      </c>
      <c r="G202" s="2"/>
    </row>
    <row r="203" spans="1:7" outlineLevel="1" collapsed="1" x14ac:dyDescent="0.2">
      <c r="A203" s="7" t="s">
        <v>80</v>
      </c>
      <c r="C203" s="2">
        <f>SUBTOTAL(9,C201:C202)</f>
        <v>-5537.4400000000005</v>
      </c>
      <c r="D203" s="2">
        <f>SUBTOTAL(9,D201:D202)</f>
        <v>-152190.04</v>
      </c>
      <c r="E203" s="2">
        <f>SUBTOTAL(9,E201:E202)</f>
        <v>-118852.84</v>
      </c>
      <c r="F203" s="2">
        <f>SUBTOTAL(9,F201:F202)</f>
        <v>-276580.32</v>
      </c>
      <c r="G203" s="2">
        <f>SUBTOTAL(9,G201:G202)</f>
        <v>0</v>
      </c>
    </row>
    <row r="204" spans="1:7" hidden="1" outlineLevel="2" x14ac:dyDescent="0.2">
      <c r="A204" s="1">
        <v>39203</v>
      </c>
      <c r="B204" t="s">
        <v>3</v>
      </c>
      <c r="C204" s="2">
        <v>-2697.8</v>
      </c>
      <c r="D204" s="2">
        <v>-65570.100000000006</v>
      </c>
      <c r="E204" s="2">
        <v>-69479.679999999993</v>
      </c>
      <c r="F204" s="2">
        <f t="shared" si="2"/>
        <v>-137747.58000000002</v>
      </c>
      <c r="G204" s="2"/>
    </row>
    <row r="205" spans="1:7" hidden="1" outlineLevel="2" x14ac:dyDescent="0.2">
      <c r="A205" s="1">
        <v>39203</v>
      </c>
      <c r="B205" t="s">
        <v>4</v>
      </c>
      <c r="C205" s="2">
        <v>-3004.37</v>
      </c>
      <c r="D205" s="2">
        <v>-87761.72</v>
      </c>
      <c r="E205" s="2">
        <v>-53039.83</v>
      </c>
      <c r="F205" s="2">
        <f t="shared" si="2"/>
        <v>-143805.91999999998</v>
      </c>
      <c r="G205" s="2"/>
    </row>
    <row r="206" spans="1:7" outlineLevel="1" collapsed="1" x14ac:dyDescent="0.2">
      <c r="A206" s="7" t="s">
        <v>81</v>
      </c>
      <c r="C206" s="2">
        <f>SUBTOTAL(9,C204:C205)</f>
        <v>-5702.17</v>
      </c>
      <c r="D206" s="2">
        <f>SUBTOTAL(9,D204:D205)</f>
        <v>-153331.82</v>
      </c>
      <c r="E206" s="2">
        <f>SUBTOTAL(9,E204:E205)</f>
        <v>-122519.51</v>
      </c>
      <c r="F206" s="2">
        <f>SUBTOTAL(9,F204:F205)</f>
        <v>-281553.5</v>
      </c>
      <c r="G206" s="2">
        <f>SUBTOTAL(9,G204:G205)</f>
        <v>0</v>
      </c>
    </row>
    <row r="207" spans="1:7" hidden="1" outlineLevel="2" x14ac:dyDescent="0.2">
      <c r="A207" s="1">
        <v>39234</v>
      </c>
      <c r="B207" t="s">
        <v>3</v>
      </c>
      <c r="C207" s="2">
        <v>-2562.21</v>
      </c>
      <c r="D207" s="2">
        <v>-62511.26</v>
      </c>
      <c r="E207" s="2">
        <v>-69193.710000000006</v>
      </c>
      <c r="F207" s="2">
        <f t="shared" si="2"/>
        <v>-134267.18</v>
      </c>
      <c r="G207" s="2"/>
    </row>
    <row r="208" spans="1:7" hidden="1" outlineLevel="2" x14ac:dyDescent="0.2">
      <c r="A208" s="1">
        <v>39234</v>
      </c>
      <c r="B208" t="s">
        <v>4</v>
      </c>
      <c r="C208" s="2">
        <v>-2928.24</v>
      </c>
      <c r="D208" s="2">
        <v>-84829.46</v>
      </c>
      <c r="E208" s="2">
        <v>-48866</v>
      </c>
      <c r="F208" s="2">
        <f t="shared" si="2"/>
        <v>-136623.70000000001</v>
      </c>
      <c r="G208" s="2"/>
    </row>
    <row r="209" spans="1:7" outlineLevel="1" collapsed="1" x14ac:dyDescent="0.2">
      <c r="A209" s="7" t="s">
        <v>82</v>
      </c>
      <c r="C209" s="2">
        <f>SUBTOTAL(9,C207:C208)</f>
        <v>-5490.45</v>
      </c>
      <c r="D209" s="2">
        <f>SUBTOTAL(9,D207:D208)</f>
        <v>-147340.72</v>
      </c>
      <c r="E209" s="2">
        <f>SUBTOTAL(9,E207:E208)</f>
        <v>-118059.71</v>
      </c>
      <c r="F209" s="2">
        <f>SUBTOTAL(9,F207:F208)</f>
        <v>-270890.88</v>
      </c>
      <c r="G209" s="2">
        <f>SUBTOTAL(9,G207:G208)</f>
        <v>0</v>
      </c>
    </row>
    <row r="210" spans="1:7" hidden="1" outlineLevel="2" x14ac:dyDescent="0.2">
      <c r="A210" s="1">
        <v>39264</v>
      </c>
      <c r="B210" t="s">
        <v>3</v>
      </c>
      <c r="C210" s="2">
        <v>-2550.46</v>
      </c>
      <c r="D210" s="2">
        <v>-60940.73</v>
      </c>
      <c r="E210" s="2">
        <v>-66246.16</v>
      </c>
      <c r="F210" s="2">
        <f t="shared" si="2"/>
        <v>-129737.35</v>
      </c>
      <c r="G210" s="2"/>
    </row>
    <row r="211" spans="1:7" hidden="1" outlineLevel="2" x14ac:dyDescent="0.2">
      <c r="A211" s="1">
        <v>39264</v>
      </c>
      <c r="B211" t="s">
        <v>4</v>
      </c>
      <c r="C211" s="2">
        <v>-3097</v>
      </c>
      <c r="D211" s="2">
        <v>-88803.81</v>
      </c>
      <c r="E211" s="2">
        <v>-55033.67</v>
      </c>
      <c r="F211" s="2">
        <f t="shared" si="2"/>
        <v>-146934.47999999998</v>
      </c>
      <c r="G211" s="2"/>
    </row>
    <row r="212" spans="1:7" outlineLevel="1" collapsed="1" x14ac:dyDescent="0.2">
      <c r="A212" s="7" t="s">
        <v>83</v>
      </c>
      <c r="C212" s="2">
        <f>SUBTOTAL(9,C210:C211)</f>
        <v>-5647.46</v>
      </c>
      <c r="D212" s="2">
        <f>SUBTOTAL(9,D210:D211)</f>
        <v>-149744.54</v>
      </c>
      <c r="E212" s="2">
        <f>SUBTOTAL(9,E210:E211)</f>
        <v>-121279.83</v>
      </c>
      <c r="F212" s="2">
        <f>SUBTOTAL(9,F210:F211)</f>
        <v>-276671.82999999996</v>
      </c>
      <c r="G212" s="2">
        <f>SUBTOTAL(9,G210:G211)</f>
        <v>0</v>
      </c>
    </row>
    <row r="213" spans="1:7" hidden="1" outlineLevel="2" x14ac:dyDescent="0.2">
      <c r="A213" s="1">
        <v>39295</v>
      </c>
      <c r="B213" t="s">
        <v>3</v>
      </c>
      <c r="C213" s="2">
        <v>-2778.27</v>
      </c>
      <c r="D213" s="2">
        <v>-64987.44</v>
      </c>
      <c r="E213" s="2">
        <v>-71137.91</v>
      </c>
      <c r="F213" s="2">
        <f t="shared" si="2"/>
        <v>-138903.62</v>
      </c>
      <c r="G213" s="2"/>
    </row>
    <row r="214" spans="1:7" hidden="1" outlineLevel="2" x14ac:dyDescent="0.2">
      <c r="A214" s="1">
        <v>39295</v>
      </c>
      <c r="B214" t="s">
        <v>4</v>
      </c>
      <c r="C214" s="2">
        <v>-2838.66</v>
      </c>
      <c r="D214" s="2">
        <v>-81830.490000000005</v>
      </c>
      <c r="E214" s="2">
        <v>-49699</v>
      </c>
      <c r="F214" s="2">
        <f t="shared" si="2"/>
        <v>-134368.15000000002</v>
      </c>
      <c r="G214" s="2"/>
    </row>
    <row r="215" spans="1:7" outlineLevel="1" collapsed="1" x14ac:dyDescent="0.2">
      <c r="A215" s="7" t="s">
        <v>84</v>
      </c>
      <c r="C215" s="2">
        <f>SUBTOTAL(9,C213:C214)</f>
        <v>-5616.93</v>
      </c>
      <c r="D215" s="2">
        <f>SUBTOTAL(9,D213:D214)</f>
        <v>-146817.93</v>
      </c>
      <c r="E215" s="2">
        <f>SUBTOTAL(9,E213:E214)</f>
        <v>-120836.91</v>
      </c>
      <c r="F215" s="2">
        <f>SUBTOTAL(9,F213:F214)</f>
        <v>-273271.77</v>
      </c>
      <c r="G215" s="2">
        <f>SUBTOTAL(9,G213:G214)</f>
        <v>0</v>
      </c>
    </row>
    <row r="216" spans="1:7" hidden="1" outlineLevel="2" x14ac:dyDescent="0.2">
      <c r="A216" s="1">
        <v>39326</v>
      </c>
      <c r="B216" t="s">
        <v>3</v>
      </c>
      <c r="C216" s="2">
        <v>-2285.9299999999998</v>
      </c>
      <c r="D216" s="2">
        <v>-56172.15</v>
      </c>
      <c r="E216" s="2">
        <v>-62854.74</v>
      </c>
      <c r="F216" s="2">
        <f t="shared" si="2"/>
        <v>-121312.82</v>
      </c>
      <c r="G216" s="2"/>
    </row>
    <row r="217" spans="1:7" hidden="1" outlineLevel="2" x14ac:dyDescent="0.2">
      <c r="A217" s="1">
        <v>39326</v>
      </c>
      <c r="B217" t="s">
        <v>4</v>
      </c>
      <c r="C217" s="2">
        <v>-3128.11</v>
      </c>
      <c r="D217" s="2">
        <v>-89462.57</v>
      </c>
      <c r="E217" s="2">
        <v>-53149.46</v>
      </c>
      <c r="F217" s="2">
        <f t="shared" si="2"/>
        <v>-145740.14000000001</v>
      </c>
      <c r="G217" s="2"/>
    </row>
    <row r="218" spans="1:7" outlineLevel="1" collapsed="1" x14ac:dyDescent="0.2">
      <c r="A218" s="7" t="s">
        <v>85</v>
      </c>
      <c r="C218" s="2">
        <f>SUBTOTAL(9,C216:C217)</f>
        <v>-5414.04</v>
      </c>
      <c r="D218" s="2">
        <f>SUBTOTAL(9,D216:D217)</f>
        <v>-145634.72</v>
      </c>
      <c r="E218" s="2">
        <f>SUBTOTAL(9,E216:E217)</f>
        <v>-116004.2</v>
      </c>
      <c r="F218" s="2">
        <f>SUBTOTAL(9,F216:F217)</f>
        <v>-267052.96000000002</v>
      </c>
      <c r="G218" s="2">
        <f>SUBTOTAL(9,G216:G217)</f>
        <v>0</v>
      </c>
    </row>
    <row r="219" spans="1:7" hidden="1" outlineLevel="2" x14ac:dyDescent="0.2">
      <c r="A219" s="1">
        <v>39356</v>
      </c>
      <c r="B219" t="s">
        <v>3</v>
      </c>
      <c r="C219" s="2">
        <v>-2752.53</v>
      </c>
      <c r="D219" s="2">
        <v>-67344.37</v>
      </c>
      <c r="E219" s="2">
        <v>-70304.490000000005</v>
      </c>
      <c r="F219" s="2">
        <f t="shared" si="2"/>
        <v>-140401.39000000001</v>
      </c>
      <c r="G219" s="2"/>
    </row>
    <row r="220" spans="1:7" hidden="1" outlineLevel="2" x14ac:dyDescent="0.2">
      <c r="A220" s="1">
        <v>39356</v>
      </c>
      <c r="B220" t="s">
        <v>4</v>
      </c>
      <c r="C220" s="2">
        <v>-2819.85</v>
      </c>
      <c r="D220" s="2">
        <v>-81221.72</v>
      </c>
      <c r="E220" s="2">
        <v>-49225.45</v>
      </c>
      <c r="F220" s="2">
        <f t="shared" si="2"/>
        <v>-133267.02000000002</v>
      </c>
      <c r="G220" s="2"/>
    </row>
    <row r="221" spans="1:7" outlineLevel="1" collapsed="1" x14ac:dyDescent="0.2">
      <c r="A221" s="7" t="s">
        <v>86</v>
      </c>
      <c r="C221" s="2">
        <f>SUBTOTAL(9,C219:C220)</f>
        <v>-5572.38</v>
      </c>
      <c r="D221" s="2">
        <f>SUBTOTAL(9,D219:D220)</f>
        <v>-148566.09</v>
      </c>
      <c r="E221" s="2">
        <f>SUBTOTAL(9,E219:E220)</f>
        <v>-119529.94</v>
      </c>
      <c r="F221" s="2">
        <f>SUBTOTAL(9,F219:F220)</f>
        <v>-273668.41000000003</v>
      </c>
      <c r="G221" s="2">
        <f>SUBTOTAL(9,G219:G220)</f>
        <v>0</v>
      </c>
    </row>
    <row r="222" spans="1:7" hidden="1" outlineLevel="2" x14ac:dyDescent="0.2">
      <c r="A222" s="1">
        <v>39387</v>
      </c>
      <c r="B222" t="s">
        <v>3</v>
      </c>
      <c r="C222" s="2">
        <v>-2501</v>
      </c>
      <c r="D222" s="2">
        <v>-60924.21</v>
      </c>
      <c r="E222" s="2">
        <v>-64702.080000000002</v>
      </c>
      <c r="F222" s="2">
        <f t="shared" si="2"/>
        <v>-128127.29000000001</v>
      </c>
      <c r="G222" s="2"/>
    </row>
    <row r="223" spans="1:7" hidden="1" outlineLevel="2" x14ac:dyDescent="0.2">
      <c r="A223" s="1">
        <v>39387</v>
      </c>
      <c r="B223" t="s">
        <v>4</v>
      </c>
      <c r="C223" s="2">
        <v>-2858.32</v>
      </c>
      <c r="D223" s="2">
        <v>-84082.14</v>
      </c>
      <c r="E223" s="2">
        <v>-50066.82</v>
      </c>
      <c r="F223" s="2">
        <f t="shared" si="2"/>
        <v>-137007.28</v>
      </c>
      <c r="G223" s="2"/>
    </row>
    <row r="224" spans="1:7" outlineLevel="1" collapsed="1" x14ac:dyDescent="0.2">
      <c r="A224" s="7" t="s">
        <v>87</v>
      </c>
      <c r="C224" s="2">
        <f>SUBTOTAL(9,C222:C223)</f>
        <v>-5359.32</v>
      </c>
      <c r="D224" s="2">
        <f>SUBTOTAL(9,D222:D223)</f>
        <v>-145006.35</v>
      </c>
      <c r="E224" s="2">
        <f>SUBTOTAL(9,E222:E223)</f>
        <v>-114768.9</v>
      </c>
      <c r="F224" s="2">
        <f>SUBTOTAL(9,F222:F223)</f>
        <v>-265134.57</v>
      </c>
      <c r="G224" s="2">
        <f>SUBTOTAL(9,G222:G223)</f>
        <v>0</v>
      </c>
    </row>
    <row r="225" spans="1:7" hidden="1" outlineLevel="2" x14ac:dyDescent="0.2">
      <c r="A225" s="1">
        <v>39417</v>
      </c>
      <c r="B225" t="s">
        <v>3</v>
      </c>
      <c r="C225" s="2">
        <v>-2369.59</v>
      </c>
      <c r="D225" s="2">
        <v>-57938.28</v>
      </c>
      <c r="E225" s="2">
        <v>-64355.32</v>
      </c>
      <c r="F225" s="2">
        <f t="shared" si="2"/>
        <v>-124663.19</v>
      </c>
      <c r="G225" s="2"/>
    </row>
    <row r="226" spans="1:7" hidden="1" outlineLevel="2" x14ac:dyDescent="0.2">
      <c r="A226" s="1">
        <v>39417</v>
      </c>
      <c r="B226" t="s">
        <v>4</v>
      </c>
      <c r="C226" s="2">
        <v>-3139.71</v>
      </c>
      <c r="D226" s="2">
        <v>-90778</v>
      </c>
      <c r="E226" s="2">
        <v>-53508.17</v>
      </c>
      <c r="F226" s="2">
        <f t="shared" si="2"/>
        <v>-147425.88</v>
      </c>
      <c r="G226" s="2"/>
    </row>
    <row r="227" spans="1:7" outlineLevel="1" collapsed="1" x14ac:dyDescent="0.2">
      <c r="A227" s="7" t="s">
        <v>88</v>
      </c>
      <c r="C227" s="2">
        <f>SUBTOTAL(9,C225:C226)</f>
        <v>-5509.3</v>
      </c>
      <c r="D227" s="2">
        <f>SUBTOTAL(9,D225:D226)</f>
        <v>-148716.28</v>
      </c>
      <c r="E227" s="2">
        <f>SUBTOTAL(9,E225:E226)</f>
        <v>-117863.48999999999</v>
      </c>
      <c r="F227" s="2">
        <f>SUBTOTAL(9,F225:F226)</f>
        <v>-272089.07</v>
      </c>
      <c r="G227" s="2">
        <f>SUBTOTAL(9,G225:G226)</f>
        <v>0</v>
      </c>
    </row>
    <row r="228" spans="1:7" hidden="1" outlineLevel="2" x14ac:dyDescent="0.2">
      <c r="A228" s="1">
        <v>39448</v>
      </c>
      <c r="B228" t="s">
        <v>3</v>
      </c>
      <c r="C228" s="2">
        <v>-2593.8200000000002</v>
      </c>
      <c r="D228" s="2">
        <v>10727.22</v>
      </c>
      <c r="E228" s="2">
        <v>-23583.55</v>
      </c>
      <c r="F228" s="2">
        <f t="shared" si="2"/>
        <v>-15450.15</v>
      </c>
      <c r="G228" s="2"/>
    </row>
    <row r="229" spans="1:7" hidden="1" outlineLevel="2" x14ac:dyDescent="0.2">
      <c r="A229" s="1">
        <v>39448</v>
      </c>
      <c r="B229" t="s">
        <v>4</v>
      </c>
      <c r="C229" s="2">
        <v>-2888.58</v>
      </c>
      <c r="D229" s="2">
        <v>-54522.38</v>
      </c>
      <c r="E229" s="2">
        <v>-3510.06</v>
      </c>
      <c r="F229" s="2">
        <f t="shared" si="2"/>
        <v>-60921.02</v>
      </c>
      <c r="G229" s="2"/>
    </row>
    <row r="230" spans="1:7" outlineLevel="1" collapsed="1" x14ac:dyDescent="0.2">
      <c r="A230" s="7" t="s">
        <v>89</v>
      </c>
      <c r="C230" s="2">
        <f>SUBTOTAL(9,C228:C229)</f>
        <v>-5482.4</v>
      </c>
      <c r="D230" s="2">
        <f>SUBTOTAL(9,D228:D229)</f>
        <v>-43795.159999999996</v>
      </c>
      <c r="E230" s="2">
        <f>SUBTOTAL(9,E228:E229)</f>
        <v>-27093.61</v>
      </c>
      <c r="F230" s="2">
        <f>SUBTOTAL(9,F228:F229)</f>
        <v>-76371.17</v>
      </c>
      <c r="G230" s="2">
        <f>SUBTOTAL(9,G228:G229)</f>
        <v>0</v>
      </c>
    </row>
    <row r="231" spans="1:7" hidden="1" outlineLevel="2" x14ac:dyDescent="0.2">
      <c r="A231" s="1">
        <v>39479</v>
      </c>
      <c r="B231" t="s">
        <v>3</v>
      </c>
      <c r="C231" s="2">
        <v>-2464.1799999999998</v>
      </c>
      <c r="D231" s="2">
        <v>10187.59</v>
      </c>
      <c r="E231" s="2">
        <v>-22503.56</v>
      </c>
      <c r="F231" s="2">
        <f t="shared" si="2"/>
        <v>-14780.150000000001</v>
      </c>
      <c r="G231" s="2"/>
    </row>
    <row r="232" spans="1:7" hidden="1" outlineLevel="2" x14ac:dyDescent="0.2">
      <c r="A232" s="1">
        <v>39479</v>
      </c>
      <c r="B232" t="s">
        <v>4</v>
      </c>
      <c r="C232" s="2">
        <v>-2640.2</v>
      </c>
      <c r="D232" s="2">
        <v>-48773.65</v>
      </c>
      <c r="E232" s="2">
        <v>-3065.65</v>
      </c>
      <c r="F232" s="2">
        <f t="shared" si="2"/>
        <v>-54479.5</v>
      </c>
      <c r="G232" s="2"/>
    </row>
    <row r="233" spans="1:7" outlineLevel="1" collapsed="1" x14ac:dyDescent="0.2">
      <c r="A233" s="7" t="s">
        <v>90</v>
      </c>
      <c r="C233" s="2">
        <f>SUBTOTAL(9,C231:C232)</f>
        <v>-5104.3799999999992</v>
      </c>
      <c r="D233" s="2">
        <f>SUBTOTAL(9,D231:D232)</f>
        <v>-38586.06</v>
      </c>
      <c r="E233" s="2">
        <f>SUBTOTAL(9,E231:E232)</f>
        <v>-25569.210000000003</v>
      </c>
      <c r="F233" s="2">
        <f>SUBTOTAL(9,F231:F232)</f>
        <v>-69259.649999999994</v>
      </c>
      <c r="G233" s="2">
        <f>SUBTOTAL(9,G231:G232)</f>
        <v>0</v>
      </c>
    </row>
    <row r="234" spans="1:7" hidden="1" outlineLevel="2" x14ac:dyDescent="0.2">
      <c r="A234" s="1">
        <v>39508</v>
      </c>
      <c r="B234" t="s">
        <v>3</v>
      </c>
      <c r="C234" s="2">
        <v>-2451.64</v>
      </c>
      <c r="D234" s="2">
        <v>9162</v>
      </c>
      <c r="E234" s="2">
        <v>-23696</v>
      </c>
      <c r="F234" s="2">
        <f t="shared" si="2"/>
        <v>-16985.64</v>
      </c>
      <c r="G234" s="2"/>
    </row>
    <row r="235" spans="1:7" hidden="1" outlineLevel="2" x14ac:dyDescent="0.2">
      <c r="A235" s="1">
        <v>39508</v>
      </c>
      <c r="B235" t="s">
        <v>4</v>
      </c>
      <c r="C235" s="2">
        <v>-2977</v>
      </c>
      <c r="D235" s="2">
        <v>-55842.239999999998</v>
      </c>
      <c r="E235" s="2">
        <v>-3685.79</v>
      </c>
      <c r="F235" s="2">
        <f t="shared" si="2"/>
        <v>-62505.03</v>
      </c>
      <c r="G235" s="2"/>
    </row>
    <row r="236" spans="1:7" outlineLevel="1" collapsed="1" x14ac:dyDescent="0.2">
      <c r="A236" s="7" t="s">
        <v>91</v>
      </c>
      <c r="C236" s="2">
        <f>SUBTOTAL(9,C234:C235)</f>
        <v>-5428.6399999999994</v>
      </c>
      <c r="D236" s="2">
        <f>SUBTOTAL(9,D234:D235)</f>
        <v>-46680.24</v>
      </c>
      <c r="E236" s="2">
        <f>SUBTOTAL(9,E234:E235)</f>
        <v>-27381.79</v>
      </c>
      <c r="F236" s="2">
        <f>SUBTOTAL(9,F234:F235)</f>
        <v>-79490.67</v>
      </c>
      <c r="G236" s="2">
        <f>SUBTOTAL(9,G234:G235)</f>
        <v>0</v>
      </c>
    </row>
    <row r="237" spans="1:7" hidden="1" outlineLevel="2" x14ac:dyDescent="0.2">
      <c r="A237" s="1">
        <v>39539</v>
      </c>
      <c r="B237" t="s">
        <v>3</v>
      </c>
      <c r="C237" s="2">
        <v>-2555.67</v>
      </c>
      <c r="D237" s="2">
        <v>9041.9</v>
      </c>
      <c r="E237" s="2">
        <v>-37544.57</v>
      </c>
      <c r="F237" s="2">
        <f t="shared" si="2"/>
        <v>-31058.34</v>
      </c>
      <c r="G237" s="2"/>
    </row>
    <row r="238" spans="1:7" hidden="1" outlineLevel="2" x14ac:dyDescent="0.2">
      <c r="A238" s="1">
        <v>39539</v>
      </c>
      <c r="B238" t="s">
        <v>4</v>
      </c>
      <c r="C238" s="2">
        <v>-2664.58</v>
      </c>
      <c r="D238" s="2">
        <v>-50249.75</v>
      </c>
      <c r="E238" s="2">
        <v>-3169.81</v>
      </c>
      <c r="F238" s="2">
        <f t="shared" si="2"/>
        <v>-56084.14</v>
      </c>
      <c r="G238" s="2"/>
    </row>
    <row r="239" spans="1:7" outlineLevel="1" collapsed="1" x14ac:dyDescent="0.2">
      <c r="A239" s="7" t="s">
        <v>92</v>
      </c>
      <c r="C239" s="2">
        <f>SUBTOTAL(9,C237:C238)</f>
        <v>-5220.25</v>
      </c>
      <c r="D239" s="2">
        <f>SUBTOTAL(9,D237:D238)</f>
        <v>-41207.85</v>
      </c>
      <c r="E239" s="2">
        <f>SUBTOTAL(9,E237:E238)</f>
        <v>-40714.379999999997</v>
      </c>
      <c r="F239" s="2">
        <f>SUBTOTAL(9,F237:F238)</f>
        <v>-87142.48</v>
      </c>
      <c r="G239" s="2">
        <f>SUBTOTAL(9,G237:G238)</f>
        <v>0</v>
      </c>
    </row>
    <row r="240" spans="1:7" hidden="1" outlineLevel="2" x14ac:dyDescent="0.2">
      <c r="A240" s="1">
        <v>39569</v>
      </c>
      <c r="B240" t="s">
        <v>3</v>
      </c>
      <c r="C240" s="2">
        <v>-2427.38</v>
      </c>
      <c r="D240" s="2">
        <v>10740.11</v>
      </c>
      <c r="E240" s="2">
        <v>-37367.93</v>
      </c>
      <c r="F240" s="2">
        <f t="shared" si="2"/>
        <v>-29055.200000000001</v>
      </c>
      <c r="G240" s="2"/>
    </row>
    <row r="241" spans="1:7" hidden="1" outlineLevel="2" x14ac:dyDescent="0.2">
      <c r="A241" s="1">
        <v>39569</v>
      </c>
      <c r="B241" t="s">
        <v>4</v>
      </c>
      <c r="C241" s="2">
        <v>-2947.53</v>
      </c>
      <c r="D241" s="2">
        <v>-54660.35</v>
      </c>
      <c r="E241" s="2">
        <v>-3529.7</v>
      </c>
      <c r="F241" s="2">
        <f t="shared" si="2"/>
        <v>-61137.579999999994</v>
      </c>
      <c r="G241" s="2"/>
    </row>
    <row r="242" spans="1:7" outlineLevel="1" collapsed="1" x14ac:dyDescent="0.2">
      <c r="A242" s="7" t="s">
        <v>93</v>
      </c>
      <c r="C242" s="2">
        <f>SUBTOTAL(9,C240:C241)</f>
        <v>-5374.91</v>
      </c>
      <c r="D242" s="2">
        <f>SUBTOTAL(9,D240:D241)</f>
        <v>-43920.24</v>
      </c>
      <c r="E242" s="2">
        <f>SUBTOTAL(9,E240:E241)</f>
        <v>-40897.629999999997</v>
      </c>
      <c r="F242" s="2">
        <f>SUBTOTAL(9,F240:F241)</f>
        <v>-90192.78</v>
      </c>
      <c r="G242" s="2">
        <f>SUBTOTAL(9,G240:G241)</f>
        <v>0</v>
      </c>
    </row>
    <row r="243" spans="1:7" hidden="1" outlineLevel="2" x14ac:dyDescent="0.2">
      <c r="A243" s="1">
        <v>39600</v>
      </c>
      <c r="B243" t="s">
        <v>3</v>
      </c>
      <c r="C243" s="2">
        <v>-2414.4499999999998</v>
      </c>
      <c r="D243" s="2">
        <v>10448.19</v>
      </c>
      <c r="E243" s="2">
        <v>-36078.32</v>
      </c>
      <c r="F243" s="2">
        <f t="shared" si="2"/>
        <v>-28044.579999999998</v>
      </c>
      <c r="G243" s="2"/>
    </row>
    <row r="244" spans="1:7" hidden="1" outlineLevel="2" x14ac:dyDescent="0.2">
      <c r="A244" s="1">
        <v>39600</v>
      </c>
      <c r="B244" t="s">
        <v>4</v>
      </c>
      <c r="C244" s="2">
        <v>-2759.37</v>
      </c>
      <c r="D244" s="2">
        <v>-50621.33</v>
      </c>
      <c r="E244" s="2">
        <v>-3606.21</v>
      </c>
      <c r="F244" s="2">
        <f t="shared" si="2"/>
        <v>-56986.91</v>
      </c>
      <c r="G244" s="2"/>
    </row>
    <row r="245" spans="1:7" outlineLevel="1" collapsed="1" x14ac:dyDescent="0.2">
      <c r="A245" s="7" t="s">
        <v>94</v>
      </c>
      <c r="C245" s="2">
        <f>SUBTOTAL(9,C243:C244)</f>
        <v>-5173.82</v>
      </c>
      <c r="D245" s="2">
        <f>SUBTOTAL(9,D243:D244)</f>
        <v>-40173.14</v>
      </c>
      <c r="E245" s="2">
        <f>SUBTOTAL(9,E243:E244)</f>
        <v>-39684.53</v>
      </c>
      <c r="F245" s="2">
        <f>SUBTOTAL(9,F243:F244)</f>
        <v>-85031.49</v>
      </c>
      <c r="G245" s="2">
        <f>SUBTOTAL(9,G243:G244)</f>
        <v>0</v>
      </c>
    </row>
    <row r="246" spans="1:7" hidden="1" outlineLevel="2" x14ac:dyDescent="0.2">
      <c r="A246" s="1">
        <v>39630</v>
      </c>
      <c r="B246" t="s">
        <v>3</v>
      </c>
      <c r="C246" s="2">
        <v>-2516.73</v>
      </c>
      <c r="D246" s="2">
        <v>12125.38</v>
      </c>
      <c r="E246" s="2">
        <v>-37078.75</v>
      </c>
      <c r="F246" s="2">
        <f t="shared" si="2"/>
        <v>-27470.1</v>
      </c>
      <c r="G246" s="2"/>
    </row>
    <row r="247" spans="1:7" hidden="1" outlineLevel="2" x14ac:dyDescent="0.2">
      <c r="A247" s="1">
        <v>39630</v>
      </c>
      <c r="B247" t="s">
        <v>4</v>
      </c>
      <c r="C247" s="2">
        <v>-2802.72</v>
      </c>
      <c r="D247" s="2">
        <v>-50836.7</v>
      </c>
      <c r="E247" s="2">
        <v>-3468</v>
      </c>
      <c r="F247" s="2">
        <f t="shared" si="2"/>
        <v>-57107.42</v>
      </c>
      <c r="G247" s="2"/>
    </row>
    <row r="248" spans="1:7" outlineLevel="1" collapsed="1" x14ac:dyDescent="0.2">
      <c r="A248" s="7" t="s">
        <v>95</v>
      </c>
      <c r="C248" s="2">
        <f>SUBTOTAL(9,C246:C247)</f>
        <v>-5319.45</v>
      </c>
      <c r="D248" s="2">
        <f>SUBTOTAL(9,D246:D247)</f>
        <v>-38711.32</v>
      </c>
      <c r="E248" s="2">
        <f>SUBTOTAL(9,E246:E247)</f>
        <v>-40546.75</v>
      </c>
      <c r="F248" s="2">
        <f>SUBTOTAL(9,F246:F247)</f>
        <v>-84577.51999999999</v>
      </c>
      <c r="G248" s="2">
        <f>SUBTOTAL(9,G246:G247)</f>
        <v>0</v>
      </c>
    </row>
    <row r="249" spans="1:7" hidden="1" outlineLevel="2" x14ac:dyDescent="0.2">
      <c r="A249" s="1">
        <v>39661</v>
      </c>
      <c r="B249" t="s">
        <v>3</v>
      </c>
      <c r="C249" s="2">
        <v>-2389.42</v>
      </c>
      <c r="D249" s="2">
        <v>12691</v>
      </c>
      <c r="E249" s="2">
        <v>-36842.199999999997</v>
      </c>
      <c r="F249" s="2">
        <f t="shared" si="2"/>
        <v>-26540.619999999995</v>
      </c>
      <c r="G249" s="2"/>
    </row>
    <row r="250" spans="1:7" hidden="1" outlineLevel="2" x14ac:dyDescent="0.2">
      <c r="A250" s="1">
        <v>39661</v>
      </c>
      <c r="B250" t="s">
        <v>4</v>
      </c>
      <c r="C250" s="2">
        <v>-2901.43</v>
      </c>
      <c r="D250" s="2">
        <v>-52328.160000000003</v>
      </c>
      <c r="E250" s="2">
        <v>-1196.57</v>
      </c>
      <c r="F250" s="2">
        <f t="shared" si="2"/>
        <v>-56426.16</v>
      </c>
      <c r="G250" s="2"/>
    </row>
    <row r="251" spans="1:7" outlineLevel="1" collapsed="1" x14ac:dyDescent="0.2">
      <c r="A251" s="7" t="s">
        <v>96</v>
      </c>
      <c r="C251" s="2">
        <f>SUBTOTAL(9,C249:C250)</f>
        <v>-5290.85</v>
      </c>
      <c r="D251" s="2">
        <f>SUBTOTAL(9,D249:D250)</f>
        <v>-39637.160000000003</v>
      </c>
      <c r="E251" s="2">
        <f>SUBTOTAL(9,E249:E250)</f>
        <v>-38038.769999999997</v>
      </c>
      <c r="F251" s="2">
        <f>SUBTOTAL(9,F249:F250)</f>
        <v>-82966.78</v>
      </c>
      <c r="G251" s="2">
        <f>SUBTOTAL(9,G249:G250)</f>
        <v>0</v>
      </c>
    </row>
    <row r="252" spans="1:7" hidden="1" outlineLevel="2" x14ac:dyDescent="0.2">
      <c r="A252" s="1">
        <v>39692</v>
      </c>
      <c r="B252" t="s">
        <v>3</v>
      </c>
      <c r="C252" s="2">
        <v>-2377.7199999999998</v>
      </c>
      <c r="D252" s="2">
        <v>16375</v>
      </c>
      <c r="E252" s="2">
        <v>-35176.949999999997</v>
      </c>
      <c r="F252" s="2">
        <f t="shared" si="2"/>
        <v>-21179.67</v>
      </c>
      <c r="G252" s="2"/>
    </row>
    <row r="253" spans="1:7" hidden="1" outlineLevel="2" x14ac:dyDescent="0.2">
      <c r="A253" s="1">
        <v>39692</v>
      </c>
      <c r="B253" t="s">
        <v>4</v>
      </c>
      <c r="C253" s="2">
        <v>-2717.39</v>
      </c>
      <c r="D253" s="2">
        <v>-45497.09</v>
      </c>
      <c r="E253" s="2">
        <v>-1071.77</v>
      </c>
      <c r="F253" s="2">
        <f t="shared" si="2"/>
        <v>-49286.249999999993</v>
      </c>
      <c r="G253" s="2"/>
    </row>
    <row r="254" spans="1:7" outlineLevel="1" collapsed="1" x14ac:dyDescent="0.2">
      <c r="A254" s="7" t="s">
        <v>97</v>
      </c>
      <c r="C254" s="2">
        <f>SUBTOTAL(9,C252:C253)</f>
        <v>-5095.1099999999997</v>
      </c>
      <c r="D254" s="2">
        <f>SUBTOTAL(9,D252:D253)</f>
        <v>-29122.089999999997</v>
      </c>
      <c r="E254" s="2">
        <f>SUBTOTAL(9,E252:E253)</f>
        <v>-36248.719999999994</v>
      </c>
      <c r="F254" s="2">
        <f>SUBTOTAL(9,F252:F253)</f>
        <v>-70465.919999999984</v>
      </c>
      <c r="G254" s="2">
        <f>SUBTOTAL(9,G252:G253)</f>
        <v>0</v>
      </c>
    </row>
    <row r="255" spans="1:7" hidden="1" outlineLevel="2" x14ac:dyDescent="0.2">
      <c r="A255" s="1">
        <v>39722</v>
      </c>
      <c r="B255" t="s">
        <v>3</v>
      </c>
      <c r="C255" s="2">
        <v>-2590.48</v>
      </c>
      <c r="D255" s="2">
        <v>18344.43</v>
      </c>
      <c r="E255" s="2">
        <v>-37746.660000000003</v>
      </c>
      <c r="F255" s="2">
        <f t="shared" si="2"/>
        <v>-21992.710000000003</v>
      </c>
      <c r="G255" s="2"/>
    </row>
    <row r="256" spans="1:7" hidden="1" outlineLevel="2" x14ac:dyDescent="0.2">
      <c r="A256" s="1">
        <v>39722</v>
      </c>
      <c r="B256" t="s">
        <v>4</v>
      </c>
      <c r="C256" s="2">
        <v>-2653.83</v>
      </c>
      <c r="D256" s="2">
        <v>-43626.64</v>
      </c>
      <c r="E256" s="2">
        <v>-1020.68</v>
      </c>
      <c r="F256" s="2">
        <f t="shared" si="2"/>
        <v>-47301.15</v>
      </c>
      <c r="G256" s="2"/>
    </row>
    <row r="257" spans="1:7" outlineLevel="1" collapsed="1" x14ac:dyDescent="0.2">
      <c r="A257" s="7" t="s">
        <v>98</v>
      </c>
      <c r="C257" s="2">
        <f>SUBTOTAL(9,C255:C256)</f>
        <v>-5244.3099999999995</v>
      </c>
      <c r="D257" s="2">
        <f>SUBTOTAL(9,D255:D256)</f>
        <v>-25282.21</v>
      </c>
      <c r="E257" s="2">
        <f>SUBTOTAL(9,E255:E256)</f>
        <v>-38767.340000000004</v>
      </c>
      <c r="F257" s="2">
        <f>SUBTOTAL(9,F255:F256)</f>
        <v>-69293.86</v>
      </c>
      <c r="G257" s="2">
        <f>SUBTOTAL(9,G255:G256)</f>
        <v>0</v>
      </c>
    </row>
    <row r="258" spans="1:7" hidden="1" outlineLevel="2" x14ac:dyDescent="0.2">
      <c r="A258" s="1">
        <v>39753</v>
      </c>
      <c r="B258" t="s">
        <v>3</v>
      </c>
      <c r="C258" s="2">
        <v>-2129.7600000000002</v>
      </c>
      <c r="D258" s="2">
        <v>15495</v>
      </c>
      <c r="E258" s="2">
        <v>-33325.67</v>
      </c>
      <c r="F258" s="2">
        <f t="shared" si="2"/>
        <v>-19960.43</v>
      </c>
      <c r="G258" s="2"/>
    </row>
    <row r="259" spans="1:7" hidden="1" outlineLevel="2" x14ac:dyDescent="0.2">
      <c r="A259" s="1">
        <v>39753</v>
      </c>
      <c r="B259" t="s">
        <v>4</v>
      </c>
      <c r="C259" s="2">
        <v>-2914.4</v>
      </c>
      <c r="D259" s="2">
        <v>-47894.44</v>
      </c>
      <c r="E259" s="2">
        <v>-1090.0899999999999</v>
      </c>
      <c r="F259" s="2">
        <f t="shared" si="2"/>
        <v>-51898.93</v>
      </c>
      <c r="G259" s="2"/>
    </row>
    <row r="260" spans="1:7" outlineLevel="1" collapsed="1" x14ac:dyDescent="0.2">
      <c r="A260" s="7" t="s">
        <v>99</v>
      </c>
      <c r="C260" s="2">
        <f>SUBTOTAL(9,C258:C259)</f>
        <v>-5044.16</v>
      </c>
      <c r="D260" s="2">
        <f>SUBTOTAL(9,D258:D259)</f>
        <v>-32399.440000000002</v>
      </c>
      <c r="E260" s="2">
        <f>SUBTOTAL(9,E258:E259)</f>
        <v>-34415.759999999995</v>
      </c>
      <c r="F260" s="2">
        <f>SUBTOTAL(9,F258:F259)</f>
        <v>-71859.360000000001</v>
      </c>
      <c r="G260" s="2">
        <f>SUBTOTAL(9,G258:G259)</f>
        <v>0</v>
      </c>
    </row>
    <row r="261" spans="1:7" hidden="1" outlineLevel="2" x14ac:dyDescent="0.2">
      <c r="A261" s="1">
        <v>39783</v>
      </c>
      <c r="B261" t="s">
        <v>3</v>
      </c>
      <c r="C261" s="2">
        <v>-2451.6999999999998</v>
      </c>
      <c r="D261" s="2">
        <v>17367.68</v>
      </c>
      <c r="E261" s="2">
        <v>-36601.68</v>
      </c>
      <c r="F261" s="2">
        <f t="shared" si="2"/>
        <v>-21685.7</v>
      </c>
      <c r="G261" s="2"/>
    </row>
    <row r="262" spans="1:7" hidden="1" outlineLevel="2" x14ac:dyDescent="0.2">
      <c r="A262" s="1">
        <v>39783</v>
      </c>
      <c r="B262" t="s">
        <v>4</v>
      </c>
      <c r="C262" s="2">
        <v>-2730.3</v>
      </c>
      <c r="D262" s="2">
        <v>-44357.58</v>
      </c>
      <c r="E262" s="2">
        <v>-1293</v>
      </c>
      <c r="F262" s="2">
        <f t="shared" si="2"/>
        <v>-48380.880000000005</v>
      </c>
      <c r="G262" s="2"/>
    </row>
    <row r="263" spans="1:7" outlineLevel="1" collapsed="1" x14ac:dyDescent="0.2">
      <c r="A263" s="7" t="s">
        <v>100</v>
      </c>
      <c r="C263" s="2">
        <f>SUBTOTAL(9,C261:C262)</f>
        <v>-5182</v>
      </c>
      <c r="D263" s="2">
        <f>SUBTOTAL(9,D261:D262)</f>
        <v>-26989.9</v>
      </c>
      <c r="E263" s="2">
        <f>SUBTOTAL(9,E261:E262)</f>
        <v>-37894.68</v>
      </c>
      <c r="F263" s="2">
        <f>SUBTOTAL(9,F261:F262)</f>
        <v>-70066.58</v>
      </c>
      <c r="G263" s="2">
        <f>SUBTOTAL(9,G261:G262)</f>
        <v>0</v>
      </c>
    </row>
    <row r="264" spans="1:7" hidden="1" outlineLevel="2" x14ac:dyDescent="0.2">
      <c r="A264" s="1">
        <v>39814</v>
      </c>
      <c r="B264" t="s">
        <v>3</v>
      </c>
      <c r="C264" s="2">
        <v>-2328.59</v>
      </c>
      <c r="D264" s="2">
        <v>-55250.63</v>
      </c>
      <c r="E264" s="2">
        <v>-30054.48</v>
      </c>
      <c r="F264" s="2">
        <f t="shared" si="2"/>
        <v>-87633.7</v>
      </c>
      <c r="G264" s="2"/>
    </row>
    <row r="265" spans="1:7" hidden="1" outlineLevel="2" x14ac:dyDescent="0.2">
      <c r="A265" s="1">
        <v>39814</v>
      </c>
      <c r="B265" t="s">
        <v>4</v>
      </c>
      <c r="C265" s="2">
        <v>-2827.57</v>
      </c>
      <c r="D265" s="2">
        <v>-31456</v>
      </c>
      <c r="E265" s="2">
        <v>-17610.66</v>
      </c>
      <c r="F265" s="2">
        <f t="shared" si="2"/>
        <v>-51894.229999999996</v>
      </c>
      <c r="G265" s="2"/>
    </row>
    <row r="266" spans="1:7" outlineLevel="1" collapsed="1" x14ac:dyDescent="0.2">
      <c r="A266" s="7" t="s">
        <v>101</v>
      </c>
      <c r="C266" s="2">
        <f>SUBTOTAL(9,C264:C265)</f>
        <v>-5156.16</v>
      </c>
      <c r="D266" s="2">
        <f>SUBTOTAL(9,D264:D265)</f>
        <v>-86706.63</v>
      </c>
      <c r="E266" s="2">
        <f>SUBTOTAL(9,E264:E265)</f>
        <v>-47665.14</v>
      </c>
      <c r="F266" s="2">
        <f>SUBTOTAL(9,F264:F265)</f>
        <v>-139527.93</v>
      </c>
      <c r="G266" s="2">
        <f>SUBTOTAL(9,G264:G265)</f>
        <v>0</v>
      </c>
    </row>
    <row r="267" spans="1:7" hidden="1" outlineLevel="2" x14ac:dyDescent="0.2">
      <c r="A267" s="1">
        <v>39845</v>
      </c>
      <c r="B267" t="s">
        <v>3</v>
      </c>
      <c r="C267" s="2">
        <v>-2207</v>
      </c>
      <c r="D267" s="2">
        <v>-52372.95</v>
      </c>
      <c r="E267" s="2">
        <v>-27560.25</v>
      </c>
      <c r="F267" s="2">
        <f t="shared" si="2"/>
        <v>-82140.2</v>
      </c>
      <c r="G267" s="2"/>
    </row>
    <row r="268" spans="1:7" hidden="1" outlineLevel="2" x14ac:dyDescent="0.2">
      <c r="A268" s="1">
        <v>39845</v>
      </c>
      <c r="B268" t="s">
        <v>4</v>
      </c>
      <c r="C268" s="2">
        <v>-2427.69</v>
      </c>
      <c r="D268" s="2">
        <v>-26532.11</v>
      </c>
      <c r="E268" s="2">
        <v>-15312.11</v>
      </c>
      <c r="F268" s="2">
        <f t="shared" si="2"/>
        <v>-44271.91</v>
      </c>
      <c r="G268" s="2"/>
    </row>
    <row r="269" spans="1:7" outlineLevel="1" collapsed="1" x14ac:dyDescent="0.2">
      <c r="A269" s="7" t="s">
        <v>102</v>
      </c>
      <c r="C269" s="2">
        <f>SUBTOTAL(9,C267:C268)</f>
        <v>-4634.6900000000005</v>
      </c>
      <c r="D269" s="2">
        <f>SUBTOTAL(9,D267:D268)</f>
        <v>-78905.06</v>
      </c>
      <c r="E269" s="2">
        <f>SUBTOTAL(9,E267:E268)</f>
        <v>-42872.36</v>
      </c>
      <c r="F269" s="2">
        <f>SUBTOTAL(9,F267:F268)</f>
        <v>-126412.11</v>
      </c>
      <c r="G269" s="2">
        <f>SUBTOTAL(9,G267:G268)</f>
        <v>0</v>
      </c>
    </row>
    <row r="270" spans="1:7" hidden="1" outlineLevel="2" x14ac:dyDescent="0.2">
      <c r="A270" s="1">
        <v>39873</v>
      </c>
      <c r="B270" t="s">
        <v>3</v>
      </c>
      <c r="C270" s="2">
        <v>-2414.23</v>
      </c>
      <c r="D270" s="2">
        <v>-57309.54</v>
      </c>
      <c r="E270" s="2">
        <v>-29814</v>
      </c>
      <c r="F270" s="2">
        <f t="shared" si="2"/>
        <v>-89537.77</v>
      </c>
      <c r="G270" s="2"/>
    </row>
    <row r="271" spans="1:7" hidden="1" outlineLevel="2" x14ac:dyDescent="0.2">
      <c r="A271" s="1">
        <v>39873</v>
      </c>
      <c r="B271" t="s">
        <v>4</v>
      </c>
      <c r="C271" s="2">
        <v>-2688.57</v>
      </c>
      <c r="D271" s="2">
        <v>-29658.41</v>
      </c>
      <c r="E271" s="2">
        <v>-17414.54</v>
      </c>
      <c r="F271" s="2">
        <f t="shared" si="2"/>
        <v>-49761.520000000004</v>
      </c>
      <c r="G271" s="2"/>
    </row>
    <row r="272" spans="1:7" outlineLevel="1" collapsed="1" x14ac:dyDescent="0.2">
      <c r="A272" s="7" t="s">
        <v>103</v>
      </c>
      <c r="C272" s="2">
        <f>SUBTOTAL(9,C270:C271)</f>
        <v>-5102.8</v>
      </c>
      <c r="D272" s="2">
        <f>SUBTOTAL(9,D270:D271)</f>
        <v>-86967.95</v>
      </c>
      <c r="E272" s="2">
        <f>SUBTOTAL(9,E270:E271)</f>
        <v>-47228.54</v>
      </c>
      <c r="F272" s="2">
        <f>SUBTOTAL(9,F270:F271)</f>
        <v>-139299.29</v>
      </c>
      <c r="G272" s="2">
        <f>SUBTOTAL(9,G270:G271)</f>
        <v>0</v>
      </c>
    </row>
    <row r="273" spans="1:7" hidden="1" outlineLevel="2" x14ac:dyDescent="0.2">
      <c r="A273" s="1">
        <v>39904</v>
      </c>
      <c r="B273" t="s">
        <v>3</v>
      </c>
      <c r="C273" s="2">
        <v>-2401.62</v>
      </c>
      <c r="D273" s="2">
        <v>-57731.16</v>
      </c>
      <c r="E273" s="2">
        <v>-29635.35</v>
      </c>
      <c r="F273" s="2">
        <f t="shared" si="2"/>
        <v>-89768.13</v>
      </c>
      <c r="G273" s="2"/>
    </row>
    <row r="274" spans="1:7" hidden="1" outlineLevel="2" x14ac:dyDescent="0.2">
      <c r="A274" s="1">
        <v>39904</v>
      </c>
      <c r="B274" t="s">
        <v>4</v>
      </c>
      <c r="C274" s="2">
        <v>-2504</v>
      </c>
      <c r="D274" s="2">
        <v>-28125</v>
      </c>
      <c r="E274" s="2">
        <v>-16005.92</v>
      </c>
      <c r="F274" s="2">
        <f t="shared" si="2"/>
        <v>-46634.92</v>
      </c>
      <c r="G274" s="2"/>
    </row>
    <row r="275" spans="1:7" outlineLevel="1" collapsed="1" x14ac:dyDescent="0.2">
      <c r="A275" s="7" t="s">
        <v>104</v>
      </c>
      <c r="C275" s="2">
        <f>SUBTOTAL(9,C273:C274)</f>
        <v>-4905.62</v>
      </c>
      <c r="D275" s="2">
        <f>SUBTOTAL(9,D273:D274)</f>
        <v>-85856.16</v>
      </c>
      <c r="E275" s="2">
        <f>SUBTOTAL(9,E273:E274)</f>
        <v>-45641.27</v>
      </c>
      <c r="F275" s="2">
        <f>SUBTOTAL(9,F273:F274)</f>
        <v>-136403.04999999999</v>
      </c>
      <c r="G275" s="2">
        <f>SUBTOTAL(9,G273:G274)</f>
        <v>0</v>
      </c>
    </row>
    <row r="276" spans="1:7" hidden="1" outlineLevel="2" x14ac:dyDescent="0.2">
      <c r="A276" s="1">
        <v>39934</v>
      </c>
      <c r="B276" t="s">
        <v>3</v>
      </c>
      <c r="C276" s="2">
        <v>-2172.2199999999998</v>
      </c>
      <c r="D276" s="2">
        <v>-52209.75</v>
      </c>
      <c r="E276" s="2">
        <v>-28373.360000000001</v>
      </c>
      <c r="F276" s="2">
        <f t="shared" si="2"/>
        <v>-82755.33</v>
      </c>
      <c r="G276" s="2"/>
    </row>
    <row r="277" spans="1:7" hidden="1" outlineLevel="2" x14ac:dyDescent="0.2">
      <c r="A277" s="1">
        <v>39934</v>
      </c>
      <c r="B277" t="s">
        <v>4</v>
      </c>
      <c r="C277" s="2">
        <v>-2878.19</v>
      </c>
      <c r="D277" s="2">
        <v>-34024.230000000003</v>
      </c>
      <c r="E277" s="2">
        <v>-18192</v>
      </c>
      <c r="F277" s="2">
        <f t="shared" si="2"/>
        <v>-55094.420000000006</v>
      </c>
      <c r="G277" s="2"/>
    </row>
    <row r="278" spans="1:7" outlineLevel="1" collapsed="1" x14ac:dyDescent="0.2">
      <c r="A278" s="7" t="s">
        <v>105</v>
      </c>
      <c r="C278" s="2">
        <f>SUBTOTAL(9,C276:C277)</f>
        <v>-5050.41</v>
      </c>
      <c r="D278" s="2">
        <f>SUBTOTAL(9,D276:D277)</f>
        <v>-86233.98000000001</v>
      </c>
      <c r="E278" s="2">
        <f>SUBTOTAL(9,E276:E277)</f>
        <v>-46565.36</v>
      </c>
      <c r="F278" s="2">
        <f>SUBTOTAL(9,F276:F277)</f>
        <v>-137849.75</v>
      </c>
      <c r="G278" s="2">
        <f>SUBTOTAL(9,G276:G277)</f>
        <v>0</v>
      </c>
    </row>
    <row r="279" spans="1:7" hidden="1" outlineLevel="2" x14ac:dyDescent="0.2">
      <c r="A279" s="1">
        <v>39965</v>
      </c>
      <c r="B279" t="s">
        <v>3</v>
      </c>
      <c r="C279" s="2">
        <v>-2376</v>
      </c>
      <c r="D279" s="2">
        <v>-58544.62</v>
      </c>
      <c r="E279" s="2">
        <v>-29413.41</v>
      </c>
      <c r="F279" s="2">
        <f t="shared" si="2"/>
        <v>-90334.03</v>
      </c>
      <c r="G279" s="2"/>
    </row>
    <row r="280" spans="1:7" hidden="1" outlineLevel="2" x14ac:dyDescent="0.2">
      <c r="A280" s="1">
        <v>39965</v>
      </c>
      <c r="B280" t="s">
        <v>4</v>
      </c>
      <c r="C280" s="2">
        <v>-2484</v>
      </c>
      <c r="D280" s="2">
        <v>-29624.38</v>
      </c>
      <c r="E280" s="2">
        <v>-15954.19</v>
      </c>
      <c r="F280" s="2">
        <f t="shared" si="2"/>
        <v>-48062.57</v>
      </c>
      <c r="G280" s="2"/>
    </row>
    <row r="281" spans="1:7" outlineLevel="1" collapsed="1" x14ac:dyDescent="0.2">
      <c r="A281" s="7" t="s">
        <v>106</v>
      </c>
      <c r="C281" s="2">
        <f>SUBTOTAL(9,C279:C280)</f>
        <v>-4860</v>
      </c>
      <c r="D281" s="2">
        <f>SUBTOTAL(9,D279:D280)</f>
        <v>-88169</v>
      </c>
      <c r="E281" s="2">
        <f>SUBTOTAL(9,E279:E280)</f>
        <v>-45367.6</v>
      </c>
      <c r="F281" s="2">
        <f>SUBTOTAL(9,F279:F280)</f>
        <v>-138396.6</v>
      </c>
      <c r="G281" s="2">
        <f>SUBTOTAL(9,G279:G280)</f>
        <v>0</v>
      </c>
    </row>
    <row r="282" spans="1:7" hidden="1" outlineLevel="2" x14ac:dyDescent="0.2">
      <c r="A282" s="1">
        <v>39995</v>
      </c>
      <c r="B282" t="s">
        <v>3</v>
      </c>
      <c r="C282" s="2">
        <v>-2470.44</v>
      </c>
      <c r="D282" s="2">
        <v>-57223.09</v>
      </c>
      <c r="E282" s="2">
        <v>-29120.48</v>
      </c>
      <c r="F282" s="2">
        <f t="shared" si="2"/>
        <v>-88814.01</v>
      </c>
      <c r="G282" s="2"/>
    </row>
    <row r="283" spans="1:7" hidden="1" outlineLevel="2" x14ac:dyDescent="0.2">
      <c r="A283" s="1">
        <v>39995</v>
      </c>
      <c r="B283" t="s">
        <v>4</v>
      </c>
      <c r="C283" s="2">
        <v>-2524.14</v>
      </c>
      <c r="D283" s="2">
        <v>-26867.82</v>
      </c>
      <c r="E283" s="2">
        <v>-17014.28</v>
      </c>
      <c r="F283" s="2">
        <f t="shared" si="2"/>
        <v>-46406.239999999998</v>
      </c>
      <c r="G283" s="2"/>
    </row>
    <row r="284" spans="1:7" outlineLevel="1" collapsed="1" x14ac:dyDescent="0.2">
      <c r="A284" s="7" t="s">
        <v>107</v>
      </c>
      <c r="C284" s="2">
        <f>SUBTOTAL(9,C282:C283)</f>
        <v>-4994.58</v>
      </c>
      <c r="D284" s="2">
        <f>SUBTOTAL(9,D282:D283)</f>
        <v>-84090.91</v>
      </c>
      <c r="E284" s="2">
        <f>SUBTOTAL(9,E282:E283)</f>
        <v>-46134.759999999995</v>
      </c>
      <c r="F284" s="2">
        <f>SUBTOTAL(9,F282:F283)</f>
        <v>-135220.25</v>
      </c>
      <c r="G284" s="2">
        <f>SUBTOTAL(9,G282:G283)</f>
        <v>0</v>
      </c>
    </row>
    <row r="285" spans="1:7" hidden="1" outlineLevel="2" x14ac:dyDescent="0.2">
      <c r="A285" s="1">
        <v>40026</v>
      </c>
      <c r="B285" t="s">
        <v>3</v>
      </c>
      <c r="C285" s="2">
        <v>-2242.83</v>
      </c>
      <c r="D285" s="2">
        <v>-51970.400000000001</v>
      </c>
      <c r="E285" s="2">
        <v>-28966.400000000001</v>
      </c>
      <c r="F285" s="2">
        <f t="shared" si="2"/>
        <v>-83179.63</v>
      </c>
      <c r="G285" s="2"/>
    </row>
    <row r="286" spans="1:7" hidden="1" outlineLevel="2" x14ac:dyDescent="0.2">
      <c r="A286" s="1">
        <v>40026</v>
      </c>
      <c r="B286" t="s">
        <v>4</v>
      </c>
      <c r="C286" s="2">
        <v>-2723.44</v>
      </c>
      <c r="D286" s="2">
        <v>-29000.18</v>
      </c>
      <c r="E286" s="2">
        <v>-16967.5</v>
      </c>
      <c r="F286" s="2">
        <f t="shared" si="2"/>
        <v>-48691.119999999995</v>
      </c>
      <c r="G286" s="2"/>
    </row>
    <row r="287" spans="1:7" outlineLevel="1" collapsed="1" x14ac:dyDescent="0.2">
      <c r="A287" s="7" t="s">
        <v>108</v>
      </c>
      <c r="C287" s="2">
        <f>SUBTOTAL(9,C285:C286)</f>
        <v>-4966.2700000000004</v>
      </c>
      <c r="D287" s="2">
        <f>SUBTOTAL(9,D285:D286)</f>
        <v>-80970.58</v>
      </c>
      <c r="E287" s="2">
        <f>SUBTOTAL(9,E285:E286)</f>
        <v>-45933.9</v>
      </c>
      <c r="F287" s="2">
        <f>SUBTOTAL(9,F285:F286)</f>
        <v>-131870.75</v>
      </c>
      <c r="G287" s="2">
        <f>SUBTOTAL(9,G285:G286)</f>
        <v>0</v>
      </c>
    </row>
    <row r="288" spans="1:7" hidden="1" outlineLevel="2" x14ac:dyDescent="0.2">
      <c r="A288" s="1">
        <v>40057</v>
      </c>
      <c r="B288" t="s">
        <v>3</v>
      </c>
      <c r="C288" s="2">
        <v>-2231.2600000000002</v>
      </c>
      <c r="D288" s="2">
        <v>-51704.27</v>
      </c>
      <c r="E288" s="2">
        <v>-27683.25</v>
      </c>
      <c r="F288" s="2">
        <f t="shared" si="2"/>
        <v>-81618.78</v>
      </c>
      <c r="G288" s="2"/>
    </row>
    <row r="289" spans="1:7" hidden="1" outlineLevel="2" x14ac:dyDescent="0.2">
      <c r="A289" s="1">
        <v>40057</v>
      </c>
      <c r="B289" t="s">
        <v>4</v>
      </c>
      <c r="C289" s="2">
        <v>-2550</v>
      </c>
      <c r="D289" s="2">
        <v>-27154.34</v>
      </c>
      <c r="E289" s="2">
        <v>-16426.8</v>
      </c>
      <c r="F289" s="2">
        <f t="shared" si="2"/>
        <v>-46131.14</v>
      </c>
      <c r="G289" s="2"/>
    </row>
    <row r="290" spans="1:7" outlineLevel="1" collapsed="1" x14ac:dyDescent="0.2">
      <c r="A290" s="7" t="s">
        <v>109</v>
      </c>
      <c r="C290" s="2">
        <f>SUBTOTAL(9,C288:C289)</f>
        <v>-4781.26</v>
      </c>
      <c r="D290" s="2">
        <f>SUBTOTAL(9,D288:D289)</f>
        <v>-78858.61</v>
      </c>
      <c r="E290" s="2">
        <f>SUBTOTAL(9,E288:E289)</f>
        <v>-44110.05</v>
      </c>
      <c r="F290" s="2">
        <f>SUBTOTAL(9,F288:F289)</f>
        <v>-127749.92</v>
      </c>
      <c r="G290" s="2">
        <f>SUBTOTAL(9,G288:G289)</f>
        <v>0</v>
      </c>
    </row>
    <row r="291" spans="1:7" hidden="1" outlineLevel="2" x14ac:dyDescent="0.2">
      <c r="A291" s="1">
        <v>40087</v>
      </c>
      <c r="B291" t="s">
        <v>3</v>
      </c>
      <c r="C291" s="2">
        <v>-2325</v>
      </c>
      <c r="D291" s="2">
        <v>-53878.879999999997</v>
      </c>
      <c r="E291" s="2">
        <v>-29739</v>
      </c>
      <c r="F291" s="2">
        <f t="shared" si="2"/>
        <v>-85942.88</v>
      </c>
      <c r="G291" s="2"/>
    </row>
    <row r="292" spans="1:7" hidden="1" outlineLevel="2" x14ac:dyDescent="0.2">
      <c r="A292" s="1">
        <v>40087</v>
      </c>
      <c r="B292" t="s">
        <v>4</v>
      </c>
      <c r="C292" s="2">
        <v>-2595.79</v>
      </c>
      <c r="D292" s="2">
        <v>-27642.43</v>
      </c>
      <c r="E292" s="2">
        <v>-15982.09</v>
      </c>
      <c r="F292" s="2">
        <f t="shared" si="2"/>
        <v>-46220.31</v>
      </c>
      <c r="G292" s="2"/>
    </row>
    <row r="293" spans="1:7" outlineLevel="1" collapsed="1" x14ac:dyDescent="0.2">
      <c r="A293" s="7" t="s">
        <v>110</v>
      </c>
      <c r="C293" s="2">
        <f>SUBTOTAL(9,C291:C292)</f>
        <v>-4920.79</v>
      </c>
      <c r="D293" s="2">
        <f>SUBTOTAL(9,D291:D292)</f>
        <v>-81521.31</v>
      </c>
      <c r="E293" s="2">
        <f>SUBTOTAL(9,E291:E292)</f>
        <v>-45721.09</v>
      </c>
      <c r="F293" s="2">
        <f>SUBTOTAL(9,F291:F292)</f>
        <v>-132163.19</v>
      </c>
      <c r="G293" s="2">
        <f>SUBTOTAL(9,G291:G292)</f>
        <v>0</v>
      </c>
    </row>
    <row r="294" spans="1:7" hidden="1" outlineLevel="2" x14ac:dyDescent="0.2">
      <c r="A294" s="1">
        <v>40118</v>
      </c>
      <c r="B294" t="s">
        <v>3</v>
      </c>
      <c r="C294" s="2">
        <v>-2101.87</v>
      </c>
      <c r="D294" s="2">
        <v>-48519.58</v>
      </c>
      <c r="E294" s="2">
        <v>-26248.21</v>
      </c>
      <c r="F294" s="2">
        <f t="shared" si="2"/>
        <v>-76869.66</v>
      </c>
      <c r="G294" s="2"/>
    </row>
    <row r="295" spans="1:7" hidden="1" outlineLevel="2" x14ac:dyDescent="0.2">
      <c r="A295" s="1">
        <v>40118</v>
      </c>
      <c r="B295" t="s">
        <v>4</v>
      </c>
      <c r="C295" s="2">
        <v>-2627.33</v>
      </c>
      <c r="D295" s="2">
        <v>-27990.05</v>
      </c>
      <c r="E295" s="2">
        <v>-17067.82</v>
      </c>
      <c r="F295" s="2">
        <f t="shared" ref="F295:F390" si="3">SUM(C295:E295)</f>
        <v>-47685.2</v>
      </c>
      <c r="G295" s="2"/>
    </row>
    <row r="296" spans="1:7" outlineLevel="1" collapsed="1" x14ac:dyDescent="0.2">
      <c r="A296" s="7" t="s">
        <v>111</v>
      </c>
      <c r="C296" s="2">
        <f>SUBTOTAL(9,C294:C295)</f>
        <v>-4729.2</v>
      </c>
      <c r="D296" s="2">
        <f>SUBTOTAL(9,D294:D295)</f>
        <v>-76509.63</v>
      </c>
      <c r="E296" s="2">
        <f>SUBTOTAL(9,E294:E295)</f>
        <v>-43316.03</v>
      </c>
      <c r="F296" s="2">
        <f>SUBTOTAL(9,F294:F295)</f>
        <v>-124554.86</v>
      </c>
      <c r="G296" s="2">
        <f>SUBTOTAL(9,G294:G295)</f>
        <v>0</v>
      </c>
    </row>
    <row r="297" spans="1:7" hidden="1" outlineLevel="2" x14ac:dyDescent="0.2">
      <c r="A297" s="1">
        <v>40148</v>
      </c>
      <c r="B297" t="s">
        <v>3</v>
      </c>
      <c r="C297" s="2">
        <v>-2298.7199999999998</v>
      </c>
      <c r="D297" s="2">
        <v>-52858.1</v>
      </c>
      <c r="E297" s="2">
        <v>-22786.35</v>
      </c>
      <c r="F297" s="2">
        <f t="shared" si="3"/>
        <v>-77943.17</v>
      </c>
      <c r="G297" s="2"/>
    </row>
    <row r="298" spans="1:7" hidden="1" outlineLevel="2" x14ac:dyDescent="0.2">
      <c r="A298" s="1">
        <v>40148</v>
      </c>
      <c r="B298" t="s">
        <v>4</v>
      </c>
      <c r="C298" s="2">
        <v>-2559.94</v>
      </c>
      <c r="D298" s="2">
        <v>-27030.2</v>
      </c>
      <c r="E298" s="2">
        <v>-16063.86</v>
      </c>
      <c r="F298" s="2">
        <f t="shared" si="3"/>
        <v>-45654</v>
      </c>
      <c r="G298" s="2"/>
    </row>
    <row r="299" spans="1:7" outlineLevel="1" collapsed="1" x14ac:dyDescent="0.2">
      <c r="A299" s="7" t="s">
        <v>112</v>
      </c>
      <c r="C299" s="2">
        <f>SUBTOTAL(9,C297:C298)</f>
        <v>-4858.66</v>
      </c>
      <c r="D299" s="2">
        <f>SUBTOTAL(9,D297:D298)</f>
        <v>-79888.3</v>
      </c>
      <c r="E299" s="2">
        <f>SUBTOTAL(9,E297:E298)</f>
        <v>-38850.21</v>
      </c>
      <c r="F299" s="2">
        <f>SUBTOTAL(9,F297:F298)</f>
        <v>-123597.17</v>
      </c>
      <c r="G299" s="2">
        <f>SUBTOTAL(9,G297:G298)</f>
        <v>0</v>
      </c>
    </row>
    <row r="300" spans="1:7" hidden="1" outlineLevel="2" x14ac:dyDescent="0.2">
      <c r="A300" s="1">
        <v>40179</v>
      </c>
      <c r="B300" t="s">
        <v>3</v>
      </c>
      <c r="C300" s="2">
        <v>-2079.16</v>
      </c>
      <c r="D300" s="2">
        <v>-15999.75</v>
      </c>
      <c r="E300" s="2">
        <v>-24099.77</v>
      </c>
      <c r="F300" s="2">
        <f t="shared" si="3"/>
        <v>-42178.68</v>
      </c>
      <c r="G300" s="2"/>
    </row>
    <row r="301" spans="1:7" hidden="1" outlineLevel="2" x14ac:dyDescent="0.2">
      <c r="A301" s="1">
        <v>40179</v>
      </c>
      <c r="B301" t="s">
        <v>4</v>
      </c>
      <c r="C301" s="2">
        <v>-2754.89</v>
      </c>
      <c r="D301" s="2">
        <v>-27721.279999999999</v>
      </c>
      <c r="E301" s="2">
        <v>-12788.26</v>
      </c>
      <c r="F301" s="2">
        <f t="shared" si="3"/>
        <v>-43264.43</v>
      </c>
      <c r="G301" s="2"/>
    </row>
    <row r="302" spans="1:7" outlineLevel="1" collapsed="1" x14ac:dyDescent="0.2">
      <c r="A302" s="7" t="s">
        <v>113</v>
      </c>
      <c r="C302" s="2">
        <f>SUBTOTAL(9,C300:C301)</f>
        <v>-4834.0499999999993</v>
      </c>
      <c r="D302" s="2">
        <f>SUBTOTAL(9,D300:D301)</f>
        <v>-43721.03</v>
      </c>
      <c r="E302" s="2">
        <f>SUBTOTAL(9,E300:E301)</f>
        <v>-36888.03</v>
      </c>
      <c r="F302" s="2">
        <f>SUBTOTAL(9,F300:F301)</f>
        <v>-85443.11</v>
      </c>
      <c r="G302" s="2">
        <f>SUBTOTAL(9,G300:G301)</f>
        <v>0</v>
      </c>
    </row>
    <row r="303" spans="1:7" hidden="1" outlineLevel="2" x14ac:dyDescent="0.2">
      <c r="A303" s="1">
        <v>40210</v>
      </c>
      <c r="B303" t="s">
        <v>3</v>
      </c>
      <c r="C303" s="2">
        <v>-2068.58</v>
      </c>
      <c r="D303" s="2">
        <v>-15921.94</v>
      </c>
      <c r="E303" s="2">
        <v>-23023.25</v>
      </c>
      <c r="F303" s="2">
        <f t="shared" si="3"/>
        <v>-41013.770000000004</v>
      </c>
      <c r="G303" s="2"/>
    </row>
    <row r="304" spans="1:7" hidden="1" outlineLevel="2" x14ac:dyDescent="0.2">
      <c r="A304" s="1">
        <v>40210</v>
      </c>
      <c r="B304" t="s">
        <v>4</v>
      </c>
      <c r="C304" s="2">
        <v>-2275.44</v>
      </c>
      <c r="D304" s="2">
        <v>-22902</v>
      </c>
      <c r="E304" s="2">
        <v>-10654.38</v>
      </c>
      <c r="F304" s="2">
        <f t="shared" si="3"/>
        <v>-35831.82</v>
      </c>
      <c r="G304" s="2"/>
    </row>
    <row r="305" spans="1:7" outlineLevel="1" collapsed="1" x14ac:dyDescent="0.2">
      <c r="A305" s="7" t="s">
        <v>114</v>
      </c>
      <c r="C305" s="2">
        <f>SUBTOTAL(9,C303:C304)</f>
        <v>-4344.0200000000004</v>
      </c>
      <c r="D305" s="2">
        <f>SUBTOTAL(9,D303:D304)</f>
        <v>-38823.94</v>
      </c>
      <c r="E305" s="2">
        <f>SUBTOTAL(9,E303:E304)</f>
        <v>-33677.629999999997</v>
      </c>
      <c r="F305" s="2">
        <f>SUBTOTAL(9,F303:F304)</f>
        <v>-76845.59</v>
      </c>
      <c r="G305" s="2">
        <f>SUBTOTAL(9,G303:G304)</f>
        <v>0</v>
      </c>
    </row>
    <row r="306" spans="1:7" hidden="1" outlineLevel="2" x14ac:dyDescent="0.2">
      <c r="A306" s="1">
        <v>40238</v>
      </c>
      <c r="B306" t="s">
        <v>3</v>
      </c>
      <c r="C306" s="2">
        <v>-2364.56</v>
      </c>
      <c r="D306" s="2">
        <v>-18211.13</v>
      </c>
      <c r="E306" s="2">
        <v>-25761.32</v>
      </c>
      <c r="F306" s="2">
        <f t="shared" si="3"/>
        <v>-46337.01</v>
      </c>
      <c r="G306" s="2"/>
    </row>
    <row r="307" spans="1:7" hidden="1" outlineLevel="2" x14ac:dyDescent="0.2">
      <c r="A307" s="1">
        <v>40238</v>
      </c>
      <c r="B307" t="s">
        <v>4</v>
      </c>
      <c r="C307" s="2">
        <v>-2416</v>
      </c>
      <c r="D307" s="2">
        <v>-24331.22</v>
      </c>
      <c r="E307" s="2">
        <v>-11479.93</v>
      </c>
      <c r="F307" s="2">
        <f t="shared" si="3"/>
        <v>-38227.15</v>
      </c>
      <c r="G307" s="2"/>
    </row>
    <row r="308" spans="1:7" outlineLevel="1" collapsed="1" x14ac:dyDescent="0.2">
      <c r="A308" s="7" t="s">
        <v>115</v>
      </c>
      <c r="C308" s="2">
        <f>SUBTOTAL(9,C306:C307)</f>
        <v>-4780.5599999999995</v>
      </c>
      <c r="D308" s="2">
        <f>SUBTOTAL(9,D306:D307)</f>
        <v>-42542.350000000006</v>
      </c>
      <c r="E308" s="2">
        <f>SUBTOTAL(9,E306:E307)</f>
        <v>-37241.25</v>
      </c>
      <c r="F308" s="2">
        <f>SUBTOTAL(9,F306:F307)</f>
        <v>-84564.160000000003</v>
      </c>
      <c r="G308" s="2">
        <f>SUBTOTAL(9,G306:G307)</f>
        <v>0</v>
      </c>
    </row>
    <row r="309" spans="1:7" hidden="1" outlineLevel="2" x14ac:dyDescent="0.2">
      <c r="A309" s="1">
        <v>40269</v>
      </c>
      <c r="B309" t="s">
        <v>3</v>
      </c>
      <c r="C309" s="2"/>
      <c r="D309" s="2">
        <v>-17328.05</v>
      </c>
      <c r="E309" s="2">
        <v>-24414.66</v>
      </c>
      <c r="F309" s="2">
        <f t="shared" si="3"/>
        <v>-41742.71</v>
      </c>
      <c r="G309" s="2"/>
    </row>
    <row r="310" spans="1:7" hidden="1" outlineLevel="2" x14ac:dyDescent="0.2">
      <c r="A310" s="1">
        <v>40269</v>
      </c>
      <c r="B310" t="s">
        <v>4</v>
      </c>
      <c r="C310" s="2"/>
      <c r="D310" s="2">
        <v>-23625.63</v>
      </c>
      <c r="E310" s="2">
        <v>-11090.35</v>
      </c>
      <c r="F310" s="2">
        <f t="shared" si="3"/>
        <v>-34715.980000000003</v>
      </c>
      <c r="G310" s="2"/>
    </row>
    <row r="311" spans="1:7" outlineLevel="1" collapsed="1" x14ac:dyDescent="0.2">
      <c r="A311" s="7" t="s">
        <v>116</v>
      </c>
      <c r="C311" s="2">
        <f>SUBTOTAL(9,C309:C310)</f>
        <v>0</v>
      </c>
      <c r="D311" s="2">
        <f>SUBTOTAL(9,D309:D310)</f>
        <v>-40953.68</v>
      </c>
      <c r="E311" s="2">
        <f>SUBTOTAL(9,E309:E310)</f>
        <v>-35505.01</v>
      </c>
      <c r="F311" s="2">
        <f>SUBTOTAL(9,F309:F310)</f>
        <v>-76458.69</v>
      </c>
      <c r="G311" s="2">
        <f>SUBTOTAL(9,G309:G310)</f>
        <v>0</v>
      </c>
    </row>
    <row r="312" spans="1:7" hidden="1" outlineLevel="2" x14ac:dyDescent="0.2">
      <c r="A312" s="1">
        <v>40299</v>
      </c>
      <c r="B312" t="s">
        <v>3</v>
      </c>
      <c r="C312" s="2"/>
      <c r="D312" s="2">
        <v>-15465.92</v>
      </c>
      <c r="E312" s="2">
        <v>-23348.13</v>
      </c>
      <c r="F312" s="2">
        <f t="shared" si="3"/>
        <v>-38814.050000000003</v>
      </c>
      <c r="G312" s="2"/>
    </row>
    <row r="313" spans="1:7" hidden="1" outlineLevel="2" x14ac:dyDescent="0.2">
      <c r="A313" s="1">
        <v>40299</v>
      </c>
      <c r="B313" t="s">
        <v>4</v>
      </c>
      <c r="C313" s="2"/>
      <c r="D313" s="2">
        <v>-27145.31</v>
      </c>
      <c r="E313" s="2">
        <v>-12522.63</v>
      </c>
      <c r="F313" s="2">
        <f t="shared" si="3"/>
        <v>-39667.94</v>
      </c>
      <c r="G313" s="2"/>
    </row>
    <row r="314" spans="1:7" outlineLevel="1" collapsed="1" x14ac:dyDescent="0.2">
      <c r="A314" s="7" t="s">
        <v>117</v>
      </c>
      <c r="C314" s="2">
        <f>SUBTOTAL(9,C312:C313)</f>
        <v>0</v>
      </c>
      <c r="D314" s="2">
        <f>SUBTOTAL(9,D312:D313)</f>
        <v>-42611.23</v>
      </c>
      <c r="E314" s="2">
        <f>SUBTOTAL(9,E312:E313)</f>
        <v>-35870.76</v>
      </c>
      <c r="F314" s="2">
        <f>SUBTOTAL(9,F312:F313)</f>
        <v>-78481.990000000005</v>
      </c>
      <c r="G314" s="2">
        <f>SUBTOTAL(9,G312:G313)</f>
        <v>0</v>
      </c>
    </row>
    <row r="315" spans="1:7" hidden="1" outlineLevel="2" x14ac:dyDescent="0.2">
      <c r="A315" s="1">
        <v>40330</v>
      </c>
      <c r="B315" t="s">
        <v>3</v>
      </c>
      <c r="C315" s="2"/>
      <c r="D315" s="2">
        <v>-16922.740000000002</v>
      </c>
      <c r="E315" s="2">
        <v>-24154</v>
      </c>
      <c r="F315" s="2">
        <f t="shared" si="3"/>
        <v>-41076.740000000005</v>
      </c>
      <c r="G315" s="2"/>
    </row>
    <row r="316" spans="1:7" hidden="1" outlineLevel="2" x14ac:dyDescent="0.2">
      <c r="A316" s="1">
        <v>40330</v>
      </c>
      <c r="B316" t="s">
        <v>4</v>
      </c>
      <c r="C316" s="2"/>
      <c r="D316" s="2">
        <v>-23435.79</v>
      </c>
      <c r="E316" s="2">
        <v>-11008.17</v>
      </c>
      <c r="F316" s="2">
        <f t="shared" si="3"/>
        <v>-34443.96</v>
      </c>
      <c r="G316" s="2"/>
    </row>
    <row r="317" spans="1:7" outlineLevel="1" collapsed="1" x14ac:dyDescent="0.2">
      <c r="A317" s="7" t="s">
        <v>118</v>
      </c>
      <c r="C317" s="2">
        <f>SUBTOTAL(9,C315:C316)</f>
        <v>0</v>
      </c>
      <c r="D317" s="2">
        <f>SUBTOTAL(9,D315:D316)</f>
        <v>-40358.53</v>
      </c>
      <c r="E317" s="2">
        <f>SUBTOTAL(9,E315:E316)</f>
        <v>-35162.17</v>
      </c>
      <c r="F317" s="2">
        <f>SUBTOTAL(9,F315:F316)</f>
        <v>-75520.700000000012</v>
      </c>
      <c r="G317" s="2">
        <f>SUBTOTAL(9,G315:G316)</f>
        <v>0</v>
      </c>
    </row>
    <row r="318" spans="1:7" hidden="1" outlineLevel="2" x14ac:dyDescent="0.2">
      <c r="A318" s="1">
        <v>40360</v>
      </c>
      <c r="B318" t="s">
        <v>3</v>
      </c>
      <c r="C318" s="2"/>
      <c r="D318" s="2">
        <v>-16274.57</v>
      </c>
      <c r="E318" s="2">
        <v>-21955.66</v>
      </c>
      <c r="F318" s="2">
        <f t="shared" si="3"/>
        <v>-38230.229999999996</v>
      </c>
      <c r="G318" s="2"/>
    </row>
    <row r="319" spans="1:7" hidden="1" outlineLevel="2" x14ac:dyDescent="0.2">
      <c r="A319" s="1">
        <v>40360</v>
      </c>
      <c r="B319" t="s">
        <v>4</v>
      </c>
      <c r="C319" s="2"/>
      <c r="D319" s="2">
        <v>-25841.38</v>
      </c>
      <c r="E319" s="2">
        <v>-10590.38</v>
      </c>
      <c r="F319" s="2">
        <f t="shared" si="3"/>
        <v>-36431.760000000002</v>
      </c>
      <c r="G319" s="2"/>
    </row>
    <row r="320" spans="1:7" outlineLevel="1" collapsed="1" x14ac:dyDescent="0.2">
      <c r="A320" s="7" t="s">
        <v>119</v>
      </c>
      <c r="C320" s="2">
        <f>SUBTOTAL(9,C318:C319)</f>
        <v>0</v>
      </c>
      <c r="D320" s="2">
        <f>SUBTOTAL(9,D318:D319)</f>
        <v>-42115.95</v>
      </c>
      <c r="E320" s="2">
        <f>SUBTOTAL(9,E318:E319)</f>
        <v>-32546.04</v>
      </c>
      <c r="F320" s="2">
        <f>SUBTOTAL(9,F318:F319)</f>
        <v>-74661.989999999991</v>
      </c>
      <c r="G320" s="2">
        <f>SUBTOTAL(9,G318:G319)</f>
        <v>0</v>
      </c>
    </row>
    <row r="321" spans="1:7" hidden="1" outlineLevel="2" x14ac:dyDescent="0.2">
      <c r="A321" s="1">
        <v>40391</v>
      </c>
      <c r="B321" t="s">
        <v>3</v>
      </c>
      <c r="C321" s="2"/>
      <c r="D321" s="2">
        <v>-16955.89</v>
      </c>
      <c r="E321" s="2">
        <v>-21835.34</v>
      </c>
      <c r="F321" s="2">
        <f t="shared" si="3"/>
        <v>-38791.229999999996</v>
      </c>
      <c r="G321" s="2"/>
    </row>
    <row r="322" spans="1:7" hidden="1" outlineLevel="2" x14ac:dyDescent="0.2">
      <c r="A322" s="1">
        <v>40391</v>
      </c>
      <c r="B322" t="s">
        <v>4</v>
      </c>
      <c r="C322" s="2"/>
      <c r="D322" s="2">
        <v>-24691.759999999998</v>
      </c>
      <c r="E322" s="2">
        <v>-10512.58</v>
      </c>
      <c r="F322" s="2">
        <f t="shared" si="3"/>
        <v>-35204.339999999997</v>
      </c>
      <c r="G322" s="2"/>
    </row>
    <row r="323" spans="1:7" outlineLevel="1" collapsed="1" x14ac:dyDescent="0.2">
      <c r="A323" s="7" t="s">
        <v>120</v>
      </c>
      <c r="C323" s="2">
        <f>SUBTOTAL(9,C321:C322)</f>
        <v>0</v>
      </c>
      <c r="D323" s="2">
        <f>SUBTOTAL(9,D321:D322)</f>
        <v>-41647.649999999994</v>
      </c>
      <c r="E323" s="2">
        <f>SUBTOTAL(9,E321:E322)</f>
        <v>-32347.919999999998</v>
      </c>
      <c r="F323" s="2">
        <f>SUBTOTAL(9,F321:F322)</f>
        <v>-73995.569999999992</v>
      </c>
      <c r="G323" s="2">
        <f>SUBTOTAL(9,G321:G322)</f>
        <v>0</v>
      </c>
    </row>
    <row r="324" spans="1:7" hidden="1" outlineLevel="2" x14ac:dyDescent="0.2">
      <c r="A324" s="1">
        <v>40422</v>
      </c>
      <c r="B324" t="s">
        <v>3</v>
      </c>
      <c r="C324" s="2"/>
      <c r="D324" s="2">
        <v>-16099.19</v>
      </c>
      <c r="E324" s="2">
        <v>-20883.84</v>
      </c>
      <c r="F324" s="2">
        <f t="shared" si="3"/>
        <v>-36983.03</v>
      </c>
      <c r="G324" s="2"/>
    </row>
    <row r="325" spans="1:7" hidden="1" outlineLevel="2" x14ac:dyDescent="0.2">
      <c r="A325" s="1">
        <v>40422</v>
      </c>
      <c r="B325" t="s">
        <v>4</v>
      </c>
      <c r="C325" s="2"/>
      <c r="D325" s="2">
        <v>-24059.27</v>
      </c>
      <c r="E325" s="2">
        <v>-8648.3700000000008</v>
      </c>
      <c r="F325" s="2">
        <f t="shared" si="3"/>
        <v>-32707.64</v>
      </c>
      <c r="G325" s="2"/>
    </row>
    <row r="326" spans="1:7" outlineLevel="1" collapsed="1" x14ac:dyDescent="0.2">
      <c r="A326" s="7" t="s">
        <v>121</v>
      </c>
      <c r="C326" s="2">
        <f>SUBTOTAL(9,C324:C325)</f>
        <v>0</v>
      </c>
      <c r="D326" s="2">
        <f>SUBTOTAL(9,D324:D325)</f>
        <v>-40158.46</v>
      </c>
      <c r="E326" s="2">
        <f>SUBTOTAL(9,E324:E325)</f>
        <v>-29532.21</v>
      </c>
      <c r="F326" s="2">
        <f>SUBTOTAL(9,F324:F325)</f>
        <v>-69690.67</v>
      </c>
      <c r="G326" s="2">
        <f>SUBTOTAL(9,G324:G325)</f>
        <v>0</v>
      </c>
    </row>
    <row r="327" spans="1:7" hidden="1" outlineLevel="2" x14ac:dyDescent="0.2">
      <c r="A327" s="1">
        <v>40452</v>
      </c>
      <c r="B327" t="s">
        <v>3</v>
      </c>
      <c r="C327" s="2"/>
      <c r="D327" s="2">
        <v>-16010.67</v>
      </c>
      <c r="E327" s="2">
        <v>-11943.24</v>
      </c>
      <c r="F327" s="2">
        <f t="shared" si="3"/>
        <v>-27953.91</v>
      </c>
      <c r="G327" s="2"/>
    </row>
    <row r="328" spans="1:7" hidden="1" outlineLevel="2" x14ac:dyDescent="0.2">
      <c r="A328" s="1">
        <v>40452</v>
      </c>
      <c r="B328" t="s">
        <v>4</v>
      </c>
      <c r="C328" s="2"/>
      <c r="D328" s="2">
        <v>-25483.33</v>
      </c>
      <c r="E328" s="2">
        <v>-2411.61</v>
      </c>
      <c r="F328" s="2">
        <f t="shared" si="3"/>
        <v>-27894.940000000002</v>
      </c>
      <c r="G328" s="2"/>
    </row>
    <row r="329" spans="1:7" outlineLevel="1" collapsed="1" x14ac:dyDescent="0.2">
      <c r="A329" s="7" t="s">
        <v>122</v>
      </c>
      <c r="C329" s="2">
        <f>SUBTOTAL(9,C327:C328)</f>
        <v>0</v>
      </c>
      <c r="D329" s="2">
        <f>SUBTOTAL(9,D327:D328)</f>
        <v>-41494</v>
      </c>
      <c r="E329" s="2">
        <f>SUBTOTAL(9,E327:E328)</f>
        <v>-14354.85</v>
      </c>
      <c r="F329" s="2">
        <f>SUBTOTAL(9,F327:F328)</f>
        <v>-55848.850000000006</v>
      </c>
      <c r="G329" s="2">
        <f>SUBTOTAL(9,G327:G328)</f>
        <v>0</v>
      </c>
    </row>
    <row r="330" spans="1:7" hidden="1" outlineLevel="2" x14ac:dyDescent="0.2">
      <c r="A330" s="1">
        <v>40483</v>
      </c>
      <c r="B330" t="s">
        <v>3</v>
      </c>
      <c r="C330" s="2"/>
      <c r="D330" s="2">
        <v>-15924.79</v>
      </c>
      <c r="E330" s="2">
        <v>-11422.44</v>
      </c>
      <c r="F330" s="2">
        <f t="shared" si="3"/>
        <v>-27347.230000000003</v>
      </c>
      <c r="G330" s="2"/>
    </row>
    <row r="331" spans="1:7" hidden="1" outlineLevel="2" x14ac:dyDescent="0.2">
      <c r="A331" s="1">
        <v>40483</v>
      </c>
      <c r="B331" t="s">
        <v>4</v>
      </c>
      <c r="C331" s="2"/>
      <c r="D331" s="2">
        <v>-23798.639999999999</v>
      </c>
      <c r="E331" s="2">
        <v>-2333.09</v>
      </c>
      <c r="F331" s="2">
        <f t="shared" si="3"/>
        <v>-26131.73</v>
      </c>
      <c r="G331" s="2"/>
    </row>
    <row r="332" spans="1:7" outlineLevel="1" collapsed="1" x14ac:dyDescent="0.2">
      <c r="A332" s="7" t="s">
        <v>123</v>
      </c>
      <c r="C332" s="2">
        <f>SUBTOTAL(9,C330:C331)</f>
        <v>0</v>
      </c>
      <c r="D332" s="2">
        <f>SUBTOTAL(9,D330:D331)</f>
        <v>-39723.43</v>
      </c>
      <c r="E332" s="2">
        <f>SUBTOTAL(9,E330:E331)</f>
        <v>-13755.53</v>
      </c>
      <c r="F332" s="2">
        <f>SUBTOTAL(9,F330:F331)</f>
        <v>-53478.960000000006</v>
      </c>
      <c r="G332" s="2">
        <f>SUBTOTAL(9,G330:G331)</f>
        <v>0</v>
      </c>
    </row>
    <row r="333" spans="1:7" hidden="1" outlineLevel="2" x14ac:dyDescent="0.2">
      <c r="A333" s="1">
        <v>40513</v>
      </c>
      <c r="B333" t="s">
        <v>3</v>
      </c>
      <c r="C333" s="2"/>
      <c r="D333" s="2">
        <v>-17344.73</v>
      </c>
      <c r="E333" s="2">
        <v>-11813.47</v>
      </c>
      <c r="F333" s="2">
        <f t="shared" si="3"/>
        <v>-29158.199999999997</v>
      </c>
      <c r="G333" s="2"/>
    </row>
    <row r="334" spans="1:7" hidden="1" outlineLevel="2" x14ac:dyDescent="0.2">
      <c r="A334" s="1">
        <v>40513</v>
      </c>
      <c r="B334" t="s">
        <v>4</v>
      </c>
      <c r="C334" s="2"/>
      <c r="D334" s="2">
        <v>-23173.63</v>
      </c>
      <c r="E334" s="2">
        <v>-2378.16</v>
      </c>
      <c r="F334" s="2">
        <f t="shared" si="3"/>
        <v>-25551.79</v>
      </c>
      <c r="G334" s="2"/>
    </row>
    <row r="335" spans="1:7" outlineLevel="1" collapsed="1" x14ac:dyDescent="0.2">
      <c r="A335" s="7" t="s">
        <v>124</v>
      </c>
      <c r="C335" s="2">
        <f>SUBTOTAL(9,C333:C334)</f>
        <v>0</v>
      </c>
      <c r="D335" s="2">
        <f>SUBTOTAL(9,D333:D334)</f>
        <v>-40518.36</v>
      </c>
      <c r="E335" s="2">
        <f>SUBTOTAL(9,E333:E334)</f>
        <v>-14191.63</v>
      </c>
      <c r="F335" s="2">
        <f>SUBTOTAL(9,F333:F334)</f>
        <v>-54709.99</v>
      </c>
      <c r="G335" s="2">
        <f>SUBTOTAL(9,G333:G334)</f>
        <v>0</v>
      </c>
    </row>
    <row r="336" spans="1:7" hidden="1" outlineLevel="2" x14ac:dyDescent="0.2">
      <c r="A336" s="1">
        <v>40544</v>
      </c>
      <c r="B336" t="s">
        <v>3</v>
      </c>
      <c r="C336" s="2"/>
      <c r="D336" s="2">
        <v>-607.07000000000005</v>
      </c>
      <c r="E336" s="2">
        <v>10815.26</v>
      </c>
      <c r="F336" s="2">
        <f t="shared" si="3"/>
        <v>10208.19</v>
      </c>
      <c r="G336" s="2"/>
    </row>
    <row r="337" spans="1:7" hidden="1" outlineLevel="2" x14ac:dyDescent="0.2">
      <c r="A337" s="1">
        <v>40544</v>
      </c>
      <c r="B337" t="s">
        <v>4</v>
      </c>
      <c r="C337" s="2"/>
      <c r="D337" s="2">
        <v>-491.44</v>
      </c>
      <c r="E337" s="2">
        <v>-1653.53</v>
      </c>
      <c r="F337" s="2">
        <f t="shared" si="3"/>
        <v>-2144.9699999999998</v>
      </c>
      <c r="G337" s="2"/>
    </row>
    <row r="338" spans="1:7" outlineLevel="1" collapsed="1" x14ac:dyDescent="0.2">
      <c r="A338" s="7" t="s">
        <v>125</v>
      </c>
      <c r="C338" s="2">
        <f>SUBTOTAL(9,C336:C337)</f>
        <v>0</v>
      </c>
      <c r="D338" s="2">
        <f>SUBTOTAL(9,D336:D337)</f>
        <v>-1098.51</v>
      </c>
      <c r="E338" s="2">
        <f>SUBTOTAL(9,E336:E337)</f>
        <v>9161.73</v>
      </c>
      <c r="F338" s="2">
        <f>SUBTOTAL(9,F336:F337)</f>
        <v>8063.2200000000012</v>
      </c>
      <c r="G338" s="2">
        <f>SUBTOTAL(9,G336:G337)</f>
        <v>0</v>
      </c>
    </row>
    <row r="339" spans="1:7" hidden="1" outlineLevel="2" x14ac:dyDescent="0.2">
      <c r="A339" s="1">
        <v>40575</v>
      </c>
      <c r="B339" t="s">
        <v>3</v>
      </c>
      <c r="C339" s="2"/>
      <c r="D339" s="2">
        <v>-575.26</v>
      </c>
      <c r="E339" s="2">
        <v>10330.34</v>
      </c>
      <c r="F339" s="2">
        <f t="shared" si="3"/>
        <v>9755.08</v>
      </c>
      <c r="G339" s="2"/>
    </row>
    <row r="340" spans="1:7" hidden="1" outlineLevel="2" x14ac:dyDescent="0.2">
      <c r="A340" s="1">
        <v>40575</v>
      </c>
      <c r="B340" t="s">
        <v>4</v>
      </c>
      <c r="C340" s="2"/>
      <c r="D340" s="2">
        <v>-421.85</v>
      </c>
      <c r="E340" s="2">
        <v>-1377.38</v>
      </c>
      <c r="F340" s="2">
        <f t="shared" si="3"/>
        <v>-1799.23</v>
      </c>
      <c r="G340" s="2"/>
    </row>
    <row r="341" spans="1:7" outlineLevel="1" collapsed="1" x14ac:dyDescent="0.2">
      <c r="A341" s="7" t="s">
        <v>126</v>
      </c>
      <c r="C341" s="2">
        <f>SUBTOTAL(9,C339:C340)</f>
        <v>0</v>
      </c>
      <c r="D341" s="2">
        <f>SUBTOTAL(9,D339:D340)</f>
        <v>-997.11</v>
      </c>
      <c r="E341" s="2">
        <f>SUBTOTAL(9,E339:E340)</f>
        <v>8952.9599999999991</v>
      </c>
      <c r="F341" s="2">
        <f>SUBTOTAL(9,F339:F340)</f>
        <v>7955.85</v>
      </c>
      <c r="G341" s="2">
        <f>SUBTOTAL(9,G339:G340)</f>
        <v>0</v>
      </c>
    </row>
    <row r="342" spans="1:7" hidden="1" outlineLevel="2" x14ac:dyDescent="0.2">
      <c r="A342" s="1">
        <v>40603</v>
      </c>
      <c r="B342" t="s">
        <v>3</v>
      </c>
      <c r="C342" s="2"/>
      <c r="D342" s="2">
        <v>-657.85</v>
      </c>
      <c r="E342" s="2">
        <v>11556.64</v>
      </c>
      <c r="F342" s="2">
        <f t="shared" si="3"/>
        <v>10898.789999999999</v>
      </c>
      <c r="G342" s="2"/>
    </row>
    <row r="343" spans="1:7" hidden="1" outlineLevel="2" x14ac:dyDescent="0.2">
      <c r="A343" s="1">
        <v>40603</v>
      </c>
      <c r="B343" t="s">
        <v>4</v>
      </c>
      <c r="C343" s="2"/>
      <c r="D343" s="2">
        <v>-448.1</v>
      </c>
      <c r="E343" s="2">
        <v>-1483.82</v>
      </c>
      <c r="F343" s="2">
        <f t="shared" si="3"/>
        <v>-1931.92</v>
      </c>
      <c r="G343" s="2"/>
    </row>
    <row r="344" spans="1:7" outlineLevel="1" collapsed="1" x14ac:dyDescent="0.2">
      <c r="A344" s="7" t="s">
        <v>127</v>
      </c>
      <c r="C344" s="2">
        <f>SUBTOTAL(9,C342:C343)</f>
        <v>0</v>
      </c>
      <c r="D344" s="2">
        <f>SUBTOTAL(9,D342:D343)</f>
        <v>-1105.95</v>
      </c>
      <c r="E344" s="2">
        <f>SUBTOTAL(9,E342:E343)</f>
        <v>10072.82</v>
      </c>
      <c r="F344" s="2">
        <f>SUBTOTAL(9,F342:F343)</f>
        <v>8966.869999999999</v>
      </c>
      <c r="G344" s="2">
        <f>SUBTOTAL(9,G342:G343)</f>
        <v>0</v>
      </c>
    </row>
    <row r="345" spans="1:7" hidden="1" outlineLevel="2" x14ac:dyDescent="0.2">
      <c r="A345" s="1">
        <v>40634</v>
      </c>
      <c r="B345" t="s">
        <v>3</v>
      </c>
      <c r="C345" s="2"/>
      <c r="D345" s="2">
        <v>-597.5</v>
      </c>
      <c r="E345" s="2">
        <v>11314.17</v>
      </c>
      <c r="F345" s="2">
        <f t="shared" si="3"/>
        <v>10716.67</v>
      </c>
      <c r="G345" s="2"/>
    </row>
    <row r="346" spans="1:7" hidden="1" outlineLevel="2" x14ac:dyDescent="0.2">
      <c r="A346" s="1">
        <v>40634</v>
      </c>
      <c r="B346" t="s">
        <v>4</v>
      </c>
      <c r="C346" s="2"/>
      <c r="D346" s="2">
        <v>-455.24</v>
      </c>
      <c r="E346" s="2">
        <v>-1433.19</v>
      </c>
      <c r="F346" s="2">
        <f t="shared" si="3"/>
        <v>-1888.43</v>
      </c>
      <c r="G346" s="2"/>
    </row>
    <row r="347" spans="1:7" outlineLevel="1" collapsed="1" x14ac:dyDescent="0.2">
      <c r="A347" s="7" t="s">
        <v>128</v>
      </c>
      <c r="C347" s="2">
        <f>SUBTOTAL(9,C345:C346)</f>
        <v>0</v>
      </c>
      <c r="D347" s="2">
        <f>SUBTOTAL(9,D345:D346)</f>
        <v>-1052.74</v>
      </c>
      <c r="E347" s="2">
        <f>SUBTOTAL(9,E345:E346)</f>
        <v>9880.98</v>
      </c>
      <c r="F347" s="2">
        <f>SUBTOTAL(9,F345:F346)</f>
        <v>8828.24</v>
      </c>
      <c r="G347" s="2">
        <f>SUBTOTAL(9,G345:G346)</f>
        <v>0</v>
      </c>
    </row>
    <row r="348" spans="1:7" hidden="1" outlineLevel="2" x14ac:dyDescent="0.2">
      <c r="A348" s="1">
        <v>40664</v>
      </c>
      <c r="B348" t="s">
        <v>3</v>
      </c>
      <c r="C348" s="2"/>
      <c r="D348" s="2">
        <v>-396</v>
      </c>
      <c r="E348" s="2">
        <v>10817.82</v>
      </c>
      <c r="F348" s="2">
        <f t="shared" si="3"/>
        <v>10421.82</v>
      </c>
      <c r="G348" s="2"/>
    </row>
    <row r="349" spans="1:7" hidden="1" outlineLevel="2" x14ac:dyDescent="0.2">
      <c r="A349" s="1">
        <v>40664</v>
      </c>
      <c r="B349" t="s">
        <v>4</v>
      </c>
      <c r="C349" s="2"/>
      <c r="D349" s="2">
        <v>-480.88</v>
      </c>
      <c r="E349" s="2">
        <v>-1213.48</v>
      </c>
      <c r="F349" s="2">
        <f t="shared" si="3"/>
        <v>-1694.3600000000001</v>
      </c>
      <c r="G349" s="2"/>
    </row>
    <row r="350" spans="1:7" outlineLevel="1" collapsed="1" x14ac:dyDescent="0.2">
      <c r="A350" s="7" t="s">
        <v>129</v>
      </c>
      <c r="C350" s="2">
        <f>SUBTOTAL(9,C348:C349)</f>
        <v>0</v>
      </c>
      <c r="D350" s="2">
        <f>SUBTOTAL(9,D348:D349)</f>
        <v>-876.88</v>
      </c>
      <c r="E350" s="2">
        <f>SUBTOTAL(9,E348:E349)</f>
        <v>9604.34</v>
      </c>
      <c r="F350" s="2">
        <f>SUBTOTAL(9,F348:F349)</f>
        <v>8727.4599999999991</v>
      </c>
      <c r="G350" s="2">
        <f>SUBTOTAL(9,G348:G349)</f>
        <v>0</v>
      </c>
    </row>
    <row r="351" spans="1:7" hidden="1" outlineLevel="2" x14ac:dyDescent="0.2">
      <c r="A351" s="1">
        <v>40695</v>
      </c>
      <c r="B351" t="s">
        <v>3</v>
      </c>
      <c r="C351" s="2"/>
      <c r="D351" s="2">
        <v>-412.54</v>
      </c>
      <c r="E351" s="2">
        <v>11189.12</v>
      </c>
      <c r="F351" s="2">
        <f t="shared" si="3"/>
        <v>10776.58</v>
      </c>
      <c r="G351" s="2"/>
    </row>
    <row r="352" spans="1:7" hidden="1" outlineLevel="2" x14ac:dyDescent="0.2">
      <c r="A352" s="1">
        <v>40695</v>
      </c>
      <c r="B352" t="s">
        <v>4</v>
      </c>
      <c r="C352" s="2"/>
      <c r="D352" s="2">
        <v>-431.29</v>
      </c>
      <c r="E352" s="2">
        <v>-1066.52</v>
      </c>
      <c r="F352" s="2">
        <f t="shared" si="3"/>
        <v>-1497.81</v>
      </c>
      <c r="G352" s="2"/>
    </row>
    <row r="353" spans="1:7" outlineLevel="1" collapsed="1" x14ac:dyDescent="0.2">
      <c r="A353" s="7" t="s">
        <v>130</v>
      </c>
      <c r="C353" s="2">
        <f>SUBTOTAL(9,C351:C352)</f>
        <v>0</v>
      </c>
      <c r="D353" s="2">
        <f>SUBTOTAL(9,D351:D352)</f>
        <v>-843.83</v>
      </c>
      <c r="E353" s="2">
        <f>SUBTOTAL(9,E351:E352)</f>
        <v>10122.6</v>
      </c>
      <c r="F353" s="2">
        <f>SUBTOTAL(9,F351:F352)</f>
        <v>9278.77</v>
      </c>
      <c r="G353" s="2">
        <f>SUBTOTAL(9,G351:G352)</f>
        <v>0</v>
      </c>
    </row>
    <row r="354" spans="1:7" hidden="1" outlineLevel="2" x14ac:dyDescent="0.2">
      <c r="A354" s="1">
        <v>40725</v>
      </c>
      <c r="B354" t="s">
        <v>3</v>
      </c>
      <c r="C354" s="2"/>
      <c r="D354" s="2">
        <v>-559.69000000000005</v>
      </c>
      <c r="E354" s="2">
        <v>10697.91</v>
      </c>
      <c r="F354" s="2">
        <f t="shared" si="3"/>
        <v>10138.219999999999</v>
      </c>
      <c r="G354" s="2"/>
    </row>
    <row r="355" spans="1:7" hidden="1" outlineLevel="2" x14ac:dyDescent="0.2">
      <c r="A355" s="1">
        <v>40725</v>
      </c>
      <c r="B355" t="s">
        <v>4</v>
      </c>
      <c r="C355" s="2"/>
      <c r="D355" s="2">
        <v>-494.39</v>
      </c>
      <c r="E355" s="2">
        <v>-1200</v>
      </c>
      <c r="F355" s="2">
        <f t="shared" si="3"/>
        <v>-1694.3899999999999</v>
      </c>
      <c r="G355" s="2"/>
    </row>
    <row r="356" spans="1:7" outlineLevel="1" collapsed="1" x14ac:dyDescent="0.2">
      <c r="A356" s="7" t="s">
        <v>131</v>
      </c>
      <c r="C356" s="2">
        <f>SUBTOTAL(9,C354:C355)</f>
        <v>0</v>
      </c>
      <c r="D356" s="2">
        <f>SUBTOTAL(9,D354:D355)</f>
        <v>-1054.08</v>
      </c>
      <c r="E356" s="2">
        <f>SUBTOTAL(9,E354:E355)</f>
        <v>9497.91</v>
      </c>
      <c r="F356" s="2">
        <f>SUBTOTAL(9,F354:F355)</f>
        <v>8443.83</v>
      </c>
      <c r="G356" s="2">
        <f>SUBTOTAL(9,G354:G355)</f>
        <v>0</v>
      </c>
    </row>
    <row r="357" spans="1:7" hidden="1" outlineLevel="2" x14ac:dyDescent="0.2">
      <c r="A357" s="1">
        <v>40756</v>
      </c>
      <c r="B357" t="s">
        <v>3</v>
      </c>
      <c r="C357" s="2"/>
      <c r="D357" s="2">
        <v>-639.64</v>
      </c>
      <c r="E357" s="2">
        <v>11488.2</v>
      </c>
      <c r="F357" s="2">
        <f t="shared" si="3"/>
        <v>10848.560000000001</v>
      </c>
      <c r="G357" s="2"/>
    </row>
    <row r="358" spans="1:7" hidden="1" outlineLevel="2" x14ac:dyDescent="0.2">
      <c r="A358" s="1">
        <v>40756</v>
      </c>
      <c r="B358" t="s">
        <v>4</v>
      </c>
      <c r="C358" s="2"/>
      <c r="D358" s="2">
        <v>-435.7</v>
      </c>
      <c r="E358" s="2"/>
      <c r="F358" s="2">
        <f t="shared" si="3"/>
        <v>-435.7</v>
      </c>
      <c r="G358" s="2"/>
    </row>
    <row r="359" spans="1:7" outlineLevel="1" collapsed="1" x14ac:dyDescent="0.2">
      <c r="A359" s="7" t="s">
        <v>132</v>
      </c>
      <c r="C359" s="2">
        <f>SUBTOTAL(9,C357:C358)</f>
        <v>0</v>
      </c>
      <c r="D359" s="2">
        <f>SUBTOTAL(9,D357:D358)</f>
        <v>-1075.3399999999999</v>
      </c>
      <c r="E359" s="2">
        <f>SUBTOTAL(9,E357:E358)</f>
        <v>11488.2</v>
      </c>
      <c r="F359" s="2">
        <f>SUBTOTAL(9,F357:F358)</f>
        <v>10412.86</v>
      </c>
      <c r="G359" s="2">
        <f>SUBTOTAL(9,G357:G358)</f>
        <v>0</v>
      </c>
    </row>
    <row r="360" spans="1:7" hidden="1" outlineLevel="2" x14ac:dyDescent="0.2">
      <c r="A360" s="1">
        <v>40787</v>
      </c>
      <c r="B360" t="s">
        <v>3</v>
      </c>
      <c r="C360" s="2"/>
      <c r="D360" s="2">
        <v>-580.91999999999996</v>
      </c>
      <c r="E360" s="2"/>
      <c r="F360" s="2">
        <f t="shared" si="3"/>
        <v>-580.91999999999996</v>
      </c>
      <c r="G360" s="2"/>
    </row>
    <row r="361" spans="1:7" hidden="1" outlineLevel="2" x14ac:dyDescent="0.2">
      <c r="A361" s="1">
        <v>40787</v>
      </c>
      <c r="B361" t="s">
        <v>4</v>
      </c>
      <c r="C361" s="2"/>
      <c r="D361" s="2">
        <v>-442.6</v>
      </c>
      <c r="E361" s="2"/>
      <c r="F361" s="2">
        <f t="shared" si="3"/>
        <v>-442.6</v>
      </c>
      <c r="G361" s="2"/>
    </row>
    <row r="362" spans="1:7" outlineLevel="1" collapsed="1" x14ac:dyDescent="0.2">
      <c r="A362" s="7" t="s">
        <v>133</v>
      </c>
      <c r="C362" s="2">
        <f>SUBTOTAL(9,C360:C361)</f>
        <v>0</v>
      </c>
      <c r="D362" s="2">
        <f>SUBTOTAL(9,D360:D361)</f>
        <v>-1023.52</v>
      </c>
      <c r="E362" s="2">
        <f>SUBTOTAL(9,E360:E361)</f>
        <v>0</v>
      </c>
      <c r="F362" s="2">
        <f>SUBTOTAL(9,F360:F361)</f>
        <v>-1023.52</v>
      </c>
      <c r="G362" s="2">
        <f>SUBTOTAL(9,G360:G361)</f>
        <v>0</v>
      </c>
    </row>
    <row r="363" spans="1:7" hidden="1" outlineLevel="2" x14ac:dyDescent="0.2">
      <c r="A363" s="1">
        <v>40817</v>
      </c>
      <c r="B363" t="s">
        <v>3</v>
      </c>
      <c r="C363" s="2"/>
      <c r="D363" s="2">
        <v>-577.6</v>
      </c>
      <c r="E363" s="2"/>
      <c r="F363" s="2">
        <f t="shared" si="3"/>
        <v>-577.6</v>
      </c>
      <c r="G363" s="2"/>
    </row>
    <row r="364" spans="1:7" hidden="1" outlineLevel="2" x14ac:dyDescent="0.2">
      <c r="A364" s="1">
        <v>40817</v>
      </c>
      <c r="B364" t="s">
        <v>4</v>
      </c>
      <c r="C364" s="2"/>
      <c r="D364" s="2">
        <v>-467.58</v>
      </c>
      <c r="E364" s="2"/>
      <c r="F364" s="2">
        <f t="shared" si="3"/>
        <v>-467.58</v>
      </c>
      <c r="G364" s="2"/>
    </row>
    <row r="365" spans="1:7" outlineLevel="1" collapsed="1" x14ac:dyDescent="0.2">
      <c r="A365" s="7" t="s">
        <v>134</v>
      </c>
      <c r="C365" s="2">
        <f>SUBTOTAL(9,C363:C364)</f>
        <v>0</v>
      </c>
      <c r="D365" s="2">
        <f>SUBTOTAL(9,D363:D364)</f>
        <v>-1045.18</v>
      </c>
      <c r="E365" s="2">
        <f>SUBTOTAL(9,E363:E364)</f>
        <v>0</v>
      </c>
      <c r="F365" s="2">
        <f>SUBTOTAL(9,F363:F364)</f>
        <v>-1045.18</v>
      </c>
      <c r="G365" s="2">
        <f>SUBTOTAL(9,G363:G364)</f>
        <v>0</v>
      </c>
    </row>
    <row r="366" spans="1:7" hidden="1" outlineLevel="2" x14ac:dyDescent="0.2">
      <c r="A366" s="1">
        <v>40848</v>
      </c>
      <c r="B366" t="s">
        <v>3</v>
      </c>
      <c r="C366" s="2"/>
      <c r="D366" s="2">
        <v>-574.46</v>
      </c>
      <c r="E366" s="2"/>
      <c r="F366" s="2">
        <f t="shared" si="3"/>
        <v>-574.46</v>
      </c>
      <c r="G366" s="2"/>
    </row>
    <row r="367" spans="1:7" hidden="1" outlineLevel="2" x14ac:dyDescent="0.2">
      <c r="A367" s="1">
        <v>40848</v>
      </c>
      <c r="B367" t="s">
        <v>4</v>
      </c>
      <c r="C367" s="2"/>
      <c r="D367" s="2">
        <v>-437.68</v>
      </c>
      <c r="E367" s="2"/>
      <c r="F367" s="2">
        <f t="shared" si="3"/>
        <v>-437.68</v>
      </c>
      <c r="G367" s="2"/>
    </row>
    <row r="368" spans="1:7" outlineLevel="1" collapsed="1" x14ac:dyDescent="0.2">
      <c r="A368" s="7" t="s">
        <v>135</v>
      </c>
      <c r="C368" s="2">
        <f>SUBTOTAL(9,C366:C367)</f>
        <v>0</v>
      </c>
      <c r="D368" s="2">
        <f>SUBTOTAL(9,D366:D367)</f>
        <v>-1012.1400000000001</v>
      </c>
      <c r="E368" s="2">
        <f>SUBTOTAL(9,E366:E367)</f>
        <v>0</v>
      </c>
      <c r="F368" s="2">
        <f>SUBTOTAL(9,F366:F367)</f>
        <v>-1012.1400000000001</v>
      </c>
      <c r="G368" s="2">
        <f>SUBTOTAL(9,G366:G367)</f>
        <v>0</v>
      </c>
    </row>
    <row r="369" spans="1:7" hidden="1" outlineLevel="2" x14ac:dyDescent="0.2">
      <c r="A369" s="1">
        <v>40878</v>
      </c>
      <c r="B369" t="s">
        <v>3</v>
      </c>
      <c r="C369" s="2"/>
      <c r="D369" s="2">
        <v>-571.22</v>
      </c>
      <c r="E369" s="2"/>
      <c r="F369" s="2">
        <f t="shared" si="3"/>
        <v>-571.22</v>
      </c>
      <c r="G369" s="2"/>
    </row>
    <row r="370" spans="1:7" hidden="1" outlineLevel="2" x14ac:dyDescent="0.2">
      <c r="A370" s="1">
        <v>40878</v>
      </c>
      <c r="B370" t="s">
        <v>4</v>
      </c>
      <c r="C370" s="2"/>
      <c r="D370" s="2">
        <v>-462.42</v>
      </c>
      <c r="E370" s="2"/>
      <c r="F370" s="2">
        <f t="shared" si="3"/>
        <v>-462.42</v>
      </c>
      <c r="G370" s="2"/>
    </row>
    <row r="371" spans="1:7" outlineLevel="1" collapsed="1" x14ac:dyDescent="0.2">
      <c r="A371" s="7" t="s">
        <v>136</v>
      </c>
      <c r="C371" s="2">
        <f>SUBTOTAL(9,C369:C370)</f>
        <v>0</v>
      </c>
      <c r="D371" s="2">
        <f>SUBTOTAL(9,D369:D370)</f>
        <v>-1033.6400000000001</v>
      </c>
      <c r="E371" s="2">
        <f>SUBTOTAL(9,E369:E370)</f>
        <v>0</v>
      </c>
      <c r="F371" s="2">
        <f>SUBTOTAL(9,F369:F370)</f>
        <v>-1033.6400000000001</v>
      </c>
      <c r="G371" s="2">
        <f>SUBTOTAL(9,G369:G370)</f>
        <v>0</v>
      </c>
    </row>
    <row r="372" spans="1:7" hidden="1" outlineLevel="2" x14ac:dyDescent="0.2">
      <c r="A372" s="1">
        <v>40909</v>
      </c>
      <c r="B372" t="s">
        <v>3</v>
      </c>
      <c r="D372" s="2">
        <v>-568.41</v>
      </c>
      <c r="F372" s="2">
        <f t="shared" si="3"/>
        <v>-568.41</v>
      </c>
    </row>
    <row r="373" spans="1:7" hidden="1" outlineLevel="2" x14ac:dyDescent="0.2">
      <c r="A373" s="1">
        <v>40909</v>
      </c>
      <c r="B373" t="s">
        <v>4</v>
      </c>
      <c r="D373" s="2">
        <v>-460.15</v>
      </c>
      <c r="F373" s="2">
        <f t="shared" si="3"/>
        <v>-460.15</v>
      </c>
    </row>
    <row r="374" spans="1:7" outlineLevel="1" collapsed="1" x14ac:dyDescent="0.2">
      <c r="A374" s="7" t="s">
        <v>137</v>
      </c>
      <c r="C374">
        <f>SUBTOTAL(9,C372:C373)</f>
        <v>0</v>
      </c>
      <c r="D374" s="2">
        <f>SUBTOTAL(9,D372:D373)</f>
        <v>-1028.56</v>
      </c>
      <c r="E374">
        <f>SUBTOTAL(9,E372:E373)</f>
        <v>0</v>
      </c>
      <c r="F374" s="2">
        <f>SUBTOTAL(9,F372:F373)</f>
        <v>-1028.56</v>
      </c>
      <c r="G374">
        <f>SUBTOTAL(9,G372:G373)</f>
        <v>0</v>
      </c>
    </row>
    <row r="375" spans="1:7" hidden="1" outlineLevel="2" x14ac:dyDescent="0.2">
      <c r="A375" s="1">
        <v>40940</v>
      </c>
      <c r="B375" t="s">
        <v>3</v>
      </c>
      <c r="D375" s="2">
        <v>-565.62</v>
      </c>
      <c r="F375" s="2">
        <f t="shared" si="3"/>
        <v>-565.62</v>
      </c>
    </row>
    <row r="376" spans="1:7" hidden="1" outlineLevel="2" x14ac:dyDescent="0.2">
      <c r="A376" s="1">
        <v>40940</v>
      </c>
      <c r="B376" t="s">
        <v>4</v>
      </c>
      <c r="D376" s="2">
        <v>-404</v>
      </c>
      <c r="F376" s="2">
        <f t="shared" si="3"/>
        <v>-404</v>
      </c>
    </row>
    <row r="377" spans="1:7" outlineLevel="1" collapsed="1" x14ac:dyDescent="0.2">
      <c r="A377" s="7" t="s">
        <v>138</v>
      </c>
      <c r="C377">
        <f>SUBTOTAL(9,C375:C376)</f>
        <v>0</v>
      </c>
      <c r="D377" s="2">
        <f>SUBTOTAL(9,D375:D376)</f>
        <v>-969.62</v>
      </c>
      <c r="E377">
        <f>SUBTOTAL(9,E375:E376)</f>
        <v>0</v>
      </c>
      <c r="F377" s="2">
        <f>SUBTOTAL(9,F375:F376)</f>
        <v>-969.62</v>
      </c>
      <c r="G377">
        <f>SUBTOTAL(9,G375:G376)</f>
        <v>0</v>
      </c>
    </row>
    <row r="378" spans="1:7" hidden="1" outlineLevel="2" x14ac:dyDescent="0.2">
      <c r="A378" s="1">
        <v>40969</v>
      </c>
      <c r="B378" t="s">
        <v>3</v>
      </c>
      <c r="D378" s="2">
        <v>-589.53</v>
      </c>
      <c r="F378" s="2">
        <f t="shared" si="3"/>
        <v>-589.53</v>
      </c>
    </row>
    <row r="379" spans="1:7" hidden="1" outlineLevel="2" x14ac:dyDescent="0.2">
      <c r="A379" s="1">
        <v>40969</v>
      </c>
      <c r="B379" t="s">
        <v>4</v>
      </c>
      <c r="D379" s="2">
        <v>-437.68</v>
      </c>
      <c r="F379" s="2">
        <f t="shared" si="3"/>
        <v>-437.68</v>
      </c>
    </row>
    <row r="380" spans="1:7" outlineLevel="1" collapsed="1" x14ac:dyDescent="0.2">
      <c r="A380" s="7" t="s">
        <v>139</v>
      </c>
      <c r="C380">
        <f>SUBTOTAL(9,C378:C379)</f>
        <v>0</v>
      </c>
      <c r="D380" s="2">
        <f>SUBTOTAL(9,D378:D379)</f>
        <v>-1027.21</v>
      </c>
      <c r="E380">
        <f>SUBTOTAL(9,E378:E379)</f>
        <v>0</v>
      </c>
      <c r="F380" s="2">
        <f>SUBTOTAL(9,F378:F379)</f>
        <v>-1027.21</v>
      </c>
      <c r="G380">
        <f>SUBTOTAL(9,G378:G379)</f>
        <v>0</v>
      </c>
    </row>
    <row r="381" spans="1:7" hidden="1" outlineLevel="2" x14ac:dyDescent="0.2">
      <c r="A381" s="1">
        <v>41000</v>
      </c>
      <c r="B381" t="s">
        <v>3</v>
      </c>
      <c r="D381" s="2">
        <v>-559.76</v>
      </c>
      <c r="F381" s="2">
        <f t="shared" si="3"/>
        <v>-559.76</v>
      </c>
    </row>
    <row r="382" spans="1:7" hidden="1" outlineLevel="2" x14ac:dyDescent="0.2">
      <c r="A382" s="1">
        <v>41000</v>
      </c>
      <c r="B382" t="s">
        <v>4</v>
      </c>
      <c r="D382" s="2">
        <v>-426.49</v>
      </c>
      <c r="F382" s="2">
        <f t="shared" si="3"/>
        <v>-426.49</v>
      </c>
    </row>
    <row r="383" spans="1:7" outlineLevel="1" collapsed="1" x14ac:dyDescent="0.2">
      <c r="A383" s="7" t="s">
        <v>140</v>
      </c>
      <c r="C383">
        <f>SUBTOTAL(9,C381:C382)</f>
        <v>0</v>
      </c>
      <c r="D383" s="2">
        <f>SUBTOTAL(9,D381:D382)</f>
        <v>-986.25</v>
      </c>
      <c r="E383">
        <f>SUBTOTAL(9,E381:E382)</f>
        <v>0</v>
      </c>
      <c r="F383" s="2">
        <f>SUBTOTAL(9,F381:F382)</f>
        <v>-986.25</v>
      </c>
      <c r="G383">
        <f>SUBTOTAL(9,G381:G382)</f>
        <v>0</v>
      </c>
    </row>
    <row r="384" spans="1:7" hidden="1" outlineLevel="2" x14ac:dyDescent="0.2">
      <c r="A384" s="1">
        <v>41030</v>
      </c>
      <c r="B384" t="s">
        <v>3</v>
      </c>
      <c r="D384" s="2">
        <v>-388.88</v>
      </c>
      <c r="F384" s="2">
        <f t="shared" si="3"/>
        <v>-388.88</v>
      </c>
    </row>
    <row r="385" spans="1:7" hidden="1" outlineLevel="2" x14ac:dyDescent="0.2">
      <c r="A385" s="1">
        <v>41030</v>
      </c>
      <c r="B385" t="s">
        <v>4</v>
      </c>
      <c r="D385" s="2">
        <v>-433.07</v>
      </c>
      <c r="F385" s="2">
        <f t="shared" si="3"/>
        <v>-433.07</v>
      </c>
    </row>
    <row r="386" spans="1:7" outlineLevel="1" collapsed="1" x14ac:dyDescent="0.2">
      <c r="A386" s="7" t="s">
        <v>141</v>
      </c>
      <c r="C386">
        <f>SUBTOTAL(9,C384:C385)</f>
        <v>0</v>
      </c>
      <c r="D386" s="2">
        <f>SUBTOTAL(9,D384:D385)</f>
        <v>-821.95</v>
      </c>
      <c r="E386">
        <f>SUBTOTAL(9,E384:E385)</f>
        <v>0</v>
      </c>
      <c r="F386" s="2">
        <f>SUBTOTAL(9,F384:F385)</f>
        <v>-821.95</v>
      </c>
      <c r="G386">
        <f>SUBTOTAL(9,G384:G385)</f>
        <v>0</v>
      </c>
    </row>
    <row r="387" spans="1:7" hidden="1" outlineLevel="2" x14ac:dyDescent="0.2">
      <c r="A387" s="1">
        <v>41061</v>
      </c>
      <c r="B387" t="s">
        <v>3</v>
      </c>
      <c r="D387" s="2">
        <v>-369.18</v>
      </c>
      <c r="F387" s="2">
        <f t="shared" si="3"/>
        <v>-369.18</v>
      </c>
    </row>
    <row r="388" spans="1:7" hidden="1" outlineLevel="2" x14ac:dyDescent="0.2">
      <c r="A388" s="1">
        <v>41061</v>
      </c>
      <c r="B388" t="s">
        <v>4</v>
      </c>
      <c r="D388" s="2">
        <v>-421.91</v>
      </c>
      <c r="F388" s="2">
        <f t="shared" si="3"/>
        <v>-421.91</v>
      </c>
    </row>
    <row r="389" spans="1:7" outlineLevel="1" collapsed="1" x14ac:dyDescent="0.2">
      <c r="A389" s="7" t="s">
        <v>142</v>
      </c>
      <c r="C389">
        <f>SUBTOTAL(9,C387:C388)</f>
        <v>0</v>
      </c>
      <c r="D389" s="2">
        <f>SUBTOTAL(9,D387:D388)</f>
        <v>-791.09</v>
      </c>
      <c r="E389">
        <f>SUBTOTAL(9,E387:E388)</f>
        <v>0</v>
      </c>
      <c r="F389" s="2">
        <f>SUBTOTAL(9,F387:F388)</f>
        <v>-791.09</v>
      </c>
      <c r="G389">
        <f>SUBTOTAL(9,G387:G388)</f>
        <v>0</v>
      </c>
    </row>
    <row r="390" spans="1:7" hidden="1" outlineLevel="2" x14ac:dyDescent="0.2">
      <c r="A390" s="1">
        <v>41091</v>
      </c>
      <c r="B390" t="s">
        <v>3</v>
      </c>
      <c r="D390" s="2">
        <v>-551</v>
      </c>
      <c r="F390" s="2">
        <f t="shared" si="3"/>
        <v>-551</v>
      </c>
    </row>
    <row r="391" spans="1:7" hidden="1" outlineLevel="2" x14ac:dyDescent="0.2">
      <c r="A391" s="1">
        <v>41091</v>
      </c>
      <c r="B391" t="s">
        <v>4</v>
      </c>
      <c r="D391" s="2">
        <v>-446.06</v>
      </c>
      <c r="F391" s="2">
        <f t="shared" ref="F391:F478" si="4">SUM(C391:E391)</f>
        <v>-446.06</v>
      </c>
    </row>
    <row r="392" spans="1:7" outlineLevel="1" collapsed="1" x14ac:dyDescent="0.2">
      <c r="A392" s="7" t="s">
        <v>143</v>
      </c>
      <c r="C392">
        <f>SUBTOTAL(9,C390:C391)</f>
        <v>0</v>
      </c>
      <c r="D392" s="2">
        <f>SUBTOTAL(9,D390:D391)</f>
        <v>-997.06</v>
      </c>
      <c r="E392">
        <f>SUBTOTAL(9,E390:E391)</f>
        <v>0</v>
      </c>
      <c r="F392" s="2">
        <f>SUBTOTAL(9,F390:F391)</f>
        <v>-997.06</v>
      </c>
      <c r="G392">
        <f>SUBTOTAL(9,G390:G391)</f>
        <v>0</v>
      </c>
    </row>
    <row r="393" spans="1:7" hidden="1" outlineLevel="2" x14ac:dyDescent="0.2">
      <c r="A393" s="1">
        <v>41122</v>
      </c>
      <c r="B393" t="s">
        <v>3</v>
      </c>
      <c r="D393" s="2">
        <v>-600</v>
      </c>
      <c r="F393" s="2">
        <f t="shared" si="4"/>
        <v>-600</v>
      </c>
    </row>
    <row r="394" spans="1:7" hidden="1" outlineLevel="2" x14ac:dyDescent="0.2">
      <c r="A394" s="1">
        <v>41122</v>
      </c>
      <c r="B394" t="s">
        <v>4</v>
      </c>
      <c r="D394" s="2">
        <v>-408.68</v>
      </c>
      <c r="F394" s="2">
        <f t="shared" si="4"/>
        <v>-408.68</v>
      </c>
    </row>
    <row r="395" spans="1:7" outlineLevel="1" collapsed="1" x14ac:dyDescent="0.2">
      <c r="A395" s="7" t="s">
        <v>144</v>
      </c>
      <c r="C395">
        <f>SUBTOTAL(9,C393:C394)</f>
        <v>0</v>
      </c>
      <c r="D395" s="2">
        <f>SUBTOTAL(9,D393:D394)</f>
        <v>-1008.6800000000001</v>
      </c>
      <c r="E395">
        <f>SUBTOTAL(9,E393:E394)</f>
        <v>0</v>
      </c>
      <c r="F395" s="2">
        <f>SUBTOTAL(9,F393:F394)</f>
        <v>-1008.6800000000001</v>
      </c>
      <c r="G395">
        <f>SUBTOTAL(9,G393:G394)</f>
        <v>0</v>
      </c>
    </row>
    <row r="396" spans="1:7" hidden="1" outlineLevel="2" x14ac:dyDescent="0.2">
      <c r="A396" s="1">
        <v>41153</v>
      </c>
      <c r="B396" t="s">
        <v>3</v>
      </c>
      <c r="D396" s="2">
        <v>-493.51</v>
      </c>
      <c r="F396" s="2">
        <f t="shared" si="4"/>
        <v>-493.51</v>
      </c>
    </row>
    <row r="397" spans="1:7" hidden="1" outlineLevel="2" x14ac:dyDescent="0.2">
      <c r="A397" s="1">
        <v>41153</v>
      </c>
      <c r="B397" t="s">
        <v>4</v>
      </c>
      <c r="D397" s="2">
        <v>-450.22</v>
      </c>
      <c r="F397" s="2">
        <f t="shared" si="4"/>
        <v>-450.22</v>
      </c>
    </row>
    <row r="398" spans="1:7" outlineLevel="1" collapsed="1" x14ac:dyDescent="0.2">
      <c r="A398" s="7" t="s">
        <v>145</v>
      </c>
      <c r="C398">
        <f>SUBTOTAL(9,C396:C397)</f>
        <v>0</v>
      </c>
      <c r="D398" s="2">
        <f>SUBTOTAL(9,D396:D397)</f>
        <v>-943.73</v>
      </c>
      <c r="E398">
        <f>SUBTOTAL(9,E396:E397)</f>
        <v>0</v>
      </c>
      <c r="F398" s="2">
        <f>SUBTOTAL(9,F396:F397)</f>
        <v>-943.73</v>
      </c>
      <c r="G398">
        <f>SUBTOTAL(9,G396:G397)</f>
        <v>0</v>
      </c>
    </row>
    <row r="399" spans="1:7" hidden="1" outlineLevel="2" x14ac:dyDescent="0.2">
      <c r="A399" s="1">
        <v>41183</v>
      </c>
      <c r="B399" t="s">
        <v>3</v>
      </c>
      <c r="D399" s="2">
        <v>-594</v>
      </c>
      <c r="F399" s="2">
        <f t="shared" si="4"/>
        <v>-594</v>
      </c>
    </row>
    <row r="400" spans="1:7" hidden="1" outlineLevel="2" x14ac:dyDescent="0.2">
      <c r="A400" s="1">
        <v>41183</v>
      </c>
      <c r="B400" t="s">
        <v>4</v>
      </c>
      <c r="D400" s="2">
        <v>-404.62</v>
      </c>
      <c r="F400" s="2">
        <f t="shared" si="4"/>
        <v>-404.62</v>
      </c>
    </row>
    <row r="401" spans="1:7" outlineLevel="1" collapsed="1" x14ac:dyDescent="0.2">
      <c r="A401" s="7" t="s">
        <v>146</v>
      </c>
      <c r="C401">
        <f>SUBTOTAL(9,C399:C400)</f>
        <v>0</v>
      </c>
      <c r="D401" s="2">
        <f>SUBTOTAL(9,D399:D400)</f>
        <v>-998.62</v>
      </c>
      <c r="E401">
        <f>SUBTOTAL(9,E399:E400)</f>
        <v>0</v>
      </c>
      <c r="F401" s="2">
        <f>SUBTOTAL(9,F399:F400)</f>
        <v>-998.62</v>
      </c>
      <c r="G401">
        <f>SUBTOTAL(9,G399:G400)</f>
        <v>0</v>
      </c>
    </row>
    <row r="402" spans="1:7" hidden="1" outlineLevel="2" x14ac:dyDescent="0.2">
      <c r="A402" s="1">
        <v>41214</v>
      </c>
      <c r="B402" t="s">
        <v>3</v>
      </c>
      <c r="D402" s="2">
        <v>-539.57000000000005</v>
      </c>
      <c r="F402" s="2">
        <f t="shared" si="4"/>
        <v>-539.57000000000005</v>
      </c>
    </row>
    <row r="403" spans="1:7" hidden="1" outlineLevel="2" x14ac:dyDescent="0.2">
      <c r="A403" s="1">
        <v>41214</v>
      </c>
      <c r="B403" t="s">
        <v>4</v>
      </c>
      <c r="D403" s="2">
        <v>-411.1</v>
      </c>
      <c r="F403" s="2">
        <f t="shared" si="4"/>
        <v>-411.1</v>
      </c>
    </row>
    <row r="404" spans="1:7" outlineLevel="1" collapsed="1" x14ac:dyDescent="0.2">
      <c r="A404" s="7" t="s">
        <v>147</v>
      </c>
      <c r="C404">
        <f>SUBTOTAL(9,C402:C403)</f>
        <v>0</v>
      </c>
      <c r="D404" s="2">
        <f>SUBTOTAL(9,D402:D403)</f>
        <v>-950.67000000000007</v>
      </c>
      <c r="E404">
        <f>SUBTOTAL(9,E402:E403)</f>
        <v>0</v>
      </c>
      <c r="F404" s="2">
        <f>SUBTOTAL(9,F402:F403)</f>
        <v>-950.67000000000007</v>
      </c>
      <c r="G404">
        <f>SUBTOTAL(9,G402:G403)</f>
        <v>0</v>
      </c>
    </row>
    <row r="405" spans="1:7" hidden="1" outlineLevel="2" x14ac:dyDescent="0.2">
      <c r="A405" s="1">
        <v>41244</v>
      </c>
      <c r="B405" t="s">
        <v>3</v>
      </c>
      <c r="D405" s="2">
        <v>-511</v>
      </c>
      <c r="F405" s="2">
        <f t="shared" si="4"/>
        <v>-511</v>
      </c>
    </row>
    <row r="406" spans="1:7" hidden="1" outlineLevel="2" x14ac:dyDescent="0.2">
      <c r="A406" s="1">
        <v>41244</v>
      </c>
      <c r="B406" t="s">
        <v>4</v>
      </c>
      <c r="D406" s="2">
        <v>-451.42</v>
      </c>
      <c r="F406" s="2">
        <f t="shared" si="4"/>
        <v>-451.42</v>
      </c>
    </row>
    <row r="407" spans="1:7" outlineLevel="1" collapsed="1" x14ac:dyDescent="0.2">
      <c r="A407" s="7" t="s">
        <v>148</v>
      </c>
      <c r="C407">
        <f>SUBTOTAL(9,C405:C406)</f>
        <v>0</v>
      </c>
      <c r="D407" s="2">
        <f>SUBTOTAL(9,D405:D406)</f>
        <v>-962.42000000000007</v>
      </c>
      <c r="E407">
        <f>SUBTOTAL(9,E405:E406)</f>
        <v>0</v>
      </c>
      <c r="F407" s="2">
        <f>SUBTOTAL(9,F405:F406)</f>
        <v>-962.42000000000007</v>
      </c>
      <c r="G407">
        <f>SUBTOTAL(9,G405:G406)</f>
        <v>0</v>
      </c>
    </row>
    <row r="408" spans="1:7" hidden="1" outlineLevel="2" x14ac:dyDescent="0.2">
      <c r="A408" s="1">
        <v>41275</v>
      </c>
      <c r="B408" t="s">
        <v>3</v>
      </c>
      <c r="D408" s="2">
        <v>-559.23</v>
      </c>
      <c r="F408" s="2">
        <f t="shared" si="4"/>
        <v>-559.23</v>
      </c>
    </row>
    <row r="409" spans="1:7" hidden="1" outlineLevel="2" x14ac:dyDescent="0.2">
      <c r="A409" s="1">
        <v>41275</v>
      </c>
      <c r="B409" t="s">
        <v>4</v>
      </c>
      <c r="D409" s="2">
        <v>-415.19</v>
      </c>
      <c r="F409" s="2">
        <f t="shared" si="4"/>
        <v>-415.19</v>
      </c>
    </row>
    <row r="410" spans="1:7" outlineLevel="1" collapsed="1" x14ac:dyDescent="0.2">
      <c r="A410" s="7" t="s">
        <v>149</v>
      </c>
      <c r="C410">
        <f>SUBTOTAL(9,C408:C409)</f>
        <v>0</v>
      </c>
      <c r="D410" s="2">
        <f>SUBTOTAL(9,D408:D409)</f>
        <v>-974.42000000000007</v>
      </c>
      <c r="E410">
        <f>SUBTOTAL(9,E408:E409)</f>
        <v>0</v>
      </c>
      <c r="F410" s="2">
        <f>SUBTOTAL(9,F408:F409)</f>
        <v>-974.42000000000007</v>
      </c>
      <c r="G410">
        <f>SUBTOTAL(9,G408:G409)</f>
        <v>0</v>
      </c>
    </row>
    <row r="411" spans="1:7" hidden="1" outlineLevel="2" x14ac:dyDescent="0.2">
      <c r="A411" s="1">
        <v>41306</v>
      </c>
      <c r="B411" t="s">
        <v>3</v>
      </c>
      <c r="D411" s="2">
        <v>-505.93</v>
      </c>
      <c r="F411" s="2">
        <f t="shared" si="4"/>
        <v>-505.93</v>
      </c>
    </row>
    <row r="412" spans="1:7" hidden="1" outlineLevel="2" x14ac:dyDescent="0.2">
      <c r="A412" s="1">
        <v>41306</v>
      </c>
      <c r="B412" t="s">
        <v>4</v>
      </c>
      <c r="D412" s="2">
        <v>-371</v>
      </c>
      <c r="F412" s="2">
        <f t="shared" si="4"/>
        <v>-371</v>
      </c>
    </row>
    <row r="413" spans="1:7" outlineLevel="1" collapsed="1" x14ac:dyDescent="0.2">
      <c r="A413" s="7" t="s">
        <v>150</v>
      </c>
      <c r="C413">
        <f>SUBTOTAL(9,C411:C412)</f>
        <v>0</v>
      </c>
      <c r="D413" s="2">
        <f>SUBTOTAL(9,D411:D412)</f>
        <v>-876.93000000000006</v>
      </c>
      <c r="E413">
        <f>SUBTOTAL(9,E411:E412)</f>
        <v>0</v>
      </c>
      <c r="F413" s="2">
        <f>SUBTOTAL(9,F411:F412)</f>
        <v>-876.93000000000006</v>
      </c>
      <c r="G413">
        <f>SUBTOTAL(9,G411:G412)</f>
        <v>0</v>
      </c>
    </row>
    <row r="414" spans="1:7" hidden="1" outlineLevel="2" x14ac:dyDescent="0.2">
      <c r="A414" s="1">
        <v>41334</v>
      </c>
      <c r="B414" t="s">
        <v>3</v>
      </c>
      <c r="D414" s="2">
        <v>-528.55999999999995</v>
      </c>
      <c r="F414" s="2">
        <f t="shared" si="4"/>
        <v>-528.55999999999995</v>
      </c>
    </row>
    <row r="415" spans="1:7" hidden="1" outlineLevel="2" x14ac:dyDescent="0.2">
      <c r="A415" s="1">
        <v>41334</v>
      </c>
      <c r="B415" t="s">
        <v>4</v>
      </c>
      <c r="D415" s="2">
        <v>-427.88</v>
      </c>
      <c r="F415" s="2">
        <f t="shared" si="4"/>
        <v>-427.88</v>
      </c>
    </row>
    <row r="416" spans="1:7" outlineLevel="1" collapsed="1" x14ac:dyDescent="0.2">
      <c r="A416" s="7" t="s">
        <v>151</v>
      </c>
      <c r="C416">
        <f>SUBTOTAL(9,C414:C415)</f>
        <v>0</v>
      </c>
      <c r="D416" s="2">
        <f>SUBTOTAL(9,D414:D415)</f>
        <v>-956.43999999999994</v>
      </c>
      <c r="E416">
        <f>SUBTOTAL(9,E414:E415)</f>
        <v>0</v>
      </c>
      <c r="F416" s="2">
        <f>SUBTOTAL(9,F414:F415)</f>
        <v>-956.43999999999994</v>
      </c>
      <c r="G416">
        <f>SUBTOTAL(9,G414:G415)</f>
        <v>0</v>
      </c>
    </row>
    <row r="417" spans="1:7" hidden="1" outlineLevel="2" x14ac:dyDescent="0.2">
      <c r="A417" s="1">
        <v>41365</v>
      </c>
      <c r="B417" t="s">
        <v>3</v>
      </c>
      <c r="D417" s="2">
        <v>-550.66</v>
      </c>
      <c r="F417" s="2">
        <f t="shared" si="4"/>
        <v>-550.66</v>
      </c>
    </row>
    <row r="418" spans="1:7" hidden="1" outlineLevel="2" x14ac:dyDescent="0.2">
      <c r="A418" s="1">
        <v>41365</v>
      </c>
      <c r="B418" t="s">
        <v>4</v>
      </c>
      <c r="D418" s="2">
        <v>-383.79</v>
      </c>
      <c r="F418" s="2">
        <f t="shared" si="4"/>
        <v>-383.79</v>
      </c>
    </row>
    <row r="419" spans="1:7" outlineLevel="1" collapsed="1" x14ac:dyDescent="0.2">
      <c r="A419" s="7" t="s">
        <v>152</v>
      </c>
      <c r="C419">
        <f>SUBTOTAL(9,C417:C418)</f>
        <v>0</v>
      </c>
      <c r="D419" s="2">
        <f>SUBTOTAL(9,D417:D418)</f>
        <v>-934.45</v>
      </c>
      <c r="E419">
        <f>SUBTOTAL(9,E417:E418)</f>
        <v>0</v>
      </c>
      <c r="F419" s="2">
        <f>SUBTOTAL(9,F417:F418)</f>
        <v>-934.45</v>
      </c>
      <c r="G419">
        <f>SUBTOTAL(9,G417:G418)</f>
        <v>0</v>
      </c>
    </row>
    <row r="420" spans="1:7" hidden="1" outlineLevel="2" x14ac:dyDescent="0.2">
      <c r="A420" s="1">
        <v>41395</v>
      </c>
      <c r="B420" t="s">
        <v>3</v>
      </c>
      <c r="D420" s="2">
        <v>-365.13</v>
      </c>
      <c r="F420" s="2">
        <f t="shared" si="4"/>
        <v>-365.13</v>
      </c>
    </row>
    <row r="421" spans="1:7" hidden="1" outlineLevel="2" x14ac:dyDescent="0.2">
      <c r="A421" s="1">
        <v>41395</v>
      </c>
      <c r="B421" t="s">
        <v>4</v>
      </c>
      <c r="D421" s="2">
        <v>-406.62</v>
      </c>
      <c r="F421" s="2">
        <f t="shared" si="4"/>
        <v>-406.62</v>
      </c>
    </row>
    <row r="422" spans="1:7" outlineLevel="1" collapsed="1" x14ac:dyDescent="0.2">
      <c r="A422" s="7" t="s">
        <v>153</v>
      </c>
      <c r="C422">
        <f>SUBTOTAL(9,C420:C421)</f>
        <v>0</v>
      </c>
      <c r="D422" s="2">
        <f>SUBTOTAL(9,D420:D421)</f>
        <v>-771.75</v>
      </c>
      <c r="E422">
        <f>SUBTOTAL(9,E420:E421)</f>
        <v>0</v>
      </c>
      <c r="F422" s="2">
        <f>SUBTOTAL(9,F420:F421)</f>
        <v>-771.75</v>
      </c>
      <c r="G422">
        <f>SUBTOTAL(9,G420:G421)</f>
        <v>0</v>
      </c>
    </row>
    <row r="423" spans="1:7" hidden="1" outlineLevel="2" x14ac:dyDescent="0.2">
      <c r="A423" s="1">
        <v>41426</v>
      </c>
      <c r="B423" t="s">
        <v>3</v>
      </c>
      <c r="D423" s="2">
        <v>-330.15</v>
      </c>
      <c r="F423" s="2">
        <f t="shared" si="4"/>
        <v>-330.15</v>
      </c>
    </row>
    <row r="424" spans="1:7" hidden="1" outlineLevel="2" x14ac:dyDescent="0.2">
      <c r="A424" s="1">
        <v>41426</v>
      </c>
      <c r="B424" t="s">
        <v>4</v>
      </c>
      <c r="D424" s="2">
        <v>-412.69</v>
      </c>
      <c r="F424" s="2">
        <f t="shared" si="4"/>
        <v>-412.69</v>
      </c>
    </row>
    <row r="425" spans="1:7" outlineLevel="1" collapsed="1" x14ac:dyDescent="0.2">
      <c r="A425" s="7" t="s">
        <v>154</v>
      </c>
      <c r="C425">
        <f>SUBTOTAL(9,C423:C424)</f>
        <v>0</v>
      </c>
      <c r="D425" s="2">
        <f>SUBTOTAL(9,D423:D424)</f>
        <v>-742.83999999999992</v>
      </c>
      <c r="E425">
        <f>SUBTOTAL(9,E423:E424)</f>
        <v>0</v>
      </c>
      <c r="F425" s="2">
        <f>SUBTOTAL(9,F423:F424)</f>
        <v>-742.83999999999992</v>
      </c>
      <c r="G425">
        <f>SUBTOTAL(9,G423:G424)</f>
        <v>0</v>
      </c>
    </row>
    <row r="426" spans="1:7" hidden="1" outlineLevel="2" x14ac:dyDescent="0.2">
      <c r="A426" s="1">
        <v>41456</v>
      </c>
      <c r="B426" t="s">
        <v>3</v>
      </c>
      <c r="D426" s="2">
        <v>-541.9</v>
      </c>
      <c r="F426" s="2">
        <f t="shared" si="4"/>
        <v>-541.9</v>
      </c>
    </row>
    <row r="427" spans="1:7" hidden="1" outlineLevel="2" x14ac:dyDescent="0.2">
      <c r="A427" s="1">
        <v>41456</v>
      </c>
      <c r="B427" t="s">
        <v>4</v>
      </c>
      <c r="D427" s="2">
        <v>-402.32</v>
      </c>
      <c r="F427" s="2">
        <f t="shared" si="4"/>
        <v>-402.32</v>
      </c>
    </row>
    <row r="428" spans="1:7" outlineLevel="1" collapsed="1" x14ac:dyDescent="0.2">
      <c r="A428" s="7" t="s">
        <v>155</v>
      </c>
      <c r="C428">
        <f>SUBTOTAL(9,C426:C427)</f>
        <v>0</v>
      </c>
      <c r="D428" s="2">
        <f>SUBTOTAL(9,D426:D427)</f>
        <v>-944.22</v>
      </c>
      <c r="E428">
        <f>SUBTOTAL(9,E426:E427)</f>
        <v>0</v>
      </c>
      <c r="F428" s="2">
        <f>SUBTOTAL(9,F426:F427)</f>
        <v>-944.22</v>
      </c>
      <c r="G428">
        <f>SUBTOTAL(9,G426:G427)</f>
        <v>0</v>
      </c>
    </row>
    <row r="429" spans="1:7" hidden="1" outlineLevel="2" x14ac:dyDescent="0.2">
      <c r="A429" s="1">
        <v>41487</v>
      </c>
      <c r="B429" t="s">
        <v>3</v>
      </c>
      <c r="D429" s="2">
        <v>-538.78</v>
      </c>
      <c r="F429" s="2">
        <f t="shared" si="4"/>
        <v>-538.78</v>
      </c>
    </row>
    <row r="430" spans="1:7" hidden="1" outlineLevel="2" x14ac:dyDescent="0.2">
      <c r="A430" s="1">
        <v>41487</v>
      </c>
      <c r="B430" t="s">
        <v>4</v>
      </c>
      <c r="D430" s="2">
        <v>-400</v>
      </c>
      <c r="F430" s="2">
        <f t="shared" si="4"/>
        <v>-400</v>
      </c>
    </row>
    <row r="431" spans="1:7" outlineLevel="1" collapsed="1" x14ac:dyDescent="0.2">
      <c r="A431" s="7" t="s">
        <v>156</v>
      </c>
      <c r="C431">
        <f>SUBTOTAL(9,C429:C430)</f>
        <v>0</v>
      </c>
      <c r="D431" s="2">
        <f>SUBTOTAL(9,D429:D430)</f>
        <v>-938.78</v>
      </c>
      <c r="E431">
        <f>SUBTOTAL(9,E429:E430)</f>
        <v>0</v>
      </c>
      <c r="F431" s="2">
        <f>SUBTOTAL(9,F429:F430)</f>
        <v>-938.78</v>
      </c>
      <c r="G431">
        <f>SUBTOTAL(9,G429:G430)</f>
        <v>0</v>
      </c>
    </row>
    <row r="432" spans="1:7" hidden="1" outlineLevel="2" x14ac:dyDescent="0.2">
      <c r="A432" s="1">
        <v>41518</v>
      </c>
      <c r="B432" t="s">
        <v>3</v>
      </c>
      <c r="D432" s="2">
        <v>-487.4</v>
      </c>
      <c r="F432" s="2">
        <f t="shared" si="4"/>
        <v>-487.4</v>
      </c>
    </row>
    <row r="433" spans="1:7" hidden="1" outlineLevel="2" x14ac:dyDescent="0.2">
      <c r="A433" s="1">
        <v>41518</v>
      </c>
      <c r="B433" t="s">
        <v>4</v>
      </c>
      <c r="D433" s="2">
        <v>-406.17</v>
      </c>
      <c r="F433" s="2">
        <f t="shared" si="4"/>
        <v>-406.17</v>
      </c>
    </row>
    <row r="434" spans="1:7" outlineLevel="1" collapsed="1" x14ac:dyDescent="0.2">
      <c r="A434" s="7" t="s">
        <v>157</v>
      </c>
      <c r="C434">
        <f>SUBTOTAL(9,C432:C433)</f>
        <v>0</v>
      </c>
      <c r="D434" s="2">
        <f>SUBTOTAL(9,D432:D433)</f>
        <v>-893.56999999999994</v>
      </c>
      <c r="E434">
        <f>SUBTOTAL(9,E432:E433)</f>
        <v>0</v>
      </c>
      <c r="F434" s="2">
        <f>SUBTOTAL(9,F432:F433)</f>
        <v>-893.56999999999994</v>
      </c>
      <c r="G434">
        <f>SUBTOTAL(9,G432:G433)</f>
        <v>0</v>
      </c>
    </row>
    <row r="435" spans="1:7" hidden="1" outlineLevel="2" x14ac:dyDescent="0.2">
      <c r="A435" s="1">
        <v>41548</v>
      </c>
      <c r="B435" t="s">
        <v>3</v>
      </c>
      <c r="D435" s="2">
        <v>-557.48</v>
      </c>
      <c r="F435" s="2">
        <f t="shared" si="4"/>
        <v>-557.48</v>
      </c>
    </row>
    <row r="436" spans="1:7" hidden="1" outlineLevel="2" x14ac:dyDescent="0.2">
      <c r="A436" s="1">
        <v>41548</v>
      </c>
      <c r="B436" t="s">
        <v>4</v>
      </c>
      <c r="D436" s="2">
        <v>-379.73</v>
      </c>
      <c r="F436" s="2">
        <f t="shared" si="4"/>
        <v>-379.73</v>
      </c>
    </row>
    <row r="437" spans="1:7" outlineLevel="1" collapsed="1" x14ac:dyDescent="0.2">
      <c r="A437" s="7" t="s">
        <v>158</v>
      </c>
      <c r="C437">
        <f>SUBTOTAL(9,C435:C436)</f>
        <v>0</v>
      </c>
      <c r="D437" s="2">
        <f>SUBTOTAL(9,D435:D436)</f>
        <v>-937.21</v>
      </c>
      <c r="E437">
        <f>SUBTOTAL(9,E435:E436)</f>
        <v>0</v>
      </c>
      <c r="F437" s="2">
        <f>SUBTOTAL(9,F435:F436)</f>
        <v>-937.21</v>
      </c>
      <c r="G437">
        <f>SUBTOTAL(9,G435:G436)</f>
        <v>0</v>
      </c>
    </row>
    <row r="438" spans="1:7" hidden="1" outlineLevel="2" x14ac:dyDescent="0.2">
      <c r="A438" s="1">
        <v>41579</v>
      </c>
      <c r="B438" t="s">
        <v>3</v>
      </c>
      <c r="D438" s="2">
        <v>-482.3</v>
      </c>
      <c r="F438" s="2">
        <f t="shared" si="4"/>
        <v>-482.3</v>
      </c>
    </row>
    <row r="439" spans="1:7" hidden="1" outlineLevel="2" x14ac:dyDescent="0.2">
      <c r="A439" s="1">
        <v>41579</v>
      </c>
      <c r="B439" t="s">
        <v>4</v>
      </c>
      <c r="D439" s="2">
        <v>-401.92</v>
      </c>
      <c r="F439" s="2">
        <f t="shared" si="4"/>
        <v>-401.92</v>
      </c>
    </row>
    <row r="440" spans="1:7" outlineLevel="1" collapsed="1" x14ac:dyDescent="0.2">
      <c r="A440" s="7" t="s">
        <v>159</v>
      </c>
      <c r="C440">
        <f>SUBTOTAL(9,C438:C439)</f>
        <v>0</v>
      </c>
      <c r="D440" s="2">
        <f>SUBTOTAL(9,D438:D439)</f>
        <v>-884.22</v>
      </c>
      <c r="E440">
        <f>SUBTOTAL(9,E438:E439)</f>
        <v>0</v>
      </c>
      <c r="F440" s="2">
        <f>SUBTOTAL(9,F438:F439)</f>
        <v>-884.22</v>
      </c>
      <c r="G440">
        <f>SUBTOTAL(9,G438:G439)</f>
        <v>0</v>
      </c>
    </row>
    <row r="441" spans="1:7" hidden="1" outlineLevel="2" x14ac:dyDescent="0.2">
      <c r="A441" s="1">
        <v>41609</v>
      </c>
      <c r="B441" t="s">
        <v>3</v>
      </c>
      <c r="D441" s="2">
        <v>-503.48</v>
      </c>
      <c r="F441" s="2">
        <f t="shared" si="4"/>
        <v>-503.48</v>
      </c>
    </row>
    <row r="442" spans="1:7" hidden="1" outlineLevel="2" x14ac:dyDescent="0.2">
      <c r="A442" s="1">
        <v>41609</v>
      </c>
      <c r="B442" t="s">
        <v>4</v>
      </c>
      <c r="D442" s="2">
        <v>-407.58</v>
      </c>
      <c r="F442" s="2">
        <f t="shared" si="4"/>
        <v>-407.58</v>
      </c>
    </row>
    <row r="443" spans="1:7" outlineLevel="1" collapsed="1" x14ac:dyDescent="0.2">
      <c r="A443" s="7" t="s">
        <v>160</v>
      </c>
      <c r="C443">
        <f>SUBTOTAL(9,C441:C442)</f>
        <v>0</v>
      </c>
      <c r="D443" s="2">
        <f>SUBTOTAL(9,D441:D442)</f>
        <v>-911.06</v>
      </c>
      <c r="E443">
        <f>SUBTOTAL(9,E441:E442)</f>
        <v>0</v>
      </c>
      <c r="F443" s="2">
        <f>SUBTOTAL(9,F441:F442)</f>
        <v>-911.06</v>
      </c>
      <c r="G443">
        <f>SUBTOTAL(9,G441:G442)</f>
        <v>0</v>
      </c>
    </row>
    <row r="444" spans="1:7" hidden="1" outlineLevel="2" x14ac:dyDescent="0.2">
      <c r="A444" s="1">
        <v>41640</v>
      </c>
      <c r="B444" t="s">
        <v>3</v>
      </c>
      <c r="D444" s="2">
        <v>-524.67999999999995</v>
      </c>
      <c r="F444" s="2">
        <f t="shared" si="4"/>
        <v>-524.67999999999995</v>
      </c>
    </row>
    <row r="445" spans="1:7" hidden="1" outlineLevel="2" x14ac:dyDescent="0.2">
      <c r="A445" s="1">
        <v>41640</v>
      </c>
      <c r="B445" t="s">
        <v>4</v>
      </c>
      <c r="D445" s="2">
        <v>-389.53</v>
      </c>
      <c r="F445" s="2">
        <f t="shared" si="4"/>
        <v>-389.53</v>
      </c>
    </row>
    <row r="446" spans="1:7" outlineLevel="1" collapsed="1" x14ac:dyDescent="0.2">
      <c r="A446" s="7" t="s">
        <v>161</v>
      </c>
      <c r="C446">
        <f>SUBTOTAL(9,C444:C445)</f>
        <v>0</v>
      </c>
      <c r="D446" s="2">
        <f>SUBTOTAL(9,D444:D445)</f>
        <v>-914.20999999999992</v>
      </c>
      <c r="E446">
        <f>SUBTOTAL(9,E444:E445)</f>
        <v>0</v>
      </c>
      <c r="F446" s="2">
        <f>SUBTOTAL(9,F444:F445)</f>
        <v>-914.20999999999992</v>
      </c>
      <c r="G446">
        <f>SUBTOTAL(9,G444:G445)</f>
        <v>0</v>
      </c>
    </row>
    <row r="447" spans="1:7" hidden="1" outlineLevel="2" x14ac:dyDescent="0.2">
      <c r="A447" s="1">
        <v>41671</v>
      </c>
      <c r="B447" t="s">
        <v>3</v>
      </c>
      <c r="D447" s="2">
        <v>-474.63</v>
      </c>
      <c r="F447" s="2">
        <f t="shared" si="4"/>
        <v>-474.63</v>
      </c>
    </row>
    <row r="448" spans="1:7" hidden="1" outlineLevel="2" x14ac:dyDescent="0.2">
      <c r="A448" s="1">
        <v>41671</v>
      </c>
      <c r="B448" t="s">
        <v>4</v>
      </c>
      <c r="D448" s="2">
        <v>-348.06</v>
      </c>
      <c r="F448" s="2">
        <f t="shared" si="4"/>
        <v>-348.06</v>
      </c>
    </row>
    <row r="449" spans="1:7" outlineLevel="1" collapsed="1" x14ac:dyDescent="0.2">
      <c r="A449" s="7" t="s">
        <v>162</v>
      </c>
      <c r="C449">
        <f>SUBTOTAL(9,C447:C448)</f>
        <v>0</v>
      </c>
      <c r="D449" s="2">
        <f>SUBTOTAL(9,D447:D448)</f>
        <v>-822.69</v>
      </c>
      <c r="E449">
        <f>SUBTOTAL(9,E447:E448)</f>
        <v>0</v>
      </c>
      <c r="F449" s="2">
        <f>SUBTOTAL(9,F447:F448)</f>
        <v>-822.69</v>
      </c>
      <c r="G449">
        <f>SUBTOTAL(9,G447:G448)</f>
        <v>0</v>
      </c>
    </row>
    <row r="450" spans="1:7" hidden="1" outlineLevel="2" x14ac:dyDescent="0.2">
      <c r="A450" s="1">
        <v>41699</v>
      </c>
      <c r="B450" t="s">
        <v>3</v>
      </c>
      <c r="D450" s="2">
        <v>-495.64</v>
      </c>
      <c r="F450" s="2">
        <f t="shared" si="4"/>
        <v>-495.64</v>
      </c>
    </row>
    <row r="451" spans="1:7" hidden="1" outlineLevel="2" x14ac:dyDescent="0.2">
      <c r="A451" s="1">
        <v>41699</v>
      </c>
      <c r="B451" t="s">
        <v>4</v>
      </c>
      <c r="D451" s="2">
        <v>-401.23</v>
      </c>
      <c r="F451" s="2">
        <f t="shared" si="4"/>
        <v>-401.23</v>
      </c>
    </row>
    <row r="452" spans="1:7" outlineLevel="1" collapsed="1" x14ac:dyDescent="0.2">
      <c r="A452" s="7" t="s">
        <v>163</v>
      </c>
      <c r="C452">
        <f>SUBTOTAL(9,C450:C451)</f>
        <v>0</v>
      </c>
      <c r="D452" s="2">
        <f>SUBTOTAL(9,D450:D451)</f>
        <v>-896.87</v>
      </c>
      <c r="E452">
        <f>SUBTOTAL(9,E450:E451)</f>
        <v>0</v>
      </c>
      <c r="F452" s="2">
        <f>SUBTOTAL(9,F450:F451)</f>
        <v>-896.87</v>
      </c>
      <c r="G452">
        <f>SUBTOTAL(9,G450:G451)</f>
        <v>0</v>
      </c>
    </row>
    <row r="453" spans="1:7" hidden="1" outlineLevel="2" x14ac:dyDescent="0.2">
      <c r="A453" s="1">
        <v>41730</v>
      </c>
      <c r="B453" t="s">
        <v>3</v>
      </c>
      <c r="D453" s="2">
        <v>-516.49</v>
      </c>
      <c r="F453" s="2">
        <f t="shared" si="4"/>
        <v>-516.49</v>
      </c>
    </row>
    <row r="454" spans="1:7" hidden="1" outlineLevel="2" x14ac:dyDescent="0.2">
      <c r="A454" s="1">
        <v>41730</v>
      </c>
      <c r="B454" t="s">
        <v>4</v>
      </c>
      <c r="D454" s="2">
        <v>-360</v>
      </c>
      <c r="F454" s="2">
        <f t="shared" si="4"/>
        <v>-360</v>
      </c>
    </row>
    <row r="455" spans="1:7" outlineLevel="1" collapsed="1" x14ac:dyDescent="0.2">
      <c r="A455" s="7" t="s">
        <v>164</v>
      </c>
      <c r="C455">
        <f>SUBTOTAL(9,C453:C454)</f>
        <v>0</v>
      </c>
      <c r="D455" s="2">
        <f>SUBTOTAL(9,D453:D454)</f>
        <v>-876.49</v>
      </c>
      <c r="E455">
        <f>SUBTOTAL(9,E453:E454)</f>
        <v>0</v>
      </c>
      <c r="F455" s="2">
        <f>SUBTOTAL(9,F453:F454)</f>
        <v>-876.49</v>
      </c>
      <c r="G455">
        <f>SUBTOTAL(9,G453:G454)</f>
        <v>0</v>
      </c>
    </row>
    <row r="456" spans="1:7" hidden="1" outlineLevel="2" x14ac:dyDescent="0.2">
      <c r="A456" s="1">
        <v>41760</v>
      </c>
      <c r="B456" t="s">
        <v>3</v>
      </c>
      <c r="D456" s="2">
        <v>-326.93</v>
      </c>
      <c r="F456" s="2">
        <f t="shared" si="4"/>
        <v>-326.93</v>
      </c>
    </row>
    <row r="457" spans="1:7" hidden="1" outlineLevel="2" x14ac:dyDescent="0.2">
      <c r="A457" s="1">
        <v>41760</v>
      </c>
      <c r="B457" t="s">
        <v>4</v>
      </c>
      <c r="D457" s="2">
        <v>-397</v>
      </c>
      <c r="F457" s="2">
        <f t="shared" si="4"/>
        <v>-397</v>
      </c>
    </row>
    <row r="458" spans="1:7" outlineLevel="1" collapsed="1" x14ac:dyDescent="0.2">
      <c r="A458" s="7" t="s">
        <v>165</v>
      </c>
      <c r="C458">
        <f>SUBTOTAL(9,C456:C457)</f>
        <v>0</v>
      </c>
      <c r="D458" s="2">
        <f>SUBTOTAL(9,D456:D457)</f>
        <v>-723.93000000000006</v>
      </c>
      <c r="E458">
        <f>SUBTOTAL(9,E456:E457)</f>
        <v>0</v>
      </c>
      <c r="F458" s="2">
        <f>SUBTOTAL(9,F456:F457)</f>
        <v>-723.93000000000006</v>
      </c>
      <c r="G458">
        <f>SUBTOTAL(9,G456:G457)</f>
        <v>0</v>
      </c>
    </row>
    <row r="459" spans="1:7" hidden="1" outlineLevel="2" x14ac:dyDescent="0.2">
      <c r="A459" s="1">
        <v>41791</v>
      </c>
      <c r="B459" t="s">
        <v>3</v>
      </c>
      <c r="D459" s="2">
        <v>-325.08</v>
      </c>
      <c r="F459" s="2">
        <f t="shared" si="4"/>
        <v>-325.08</v>
      </c>
    </row>
    <row r="460" spans="1:7" hidden="1" outlineLevel="2" x14ac:dyDescent="0.2">
      <c r="A460" s="1">
        <v>41791</v>
      </c>
      <c r="B460" t="s">
        <v>4</v>
      </c>
      <c r="D460" s="2">
        <v>-371.52</v>
      </c>
      <c r="F460" s="2">
        <f t="shared" si="4"/>
        <v>-371.52</v>
      </c>
    </row>
    <row r="461" spans="1:7" outlineLevel="1" collapsed="1" x14ac:dyDescent="0.2">
      <c r="A461" s="7" t="s">
        <v>166</v>
      </c>
      <c r="C461">
        <f>SUBTOTAL(9,C459:C460)</f>
        <v>0</v>
      </c>
      <c r="D461" s="2">
        <f>SUBTOTAL(9,D459:D460)</f>
        <v>-696.59999999999991</v>
      </c>
      <c r="E461">
        <f>SUBTOTAL(9,E459:E460)</f>
        <v>0</v>
      </c>
      <c r="F461" s="2">
        <f>SUBTOTAL(9,F459:F460)</f>
        <v>-696.59999999999991</v>
      </c>
      <c r="G461">
        <f>SUBTOTAL(9,G459:G460)</f>
        <v>0</v>
      </c>
    </row>
    <row r="462" spans="1:7" hidden="1" outlineLevel="2" x14ac:dyDescent="0.2">
      <c r="A462" s="1">
        <v>41821</v>
      </c>
      <c r="B462" t="s">
        <v>3</v>
      </c>
      <c r="D462" s="2">
        <v>-508.12</v>
      </c>
      <c r="F462" s="2">
        <f t="shared" si="4"/>
        <v>-508.12</v>
      </c>
    </row>
    <row r="463" spans="1:7" hidden="1" outlineLevel="2" x14ac:dyDescent="0.2">
      <c r="A463" s="1">
        <v>41821</v>
      </c>
      <c r="B463" t="s">
        <v>4</v>
      </c>
      <c r="D463" s="2">
        <v>-377.24</v>
      </c>
      <c r="F463" s="2">
        <f t="shared" si="4"/>
        <v>-377.24</v>
      </c>
    </row>
    <row r="464" spans="1:7" outlineLevel="1" collapsed="1" x14ac:dyDescent="0.2">
      <c r="A464" s="7" t="s">
        <v>167</v>
      </c>
      <c r="C464">
        <f>SUBTOTAL(9,C462:C463)</f>
        <v>0</v>
      </c>
      <c r="D464" s="2">
        <f>SUBTOTAL(9,D462:D463)</f>
        <v>-885.36</v>
      </c>
      <c r="E464">
        <f>SUBTOTAL(9,E462:E463)</f>
        <v>0</v>
      </c>
      <c r="F464" s="2">
        <f>SUBTOTAL(9,F462:F463)</f>
        <v>-885.36</v>
      </c>
      <c r="G464">
        <f>SUBTOTAL(9,G462:G463)</f>
        <v>0</v>
      </c>
    </row>
    <row r="465" spans="1:7" hidden="1" outlineLevel="2" x14ac:dyDescent="0.2">
      <c r="A465" s="1">
        <v>41852</v>
      </c>
      <c r="B465" t="s">
        <v>3</v>
      </c>
      <c r="D465" s="2">
        <v>-482.27</v>
      </c>
      <c r="F465" s="2">
        <f t="shared" si="4"/>
        <v>-482.27</v>
      </c>
    </row>
    <row r="466" spans="1:7" hidden="1" outlineLevel="2" x14ac:dyDescent="0.2">
      <c r="A466" s="1">
        <v>41852</v>
      </c>
      <c r="B466" t="s">
        <v>4</v>
      </c>
      <c r="D466" s="2">
        <v>-390.41</v>
      </c>
      <c r="F466" s="2">
        <f t="shared" si="4"/>
        <v>-390.41</v>
      </c>
    </row>
    <row r="467" spans="1:7" outlineLevel="1" collapsed="1" x14ac:dyDescent="0.2">
      <c r="A467" s="7" t="s">
        <v>168</v>
      </c>
      <c r="C467">
        <f>SUBTOTAL(9,C465:C466)</f>
        <v>0</v>
      </c>
      <c r="D467" s="2">
        <f>SUBTOTAL(9,D465:D466)</f>
        <v>-872.68000000000006</v>
      </c>
      <c r="E467">
        <f>SUBTOTAL(9,E465:E466)</f>
        <v>0</v>
      </c>
      <c r="F467" s="2">
        <f>SUBTOTAL(9,F465:F466)</f>
        <v>-872.68000000000006</v>
      </c>
      <c r="G467">
        <f>SUBTOTAL(9,G465:G466)</f>
        <v>0</v>
      </c>
    </row>
    <row r="468" spans="1:7" hidden="1" outlineLevel="2" x14ac:dyDescent="0.2">
      <c r="A468" s="1">
        <v>41883</v>
      </c>
      <c r="B468" t="s">
        <v>3</v>
      </c>
      <c r="D468" s="2">
        <v>-479.78</v>
      </c>
      <c r="F468" s="2">
        <f t="shared" si="4"/>
        <v>-479.78</v>
      </c>
    </row>
    <row r="469" spans="1:7" hidden="1" outlineLevel="2" x14ac:dyDescent="0.2">
      <c r="A469" s="1">
        <v>41883</v>
      </c>
      <c r="B469" t="s">
        <v>4</v>
      </c>
      <c r="D469" s="2">
        <v>-365.55</v>
      </c>
      <c r="F469" s="2">
        <f t="shared" si="4"/>
        <v>-365.55</v>
      </c>
    </row>
    <row r="470" spans="1:7" outlineLevel="1" collapsed="1" x14ac:dyDescent="0.2">
      <c r="A470" s="7" t="s">
        <v>169</v>
      </c>
      <c r="C470">
        <f>SUBTOTAL(9,C468:C469)</f>
        <v>0</v>
      </c>
      <c r="D470" s="2">
        <f>SUBTOTAL(9,D468:D469)</f>
        <v>-845.32999999999993</v>
      </c>
      <c r="E470">
        <f>SUBTOTAL(9,E468:E469)</f>
        <v>0</v>
      </c>
      <c r="F470" s="2">
        <f>SUBTOTAL(9,F468:F469)</f>
        <v>-845.32999999999993</v>
      </c>
      <c r="G470">
        <f>SUBTOTAL(9,G468:G469)</f>
        <v>0</v>
      </c>
    </row>
    <row r="471" spans="1:7" hidden="1" outlineLevel="2" x14ac:dyDescent="0.2">
      <c r="A471" s="1">
        <v>41913</v>
      </c>
      <c r="B471" t="s">
        <v>3</v>
      </c>
      <c r="D471" s="2">
        <v>-522.58000000000004</v>
      </c>
      <c r="F471" s="2">
        <f t="shared" si="4"/>
        <v>-522.58000000000004</v>
      </c>
    </row>
    <row r="472" spans="1:7" hidden="1" outlineLevel="2" x14ac:dyDescent="0.2">
      <c r="A472" s="1">
        <v>41913</v>
      </c>
      <c r="B472" t="s">
        <v>4</v>
      </c>
      <c r="D472" s="2">
        <v>-356</v>
      </c>
      <c r="F472" s="2">
        <f t="shared" si="4"/>
        <v>-356</v>
      </c>
    </row>
    <row r="473" spans="1:7" outlineLevel="1" collapsed="1" x14ac:dyDescent="0.2">
      <c r="A473" s="7" t="s">
        <v>170</v>
      </c>
      <c r="C473">
        <f>SUBTOTAL(9,C471:C472)</f>
        <v>0</v>
      </c>
      <c r="D473" s="2">
        <f>SUBTOTAL(9,D471:D472)</f>
        <v>-878.58</v>
      </c>
      <c r="E473">
        <f>SUBTOTAL(9,E471:E472)</f>
        <v>0</v>
      </c>
      <c r="F473" s="2">
        <f>SUBTOTAL(9,F471:F472)</f>
        <v>-878.58</v>
      </c>
      <c r="G473">
        <f>SUBTOTAL(9,G471:G472)</f>
        <v>0</v>
      </c>
    </row>
    <row r="474" spans="1:7" hidden="1" outlineLevel="2" x14ac:dyDescent="0.2">
      <c r="A474" s="1">
        <v>41944</v>
      </c>
      <c r="B474" t="s">
        <v>3</v>
      </c>
      <c r="D474" s="2">
        <v>-429.54</v>
      </c>
      <c r="F474" s="2">
        <f t="shared" si="4"/>
        <v>-429.54</v>
      </c>
    </row>
    <row r="475" spans="1:7" hidden="1" outlineLevel="2" x14ac:dyDescent="0.2">
      <c r="A475" s="1">
        <v>41944</v>
      </c>
      <c r="B475" t="s">
        <v>4</v>
      </c>
      <c r="D475" s="2">
        <v>-391.86</v>
      </c>
      <c r="F475" s="2">
        <f t="shared" si="4"/>
        <v>-391.86</v>
      </c>
    </row>
    <row r="476" spans="1:7" outlineLevel="1" collapsed="1" x14ac:dyDescent="0.2">
      <c r="A476" s="7" t="s">
        <v>171</v>
      </c>
      <c r="C476">
        <f>SUBTOTAL(9,C474:C475)</f>
        <v>0</v>
      </c>
      <c r="D476" s="2">
        <f>SUBTOTAL(9,D474:D475)</f>
        <v>-821.40000000000009</v>
      </c>
      <c r="E476">
        <f>SUBTOTAL(9,E474:E475)</f>
        <v>0</v>
      </c>
      <c r="F476" s="2">
        <f>SUBTOTAL(9,F474:F475)</f>
        <v>-821.40000000000009</v>
      </c>
      <c r="G476">
        <f>SUBTOTAL(9,G474:G475)</f>
        <v>0</v>
      </c>
    </row>
    <row r="477" spans="1:7" hidden="1" outlineLevel="2" x14ac:dyDescent="0.2">
      <c r="A477" s="1">
        <v>41974</v>
      </c>
      <c r="B477" t="s">
        <v>3</v>
      </c>
      <c r="D477" s="2">
        <v>-494.34</v>
      </c>
      <c r="F477" s="2">
        <f t="shared" si="4"/>
        <v>-494.34</v>
      </c>
    </row>
    <row r="478" spans="1:7" hidden="1" outlineLevel="2" x14ac:dyDescent="0.2">
      <c r="A478" s="1">
        <v>41974</v>
      </c>
      <c r="B478" t="s">
        <v>4</v>
      </c>
      <c r="D478" s="2">
        <v>-367</v>
      </c>
      <c r="F478" s="2">
        <f t="shared" si="4"/>
        <v>-367</v>
      </c>
    </row>
    <row r="479" spans="1:7" outlineLevel="1" collapsed="1" x14ac:dyDescent="0.2">
      <c r="A479" s="7" t="s">
        <v>172</v>
      </c>
      <c r="C479">
        <f>SUBTOTAL(9,C477:C478)</f>
        <v>0</v>
      </c>
      <c r="D479" s="2">
        <f>SUBTOTAL(9,D477:D478)</f>
        <v>-861.33999999999992</v>
      </c>
      <c r="E479">
        <f>SUBTOTAL(9,E477:E478)</f>
        <v>0</v>
      </c>
      <c r="F479" s="2">
        <f>SUBTOTAL(9,F477:F478)</f>
        <v>-861.33999999999992</v>
      </c>
      <c r="G479">
        <f>SUBTOTAL(9,G477:G478)</f>
        <v>0</v>
      </c>
    </row>
    <row r="480" spans="1:7" s="2" customFormat="1" x14ac:dyDescent="0.2">
      <c r="A480" s="8" t="s">
        <v>173</v>
      </c>
      <c r="C480" s="2">
        <f>SUBTOTAL(9,C6:C478)</f>
        <v>-605534.91999999934</v>
      </c>
      <c r="D480" s="2">
        <f>SUBTOTAL(9,D6:D478)</f>
        <v>-37837366.639999978</v>
      </c>
      <c r="E480" s="2">
        <f>SUBTOTAL(9,E6:E478)</f>
        <v>-24847677.09</v>
      </c>
      <c r="F480" s="2">
        <f>SUBTOTAL(9,F6:F478)</f>
        <v>-63290578.649999984</v>
      </c>
      <c r="G480" s="2">
        <f>SUBTOTAL(9,G6:G478)</f>
        <v>-7613655.2499999981</v>
      </c>
    </row>
    <row r="481" spans="3:7" x14ac:dyDescent="0.2">
      <c r="C481" s="2"/>
      <c r="D481" s="2"/>
      <c r="E481" s="2"/>
      <c r="F481" s="2"/>
      <c r="G481" s="2"/>
    </row>
    <row r="482" spans="3:7" x14ac:dyDescent="0.2">
      <c r="D482" s="2"/>
    </row>
    <row r="483" spans="3:7" x14ac:dyDescent="0.2">
      <c r="D483" s="2"/>
    </row>
    <row r="484" spans="3:7" x14ac:dyDescent="0.2">
      <c r="D484" s="2"/>
    </row>
    <row r="485" spans="3:7" x14ac:dyDescent="0.2">
      <c r="D485" s="2"/>
    </row>
    <row r="486" spans="3:7" x14ac:dyDescent="0.2">
      <c r="D486" s="2"/>
    </row>
    <row r="487" spans="3:7" x14ac:dyDescent="0.2">
      <c r="D487" s="2"/>
    </row>
    <row r="488" spans="3:7" x14ac:dyDescent="0.2">
      <c r="D488" s="2"/>
    </row>
    <row r="489" spans="3:7" x14ac:dyDescent="0.2">
      <c r="D489" s="2"/>
    </row>
    <row r="490" spans="3:7" x14ac:dyDescent="0.2">
      <c r="D490" s="2"/>
    </row>
    <row r="491" spans="3:7" x14ac:dyDescent="0.2">
      <c r="D491" s="2"/>
    </row>
    <row r="492" spans="3:7" x14ac:dyDescent="0.2">
      <c r="D492" s="2"/>
    </row>
    <row r="493" spans="3:7" x14ac:dyDescent="0.2">
      <c r="D493" s="2"/>
    </row>
    <row r="494" spans="3:7" x14ac:dyDescent="0.2">
      <c r="D494" s="2"/>
    </row>
    <row r="495" spans="3:7" x14ac:dyDescent="0.2">
      <c r="D495" s="2"/>
    </row>
    <row r="496" spans="3:7" x14ac:dyDescent="0.2">
      <c r="D496" s="2"/>
    </row>
    <row r="497" spans="4:4" x14ac:dyDescent="0.2">
      <c r="D497" s="2"/>
    </row>
    <row r="498" spans="4:4" x14ac:dyDescent="0.2">
      <c r="D498" s="2"/>
    </row>
    <row r="499" spans="4:4" x14ac:dyDescent="0.2">
      <c r="D499" s="2"/>
    </row>
    <row r="500" spans="4:4" x14ac:dyDescent="0.2">
      <c r="D500" s="2"/>
    </row>
    <row r="501" spans="4:4" x14ac:dyDescent="0.2">
      <c r="D501" s="2"/>
    </row>
    <row r="502" spans="4:4" x14ac:dyDescent="0.2">
      <c r="D502" s="2"/>
    </row>
    <row r="503" spans="4:4" x14ac:dyDescent="0.2">
      <c r="D503" s="2"/>
    </row>
    <row r="504" spans="4:4" x14ac:dyDescent="0.2">
      <c r="D504" s="2"/>
    </row>
    <row r="505" spans="4:4" x14ac:dyDescent="0.2">
      <c r="D505" s="2"/>
    </row>
    <row r="506" spans="4:4" x14ac:dyDescent="0.2">
      <c r="D506" s="2"/>
    </row>
    <row r="507" spans="4:4" x14ac:dyDescent="0.2">
      <c r="D507" s="2"/>
    </row>
    <row r="508" spans="4:4" x14ac:dyDescent="0.2">
      <c r="D508" s="2"/>
    </row>
    <row r="509" spans="4:4" x14ac:dyDescent="0.2">
      <c r="D509" s="2"/>
    </row>
    <row r="510" spans="4:4" x14ac:dyDescent="0.2">
      <c r="D510" s="2"/>
    </row>
    <row r="511" spans="4:4" x14ac:dyDescent="0.2">
      <c r="D511" s="2"/>
    </row>
    <row r="512" spans="4:4" x14ac:dyDescent="0.2">
      <c r="D512" s="2"/>
    </row>
    <row r="513" spans="4:4" x14ac:dyDescent="0.2">
      <c r="D513" s="2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P&amp;L as of 11-29</vt:lpstr>
      <vt:lpstr>Delta (PV) Position as of 11-29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Jan Havlíček</cp:lastModifiedBy>
  <dcterms:created xsi:type="dcterms:W3CDTF">2001-11-30T15:17:53Z</dcterms:created>
  <dcterms:modified xsi:type="dcterms:W3CDTF">2023-09-11T15:20:13Z</dcterms:modified>
</cp:coreProperties>
</file>