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C26877-AECE-4227-A8B0-F644B09C8D1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E62" i="1"/>
  <c r="G62" i="1"/>
  <c r="H62" i="1"/>
  <c r="I62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<sst xmlns="http://schemas.openxmlformats.org/spreadsheetml/2006/main" count="127" uniqueCount="66">
  <si>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</si>
  <si>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</si>
  <si>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</si>
  <si>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</si>
  <si>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</si>
  <si>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</si>
  <si>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</si>
  <si>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</si>
  <si>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</si>
  <si>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</si>
  <si>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</si>
  <si>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</si>
  <si>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</si>
  <si>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</si>
  <si>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</si>
  <si>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</si>
  <si>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</si>
  <si>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</si>
  <si>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</si>
  <si>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</si>
  <si>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</si>
  <si>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</si>
  <si>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</si>
  <si>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</si>
  <si>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</si>
  <si>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</si>
  <si>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</si>
  <si>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</si>
  <si>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</si>
  <si>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</si>
  <si>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</si>
  <si>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</si>
  <si>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</si>
  <si>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</si>
  <si>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</si>
  <si>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</si>
  <si>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</si>
  <si>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</si>
  <si>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</si>
  <si>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</si>
  <si>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</si>
  <si>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</si>
  <si>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</si>
  <si>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</si>
  <si>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</si>
  <si>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</si>
  <si>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</si>
  <si>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</si>
  <si>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</si>
  <si>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</si>
  <si>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</si>
  <si>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</si>
  <si>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</si>
  <si>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</si>
  <si>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</si>
  <si>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</si>
  <si>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</si>
  <si>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</si>
  <si>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</si>
  <si>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</si>
  <si>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</si>
  <si>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</si>
  <si>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</si>
  <si>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November 00 REVISED ESTIMATE</t>
  </si>
  <si>
    <t>B- EIA  December 00 ESTIMATE</t>
  </si>
  <si>
    <t>C- EIA  December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</si>
</sst>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I62" sqref="I6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2774</v>
      </c>
      <c r="O22" s="16">
        <f t="shared" si="12"/>
        <v>9.7096774193548381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27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27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27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2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33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-92.466666666666669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4"/>
        <v>0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73">
        <v>2481</v>
      </c>
      <c r="E62" s="16">
        <f>(D62-N22)/30</f>
        <v>-9.7666666666666675</v>
      </c>
      <c r="F62" s="73">
        <v>1710</v>
      </c>
      <c r="G62" s="16">
        <f>(F62-D62)/31</f>
        <v>-24.870967741935484</v>
      </c>
      <c r="H62" s="73">
        <f>F62+[2]STOR951!$E$25/7*5-103-90+[1]STOR951!$E$25</f>
        <v>1269.7142857142858</v>
      </c>
      <c r="I62" s="16">
        <f>(H62-F62)/26</f>
        <v>-16.934065934065931</v>
      </c>
      <c r="J62" s="78"/>
      <c r="L62" s="78"/>
    </row>
    <row r="63" spans="1:25" x14ac:dyDescent="0.2">
      <c r="A63" s="50"/>
      <c r="C63" s="59"/>
      <c r="D63" s="79" t="s">
        <v>28</v>
      </c>
      <c r="F63" s="79" t="s">
        <v>29</v>
      </c>
      <c r="H63" s="79" t="s">
        <v>62</v>
      </c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2001-01-03T18:58:41Z</cp:lastPrinted>
  <dcterms:created xsi:type="dcterms:W3CDTF">1998-08-18T19:12:50Z</dcterms:created>
  <dcterms:modified xsi:type="dcterms:W3CDTF">2023-09-11T18:36:11Z</dcterms:modified>
</cp:coreProperties>
</file>