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58F27F-3C3B-49E1-A7D1-06D261203EC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<sst xmlns="http://schemas.openxmlformats.org/spreadsheetml/2006/main" count="24" uniqueCount="15">
  <si>
    <t>January</t>
  </si>
  <si>
    <t>No Data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</si>
  <si>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</si>
  <si>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</si>
  <si>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</si>
  <si>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</si>
  <si>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</si>
  <si>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</si>
  <si>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</si>
  <si>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</si>
  <si>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</si>
  <si>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</si>
  <si>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</si>
  <si>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Burns for Hopewell Cogen, June 1999 - July 2001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</si>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</sst>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3" fontId="0" fillId="0" borderId="0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tabSelected="1" workbookViewId="0">
      <selection activeCell="E28" sqref="E28"/>
    </sheetView>
  </sheetViews>
  <sheetFormatPr defaultRowHeight="12.75" x14ac:dyDescent="0.2"/>
  <cols>
    <col min="2" max="2" width="12.42578125" customWidth="1"/>
    <col min="3" max="3" width="16" customWidth="1"/>
    <col min="4" max="4" width="17.85546875" customWidth="1"/>
    <col min="5" max="5" width="19.5703125" customWidth="1"/>
    <col min="6" max="6" width="15" customWidth="1"/>
  </cols>
  <sheetData>
    <row r="3" spans="1:6" x14ac:dyDescent="0.2">
      <c r="A3" s="7" t="s">
        <v>13</v>
      </c>
    </row>
    <row r="4" spans="1:6" ht="13.5" thickBot="1" x14ac:dyDescent="0.25"/>
    <row r="5" spans="1:6" x14ac:dyDescent="0.2">
      <c r="B5" s="1"/>
      <c r="C5" s="8">
        <v>1999</v>
      </c>
      <c r="D5" s="8">
        <v>2000</v>
      </c>
      <c r="E5" s="8">
        <v>2001</v>
      </c>
      <c r="F5" s="9" t="s">
        <v>14</v>
      </c>
    </row>
    <row r="6" spans="1:6" x14ac:dyDescent="0.2">
      <c r="B6" s="10" t="s">
        <v>0</v>
      </c>
      <c r="C6" s="6" t="s">
        <v>1</v>
      </c>
      <c r="D6" s="2">
        <v>157048</v>
      </c>
      <c r="E6" s="2">
        <v>653</v>
      </c>
      <c r="F6" s="3">
        <f>AVERAGE(D6:E6)</f>
        <v>78850.5</v>
      </c>
    </row>
    <row r="7" spans="1:6" x14ac:dyDescent="0.2">
      <c r="B7" s="10" t="s">
        <v>2</v>
      </c>
      <c r="C7" s="6" t="s">
        <v>1</v>
      </c>
      <c r="D7" s="2">
        <v>240390.72748</v>
      </c>
      <c r="E7" s="2">
        <v>79701</v>
      </c>
      <c r="F7" s="3">
        <f>AVERAGE(D7:E7)</f>
        <v>160045.86374</v>
      </c>
    </row>
    <row r="8" spans="1:6" x14ac:dyDescent="0.2">
      <c r="B8" s="10" t="s">
        <v>3</v>
      </c>
      <c r="C8" s="6" t="s">
        <v>1</v>
      </c>
      <c r="D8" s="2">
        <v>302038</v>
      </c>
      <c r="E8" s="2">
        <v>339379</v>
      </c>
      <c r="F8" s="3">
        <f>AVERAGE(D8:E8)</f>
        <v>320708.5</v>
      </c>
    </row>
    <row r="9" spans="1:6" x14ac:dyDescent="0.2">
      <c r="B9" s="10" t="s">
        <v>4</v>
      </c>
      <c r="C9" s="6" t="s">
        <v>1</v>
      </c>
      <c r="D9" s="2">
        <v>430954</v>
      </c>
      <c r="E9" s="2">
        <v>373056</v>
      </c>
      <c r="F9" s="3">
        <f>AVERAGE(D9:E9)</f>
        <v>402005</v>
      </c>
    </row>
    <row r="10" spans="1:6" x14ac:dyDescent="0.2">
      <c r="B10" s="10" t="s">
        <v>5</v>
      </c>
      <c r="C10" s="6" t="s">
        <v>1</v>
      </c>
      <c r="D10" s="2">
        <v>463008.99823999999</v>
      </c>
      <c r="E10" s="2">
        <v>170782</v>
      </c>
      <c r="F10" s="3">
        <f>AVERAGE(D10:E10)</f>
        <v>316895.49911999999</v>
      </c>
    </row>
    <row r="11" spans="1:6" x14ac:dyDescent="0.2">
      <c r="B11" s="10" t="s">
        <v>6</v>
      </c>
      <c r="C11" s="2">
        <v>441540</v>
      </c>
      <c r="D11" s="2">
        <v>268677</v>
      </c>
      <c r="E11" s="2">
        <v>377801</v>
      </c>
      <c r="F11" s="3">
        <f>AVERAGE(C11:E11)</f>
        <v>362672.66666666669</v>
      </c>
    </row>
    <row r="12" spans="1:6" x14ac:dyDescent="0.2">
      <c r="B12" s="10" t="s">
        <v>7</v>
      </c>
      <c r="C12" s="2">
        <v>983242</v>
      </c>
      <c r="D12" s="2">
        <v>309433</v>
      </c>
      <c r="E12" s="2">
        <v>419363</v>
      </c>
      <c r="F12" s="3">
        <f>AVERAGE(C12:E12)</f>
        <v>570679.33333333337</v>
      </c>
    </row>
    <row r="13" spans="1:6" x14ac:dyDescent="0.2">
      <c r="B13" s="10" t="s">
        <v>8</v>
      </c>
      <c r="C13" s="2">
        <v>844517</v>
      </c>
      <c r="D13" s="2">
        <v>625887</v>
      </c>
      <c r="E13" s="2" t="s">
        <v>1</v>
      </c>
      <c r="F13" s="3">
        <f>AVERAGE(C13:D13)</f>
        <v>735202</v>
      </c>
    </row>
    <row r="14" spans="1:6" x14ac:dyDescent="0.2">
      <c r="B14" s="10" t="s">
        <v>9</v>
      </c>
      <c r="C14" s="2">
        <v>270191</v>
      </c>
      <c r="D14" s="2">
        <v>238254</v>
      </c>
      <c r="E14" s="2" t="s">
        <v>1</v>
      </c>
      <c r="F14" s="3">
        <f>AVERAGE(C14:D14)</f>
        <v>254222.5</v>
      </c>
    </row>
    <row r="15" spans="1:6" x14ac:dyDescent="0.2">
      <c r="B15" s="10" t="s">
        <v>10</v>
      </c>
      <c r="C15" s="2">
        <v>129353</v>
      </c>
      <c r="D15" s="2">
        <v>248212</v>
      </c>
      <c r="E15" s="2" t="s">
        <v>1</v>
      </c>
      <c r="F15" s="3">
        <f>AVERAGE(C15:D15)</f>
        <v>188782.5</v>
      </c>
    </row>
    <row r="16" spans="1:6" x14ac:dyDescent="0.2">
      <c r="B16" s="10" t="s">
        <v>11</v>
      </c>
      <c r="C16" s="2">
        <v>61623</v>
      </c>
      <c r="D16" s="2">
        <v>1064100</v>
      </c>
      <c r="E16" s="2" t="s">
        <v>1</v>
      </c>
      <c r="F16" s="3">
        <f>AVERAGE(C16:D16)</f>
        <v>562861.5</v>
      </c>
    </row>
    <row r="17" spans="2:6" ht="13.5" thickBot="1" x14ac:dyDescent="0.25">
      <c r="B17" s="11" t="s">
        <v>12</v>
      </c>
      <c r="C17" s="4">
        <v>162243</v>
      </c>
      <c r="D17" s="4">
        <v>67143</v>
      </c>
      <c r="E17" s="4" t="s">
        <v>1</v>
      </c>
      <c r="F17" s="5">
        <f>AVERAGE(C17:D17)</f>
        <v>114693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Horne</dc:creator>
  <cp:lastModifiedBy>Jan Havlíček</cp:lastModifiedBy>
  <dcterms:created xsi:type="dcterms:W3CDTF">2001-09-27T22:32:48Z</dcterms:created>
  <dcterms:modified xsi:type="dcterms:W3CDTF">2023-09-11T18:44:30Z</dcterms:modified>
</cp:coreProperties>
</file>