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393EDA4-33B5-46DB-9D74-EF485F005D71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<sst xmlns="http://schemas.openxmlformats.org/spreadsheetml/2006/main" count="104432" uniqueCount="116">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</sst>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FB470067-8F1A-8E06-54C2-B8B18EBAF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549FC643-4D78-4C28-1DA0-99DC792D0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C55EB584-7AAA-7ED6-6CCB-5A9048622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F92C776-3E02-999D-FBB0-61ECE7A49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2A39D256-19DF-04D2-2B59-49A3B3199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125894F6-365A-5598-81F4-B80CBFE7E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E613B12C-232E-4C6F-0392-567885CCB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84FE1C4-A00D-9623-E1FB-8EBA49E9EB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FE9C0E12-ADA3-44A7-5595-D8AF4A06B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CC19568E-CAB9-5FC1-B22F-AFF1CA0BBE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706EA1BB-2D9A-CC32-EBAF-39E0D0D8D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A3E4ACDC-9495-280C-6B4F-6B3E4F8003D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1E623345-C58A-DCCF-F758-410017C9CBDC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2836F5CF-A8A7-50B2-0F8A-4678BDA16901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C7412475-E793-419F-B7C3-D5D4EB56D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87182D62-0DB4-24B8-3D93-123ECD17B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F0083234-EE84-F235-D094-E8053C3FE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E243206A-196A-A759-2A0B-CCAA787F6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20DAD20C-94F4-D945-EE01-BD8C4B86B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FAD7D16-3FAB-1F0F-7CBE-9F79BBA96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37295.619295370372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M42" sqref="M42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1.2505165686856079</v>
      </c>
      <c r="K5" s="92">
        <f>SUM(K26:K30)/5</f>
        <v>0.95340000000000003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0.60940000000000005</v>
      </c>
      <c r="E6" s="92">
        <f>SUM(E26:E30)/5</f>
        <v>0.58940000000000003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0.65193317930581751</v>
      </c>
      <c r="K6" s="92">
        <f>+[1]Averaging!AI9</f>
        <v>0.47293317930581752</v>
      </c>
      <c r="L6" s="92">
        <f>SUM(L26:L30)/5</f>
        <v>0.17899999999999999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0.71000000000000008</v>
      </c>
      <c r="E29" s="151">
        <v>0.67</v>
      </c>
      <c r="F29" s="84">
        <v>0.04</v>
      </c>
      <c r="G29" s="81">
        <f t="shared" si="1"/>
        <v>0.82000000000000006</v>
      </c>
      <c r="H29" s="85">
        <f>K29</f>
        <v>1.175</v>
      </c>
      <c r="I29" s="86">
        <f t="shared" si="3"/>
        <v>-0.35500000000000004</v>
      </c>
      <c r="J29" s="100">
        <f t="shared" si="4"/>
        <v>1.4450000000000001</v>
      </c>
      <c r="K29" s="85">
        <v>1.175</v>
      </c>
      <c r="L29" s="84">
        <v>0.27</v>
      </c>
      <c r="M29" s="81">
        <f t="shared" si="5"/>
        <v>0.9</v>
      </c>
      <c r="N29" s="85">
        <f t="shared" si="11"/>
        <v>1.175</v>
      </c>
      <c r="O29" s="86">
        <v>-0.27500000000000002</v>
      </c>
      <c r="P29" s="100">
        <f t="shared" si="6"/>
        <v>0.71000000000000008</v>
      </c>
      <c r="Q29" s="86">
        <f t="shared" si="16"/>
        <v>0.67</v>
      </c>
      <c r="R29" s="103">
        <f t="shared" si="16"/>
        <v>0.04</v>
      </c>
      <c r="S29" s="103">
        <f t="shared" si="7"/>
        <v>0.71000000000000008</v>
      </c>
      <c r="T29" s="103">
        <f t="shared" si="17"/>
        <v>0.67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0.375</v>
      </c>
      <c r="E30" s="151">
        <v>0.36499999999999999</v>
      </c>
      <c r="F30" s="84">
        <v>0.01</v>
      </c>
      <c r="G30" s="81">
        <f t="shared" si="1"/>
        <v>0.33999999999999997</v>
      </c>
      <c r="H30" s="85">
        <f>K30</f>
        <v>0.49</v>
      </c>
      <c r="I30" s="86">
        <f t="shared" si="3"/>
        <v>-0.15</v>
      </c>
      <c r="J30" s="100">
        <f t="shared" si="4"/>
        <v>0.52</v>
      </c>
      <c r="K30" s="85">
        <v>0.49</v>
      </c>
      <c r="L30" s="84">
        <v>0.03</v>
      </c>
      <c r="M30" s="81">
        <f t="shared" si="5"/>
        <v>0.45999999999999996</v>
      </c>
      <c r="N30" s="85">
        <f t="shared" si="11"/>
        <v>0.49</v>
      </c>
      <c r="O30" s="86">
        <v>-0.03</v>
      </c>
      <c r="P30" s="100">
        <f t="shared" si="6"/>
        <v>0.375</v>
      </c>
      <c r="Q30" s="86">
        <f t="shared" si="16"/>
        <v>0.36499999999999999</v>
      </c>
      <c r="R30" s="103">
        <f t="shared" si="16"/>
        <v>0.01</v>
      </c>
      <c r="S30" s="103">
        <f t="shared" si="7"/>
        <v>0.375</v>
      </c>
      <c r="T30" s="103">
        <f t="shared" si="17"/>
        <v>0.36499999999999999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0.28999999999999998</v>
      </c>
      <c r="E31" s="83">
        <v>0.28999999999999998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0.37</v>
      </c>
      <c r="K31" s="82">
        <v>0.36</v>
      </c>
      <c r="L31" s="88">
        <v>0.01</v>
      </c>
      <c r="M31" s="102">
        <f t="shared" si="5"/>
        <v>0.3</v>
      </c>
      <c r="N31" s="82">
        <f t="shared" si="11"/>
        <v>0.36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</v>
      </c>
      <c r="E32" s="86">
        <v>0.27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0.34500000000000003</v>
      </c>
      <c r="K32" s="85">
        <v>0.33500000000000002</v>
      </c>
      <c r="L32" s="84">
        <f>L31</f>
        <v>0.01</v>
      </c>
      <c r="M32" s="81">
        <f t="shared" si="5"/>
        <v>0.28000000000000003</v>
      </c>
      <c r="N32" s="85">
        <f t="shared" si="11"/>
        <v>0.33500000000000002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0.27750000000000002</v>
      </c>
      <c r="E33" s="86">
        <v>0.28000000000000003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0.33</v>
      </c>
      <c r="K33" s="85">
        <v>0.32</v>
      </c>
      <c r="L33" s="84">
        <f>L32</f>
        <v>0.01</v>
      </c>
      <c r="M33" s="81">
        <f t="shared" si="5"/>
        <v>0.27500000000000002</v>
      </c>
      <c r="N33" s="85">
        <f t="shared" si="11"/>
        <v>0.32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0.29249999999999998</v>
      </c>
      <c r="E34" s="86">
        <v>0.29499999999999998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</v>
      </c>
      <c r="K34" s="85">
        <v>0.39</v>
      </c>
      <c r="L34" s="84">
        <f>L33</f>
        <v>0.01</v>
      </c>
      <c r="M34" s="81">
        <f t="shared" si="5"/>
        <v>0.35499999999999998</v>
      </c>
      <c r="N34" s="85">
        <f t="shared" si="11"/>
        <v>0.39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0.28999999999999998</v>
      </c>
      <c r="E35" s="86">
        <f>E34</f>
        <v>0.29499999999999998</v>
      </c>
      <c r="F35" s="84">
        <v>-5.0000000000000001E-3</v>
      </c>
      <c r="G35" s="81">
        <f t="shared" si="1"/>
        <v>0.35499999999999998</v>
      </c>
      <c r="H35" s="85">
        <f>K35</f>
        <v>0.39</v>
      </c>
      <c r="I35" s="86">
        <f t="shared" si="3"/>
        <v>-3.5000000000000003E-2</v>
      </c>
      <c r="J35" s="100">
        <f t="shared" si="4"/>
        <v>0.39500000000000002</v>
      </c>
      <c r="K35" s="85">
        <v>0.39</v>
      </c>
      <c r="L35" s="84">
        <v>5.0000000000000001E-3</v>
      </c>
      <c r="M35" s="81">
        <f t="shared" si="5"/>
        <v>0.35499999999999998</v>
      </c>
      <c r="N35" s="85">
        <f t="shared" si="11"/>
        <v>0.39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0.26500000000000001</v>
      </c>
      <c r="E36" s="86">
        <v>0.27</v>
      </c>
      <c r="F36" s="84">
        <f>F35</f>
        <v>-5.0000000000000001E-3</v>
      </c>
      <c r="G36" s="81">
        <f t="shared" si="1"/>
        <v>0.22499999999999998</v>
      </c>
      <c r="H36" s="85">
        <f>K36</f>
        <v>0.3</v>
      </c>
      <c r="I36" s="86">
        <f t="shared" si="3"/>
        <v>-7.4999999999999997E-2</v>
      </c>
      <c r="J36" s="100">
        <f t="shared" si="4"/>
        <v>0.30499999999999999</v>
      </c>
      <c r="K36" s="85">
        <v>0.3</v>
      </c>
      <c r="L36" s="84">
        <f>L35</f>
        <v>5.0000000000000001E-3</v>
      </c>
      <c r="M36" s="81">
        <f t="shared" si="5"/>
        <v>0.245</v>
      </c>
      <c r="N36" s="85">
        <f t="shared" si="11"/>
        <v>0.3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0.32500000000000001</v>
      </c>
      <c r="E37" s="86">
        <v>0.33</v>
      </c>
      <c r="F37" s="84">
        <f>F36</f>
        <v>-5.0000000000000001E-3</v>
      </c>
      <c r="G37" s="81">
        <f t="shared" si="1"/>
        <v>0.22500000000000001</v>
      </c>
      <c r="H37" s="85">
        <f>K37</f>
        <v>0.32</v>
      </c>
      <c r="I37" s="86">
        <f t="shared" si="3"/>
        <v>-9.5000000000000001E-2</v>
      </c>
      <c r="J37" s="100">
        <f t="shared" si="4"/>
        <v>0.32</v>
      </c>
      <c r="K37" s="85">
        <v>0.32</v>
      </c>
      <c r="L37" s="84">
        <f>L36-0.005</f>
        <v>0</v>
      </c>
      <c r="M37" s="81">
        <f t="shared" si="5"/>
        <v>0.255</v>
      </c>
      <c r="N37" s="85">
        <f t="shared" si="11"/>
        <v>0.32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</v>
      </c>
      <c r="E38" s="83">
        <v>0.39500000000000002</v>
      </c>
      <c r="F38" s="88">
        <v>0.05</v>
      </c>
      <c r="G38" s="102">
        <f t="shared" si="1"/>
        <v>0.15000000000000002</v>
      </c>
      <c r="H38" s="82">
        <f>J37</f>
        <v>0.32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0.78</v>
      </c>
      <c r="E39" s="86">
        <v>0.73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0.78</v>
      </c>
      <c r="Q39" s="86">
        <f>E39</f>
        <v>0.73</v>
      </c>
      <c r="R39" s="103">
        <f t="shared" si="18"/>
        <v>0.05</v>
      </c>
      <c r="S39" s="103">
        <f t="shared" si="7"/>
        <v>0.78</v>
      </c>
      <c r="T39" s="103">
        <f>E39</f>
        <v>0.73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1.07</v>
      </c>
      <c r="E40" s="86">
        <v>1.02</v>
      </c>
      <c r="F40" s="84">
        <v>0.05</v>
      </c>
      <c r="G40" s="81">
        <f t="shared" si="1"/>
        <v>1.41</v>
      </c>
      <c r="H40" s="85">
        <f t="shared" si="20"/>
        <v>1.72</v>
      </c>
      <c r="I40" s="86">
        <f t="shared" si="3"/>
        <v>-0.31</v>
      </c>
      <c r="J40" s="100">
        <f t="shared" si="4"/>
        <v>2.06</v>
      </c>
      <c r="K40" s="85">
        <v>1.72</v>
      </c>
      <c r="L40" s="84">
        <v>0.34</v>
      </c>
      <c r="M40" s="81">
        <f t="shared" si="5"/>
        <v>1.46</v>
      </c>
      <c r="N40" s="85">
        <f t="shared" si="11"/>
        <v>1.72</v>
      </c>
      <c r="O40" s="86">
        <v>-0.26</v>
      </c>
      <c r="P40" s="100">
        <f t="shared" si="6"/>
        <v>1.07</v>
      </c>
      <c r="Q40" s="86">
        <f>E40</f>
        <v>1.02</v>
      </c>
      <c r="R40" s="103">
        <f t="shared" si="18"/>
        <v>0.05</v>
      </c>
      <c r="S40" s="103">
        <f t="shared" si="7"/>
        <v>1.07</v>
      </c>
      <c r="T40" s="103">
        <f>E40</f>
        <v>1.02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1.06</v>
      </c>
      <c r="E41" s="86">
        <v>1.01</v>
      </c>
      <c r="F41" s="84">
        <v>0.05</v>
      </c>
      <c r="G41" s="81">
        <f t="shared" si="1"/>
        <v>1.38</v>
      </c>
      <c r="H41" s="85">
        <f t="shared" si="20"/>
        <v>1.72</v>
      </c>
      <c r="I41" s="86">
        <f t="shared" si="3"/>
        <v>-0.34</v>
      </c>
      <c r="J41" s="100">
        <f t="shared" si="4"/>
        <v>2.06</v>
      </c>
      <c r="K41" s="85">
        <v>1.72</v>
      </c>
      <c r="L41" s="84">
        <f>L40</f>
        <v>0.34</v>
      </c>
      <c r="M41" s="81">
        <f t="shared" si="5"/>
        <v>1.46</v>
      </c>
      <c r="N41" s="85">
        <f t="shared" si="11"/>
        <v>1.72</v>
      </c>
      <c r="O41" s="86">
        <f>O40</f>
        <v>-0.26</v>
      </c>
      <c r="P41" s="100">
        <f t="shared" si="6"/>
        <v>1.06</v>
      </c>
      <c r="Q41" s="86">
        <f t="shared" si="18"/>
        <v>1.01</v>
      </c>
      <c r="R41" s="103">
        <f t="shared" si="18"/>
        <v>0.05</v>
      </c>
      <c r="S41" s="103">
        <f t="shared" si="7"/>
        <v>1.06</v>
      </c>
      <c r="T41" s="103">
        <f t="shared" si="19"/>
        <v>1.01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0.28999999999999998</v>
      </c>
      <c r="E43" s="83">
        <f>E31</f>
        <v>0.28999999999999998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6">E32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7">L32+0.01</f>
        <v>0.02</v>
      </c>
      <c r="M44" s="81">
        <f t="shared" si="5"/>
        <v>0.245</v>
      </c>
      <c r="N44" s="85">
        <f t="shared" si="11"/>
        <v>0.3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6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7"/>
        <v>0.02</v>
      </c>
      <c r="M45" s="81">
        <f t="shared" si="5"/>
        <v>0.29500000000000004</v>
      </c>
      <c r="N45" s="85">
        <f t="shared" si="11"/>
        <v>0.34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6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7"/>
        <v>0.02</v>
      </c>
      <c r="M46" s="81">
        <f t="shared" si="5"/>
        <v>0.34499999999999997</v>
      </c>
      <c r="N46" s="85">
        <f t="shared" si="11"/>
        <v>0.38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6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7"/>
        <v>1.4999999999999999E-2</v>
      </c>
      <c r="M47" s="81">
        <f t="shared" si="5"/>
        <v>0.34499999999999997</v>
      </c>
      <c r="N47" s="85">
        <f t="shared" si="11"/>
        <v>0.38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6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7"/>
        <v>1.4999999999999999E-2</v>
      </c>
      <c r="M48" s="81">
        <f t="shared" si="5"/>
        <v>0.27500000000000002</v>
      </c>
      <c r="N48" s="85">
        <f t="shared" si="11"/>
        <v>0.33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6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7"/>
        <v>0.01</v>
      </c>
      <c r="M49" s="81">
        <f t="shared" si="5"/>
        <v>0.30499999999999999</v>
      </c>
      <c r="N49" s="85">
        <f t="shared" si="11"/>
        <v>0.37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</f>
        <v>0.39500000000000002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8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9">V50</f>
        <v>-0.05</v>
      </c>
      <c r="P50" s="101">
        <f t="shared" si="6"/>
        <v>0.44500000000000001</v>
      </c>
      <c r="Q50" s="83">
        <f t="shared" ref="Q50:R54" si="30">E50</f>
        <v>0.39500000000000002</v>
      </c>
      <c r="R50" s="107">
        <f t="shared" si="30"/>
        <v>0.05</v>
      </c>
      <c r="S50" s="107">
        <f t="shared" si="7"/>
        <v>0.44500000000000001</v>
      </c>
      <c r="T50" s="107">
        <f t="shared" ref="T50:U54" si="31">E50</f>
        <v>0.39500000000000002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0.78</v>
      </c>
      <c r="E51" s="86">
        <f>E39</f>
        <v>0.73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8"/>
        <v>0.16</v>
      </c>
      <c r="M51" s="81">
        <f t="shared" si="5"/>
        <v>0.71</v>
      </c>
      <c r="N51" s="85">
        <f t="shared" si="11"/>
        <v>0.76</v>
      </c>
      <c r="O51" s="86">
        <f t="shared" si="29"/>
        <v>-0.05</v>
      </c>
      <c r="P51" s="100">
        <f t="shared" si="6"/>
        <v>0.78</v>
      </c>
      <c r="Q51" s="86">
        <f t="shared" si="30"/>
        <v>0.73</v>
      </c>
      <c r="R51" s="103">
        <f t="shared" si="30"/>
        <v>0.05</v>
      </c>
      <c r="S51" s="103">
        <f t="shared" si="7"/>
        <v>0.78</v>
      </c>
      <c r="T51" s="103">
        <f t="shared" si="31"/>
        <v>0.73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1.07</v>
      </c>
      <c r="E52" s="86">
        <f>E40</f>
        <v>1.02</v>
      </c>
      <c r="F52" s="84">
        <f t="shared" si="23"/>
        <v>0.05</v>
      </c>
      <c r="G52" s="81">
        <f t="shared" si="1"/>
        <v>1.4550000000000001</v>
      </c>
      <c r="H52" s="85">
        <f t="shared" si="20"/>
        <v>1.675</v>
      </c>
      <c r="I52" s="86">
        <f t="shared" si="3"/>
        <v>-0.22000000000000003</v>
      </c>
      <c r="J52" s="100">
        <f t="shared" si="22"/>
        <v>2.0150000000000001</v>
      </c>
      <c r="K52" s="85">
        <f>K40-0.045</f>
        <v>1.675</v>
      </c>
      <c r="L52" s="84">
        <f t="shared" si="28"/>
        <v>0.34</v>
      </c>
      <c r="M52" s="81">
        <f t="shared" si="5"/>
        <v>1.5050000000000001</v>
      </c>
      <c r="N52" s="85">
        <f t="shared" si="11"/>
        <v>1.675</v>
      </c>
      <c r="O52" s="86">
        <v>-0.17</v>
      </c>
      <c r="P52" s="100">
        <f t="shared" si="6"/>
        <v>1.07</v>
      </c>
      <c r="Q52" s="86">
        <f t="shared" si="30"/>
        <v>1.02</v>
      </c>
      <c r="R52" s="103">
        <f t="shared" si="30"/>
        <v>0.05</v>
      </c>
      <c r="S52" s="103">
        <f t="shared" si="7"/>
        <v>1.07</v>
      </c>
      <c r="T52" s="103">
        <f t="shared" si="31"/>
        <v>1.02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1.06</v>
      </c>
      <c r="E53" s="86">
        <f>E41</f>
        <v>1.01</v>
      </c>
      <c r="F53" s="84">
        <f t="shared" si="23"/>
        <v>0.05</v>
      </c>
      <c r="G53" s="81">
        <f t="shared" si="1"/>
        <v>1.425</v>
      </c>
      <c r="H53" s="85">
        <f t="shared" si="20"/>
        <v>1.675</v>
      </c>
      <c r="I53" s="86">
        <f t="shared" si="3"/>
        <v>-0.25</v>
      </c>
      <c r="J53" s="100">
        <f t="shared" si="22"/>
        <v>2.0150000000000001</v>
      </c>
      <c r="K53" s="85">
        <f>K41-0.045</f>
        <v>1.675</v>
      </c>
      <c r="L53" s="84">
        <f t="shared" si="28"/>
        <v>0.34</v>
      </c>
      <c r="M53" s="81">
        <f t="shared" si="5"/>
        <v>1.5050000000000001</v>
      </c>
      <c r="N53" s="85">
        <f t="shared" si="11"/>
        <v>1.675</v>
      </c>
      <c r="O53" s="86">
        <f>O52</f>
        <v>-0.17</v>
      </c>
      <c r="P53" s="100">
        <f t="shared" si="6"/>
        <v>1.06</v>
      </c>
      <c r="Q53" s="86">
        <f t="shared" si="30"/>
        <v>1.01</v>
      </c>
      <c r="R53" s="103">
        <f t="shared" si="30"/>
        <v>0.05</v>
      </c>
      <c r="S53" s="103">
        <f t="shared" si="7"/>
        <v>1.06</v>
      </c>
      <c r="T53" s="103">
        <f t="shared" si="31"/>
        <v>1.01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0.54500000000000004</v>
      </c>
      <c r="E54" s="86">
        <f>E42</f>
        <v>0.495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8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9"/>
        <v>-0.05</v>
      </c>
      <c r="P54" s="100">
        <f t="shared" si="6"/>
        <v>0.54500000000000004</v>
      </c>
      <c r="Q54" s="86">
        <f t="shared" si="30"/>
        <v>0.495</v>
      </c>
      <c r="R54" s="103">
        <f t="shared" si="30"/>
        <v>0.05</v>
      </c>
      <c r="S54" s="103">
        <f t="shared" si="7"/>
        <v>0.54500000000000004</v>
      </c>
      <c r="T54" s="103">
        <f t="shared" si="31"/>
        <v>0.495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0.31</v>
      </c>
      <c r="E55" s="83">
        <f>E43+0.02</f>
        <v>0.31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3">K43+Y55+AA55</f>
        <v>0.35</v>
      </c>
      <c r="L55" s="88">
        <f t="shared" si="28"/>
        <v>0.02</v>
      </c>
      <c r="M55" s="102">
        <f t="shared" si="5"/>
        <v>0.30499999999999999</v>
      </c>
      <c r="N55" s="82">
        <f t="shared" si="11"/>
        <v>0.35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0.29000000000000004</v>
      </c>
      <c r="E56" s="86">
        <f t="shared" ref="E56:E61" si="35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3"/>
        <v>0.3</v>
      </c>
      <c r="L56" s="84">
        <f t="shared" si="28"/>
        <v>0.02</v>
      </c>
      <c r="M56" s="81">
        <f t="shared" si="5"/>
        <v>0.26500000000000001</v>
      </c>
      <c r="N56" s="85">
        <f t="shared" si="11"/>
        <v>0.3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0.29750000000000004</v>
      </c>
      <c r="E57" s="86">
        <f t="shared" si="35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3"/>
        <v>0.34</v>
      </c>
      <c r="L57" s="84">
        <f t="shared" si="28"/>
        <v>0.02</v>
      </c>
      <c r="M57" s="81">
        <f t="shared" si="5"/>
        <v>0.30500000000000005</v>
      </c>
      <c r="N57" s="85">
        <f t="shared" si="11"/>
        <v>0.34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0.3125</v>
      </c>
      <c r="E58" s="86">
        <f t="shared" si="35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3"/>
        <v>0.38</v>
      </c>
      <c r="L58" s="84">
        <f t="shared" si="28"/>
        <v>0.02</v>
      </c>
      <c r="M58" s="81">
        <f t="shared" si="5"/>
        <v>0.36</v>
      </c>
      <c r="N58" s="85">
        <f t="shared" si="11"/>
        <v>0.38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0.31</v>
      </c>
      <c r="E59" s="86">
        <f t="shared" si="35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3"/>
        <v>0.38</v>
      </c>
      <c r="L59" s="84">
        <f t="shared" si="28"/>
        <v>1.4999999999999999E-2</v>
      </c>
      <c r="M59" s="81">
        <f t="shared" si="5"/>
        <v>0.36</v>
      </c>
      <c r="N59" s="85">
        <f t="shared" si="11"/>
        <v>0.38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0.28500000000000003</v>
      </c>
      <c r="E60" s="86">
        <f t="shared" si="35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3"/>
        <v>0.33</v>
      </c>
      <c r="L60" s="84">
        <f t="shared" si="28"/>
        <v>1.4999999999999999E-2</v>
      </c>
      <c r="M60" s="81">
        <f t="shared" si="5"/>
        <v>0.31</v>
      </c>
      <c r="N60" s="85">
        <f t="shared" si="11"/>
        <v>0.33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0.34500000000000003</v>
      </c>
      <c r="E61" s="86">
        <f t="shared" si="35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3"/>
        <v>0.37</v>
      </c>
      <c r="L61" s="84">
        <f t="shared" si="28"/>
        <v>0.01</v>
      </c>
      <c r="M61" s="81">
        <f t="shared" si="5"/>
        <v>0.315</v>
      </c>
      <c r="N61" s="85">
        <f t="shared" si="11"/>
        <v>0.37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0.45</v>
      </c>
      <c r="E62" s="83">
        <f>E50+0.005</f>
        <v>0.4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3"/>
        <v>0.49000000000000005</v>
      </c>
      <c r="L62" s="88">
        <f t="shared" si="28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9"/>
        <v>-0.05</v>
      </c>
      <c r="P62" s="101">
        <f t="shared" si="6"/>
        <v>0.45</v>
      </c>
      <c r="Q62" s="83">
        <f t="shared" ref="Q62:R66" si="36">E62</f>
        <v>0.4</v>
      </c>
      <c r="R62" s="107">
        <f t="shared" si="36"/>
        <v>0.05</v>
      </c>
      <c r="S62" s="107">
        <f t="shared" si="7"/>
        <v>0.45</v>
      </c>
      <c r="T62" s="107">
        <f t="shared" ref="T62:U66" si="37">E62</f>
        <v>0.4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0.78500000000000003</v>
      </c>
      <c r="E63" s="86">
        <f>E51+0.005</f>
        <v>0.73499999999999999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3"/>
        <v>0.77</v>
      </c>
      <c r="L63" s="84">
        <f t="shared" si="28"/>
        <v>0.16</v>
      </c>
      <c r="M63" s="81">
        <f t="shared" si="5"/>
        <v>0.72</v>
      </c>
      <c r="N63" s="85">
        <f t="shared" si="11"/>
        <v>0.77</v>
      </c>
      <c r="O63" s="86">
        <f t="shared" si="29"/>
        <v>-0.05</v>
      </c>
      <c r="P63" s="100">
        <f t="shared" si="6"/>
        <v>0.78500000000000003</v>
      </c>
      <c r="Q63" s="86">
        <f t="shared" si="36"/>
        <v>0.73499999999999999</v>
      </c>
      <c r="R63" s="103">
        <f t="shared" si="36"/>
        <v>0.05</v>
      </c>
      <c r="S63" s="103">
        <f t="shared" si="7"/>
        <v>0.78500000000000003</v>
      </c>
      <c r="T63" s="103">
        <f t="shared" si="37"/>
        <v>0.73499999999999999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1.075</v>
      </c>
      <c r="E64" s="86">
        <f>E52+0.005</f>
        <v>1.0249999999999999</v>
      </c>
      <c r="F64" s="84">
        <f t="shared" si="23"/>
        <v>0.05</v>
      </c>
      <c r="G64" s="81">
        <f t="shared" si="1"/>
        <v>1.44</v>
      </c>
      <c r="H64" s="85">
        <f t="shared" si="20"/>
        <v>1.69</v>
      </c>
      <c r="I64" s="86">
        <f t="shared" si="3"/>
        <v>-0.25</v>
      </c>
      <c r="J64" s="100">
        <f t="shared" si="22"/>
        <v>2.0299999999999998</v>
      </c>
      <c r="K64" s="85">
        <f t="shared" si="33"/>
        <v>1.69</v>
      </c>
      <c r="L64" s="84">
        <f t="shared" si="28"/>
        <v>0.34</v>
      </c>
      <c r="M64" s="81">
        <f t="shared" si="5"/>
        <v>1.49</v>
      </c>
      <c r="N64" s="85">
        <f t="shared" si="11"/>
        <v>1.69</v>
      </c>
      <c r="O64" s="86">
        <f t="shared" si="29"/>
        <v>-0.2</v>
      </c>
      <c r="P64" s="100">
        <f t="shared" si="6"/>
        <v>1.075</v>
      </c>
      <c r="Q64" s="86">
        <f t="shared" si="36"/>
        <v>1.0249999999999999</v>
      </c>
      <c r="R64" s="103">
        <f t="shared" si="36"/>
        <v>0.05</v>
      </c>
      <c r="S64" s="103">
        <f t="shared" si="7"/>
        <v>1.075</v>
      </c>
      <c r="T64" s="103">
        <f t="shared" si="37"/>
        <v>1.0249999999999999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1.0649999999999999</v>
      </c>
      <c r="E65" s="86">
        <f>E53+0.005</f>
        <v>1.0149999999999999</v>
      </c>
      <c r="F65" s="84">
        <f t="shared" si="23"/>
        <v>0.05</v>
      </c>
      <c r="G65" s="81">
        <f t="shared" si="1"/>
        <v>1.41</v>
      </c>
      <c r="H65" s="85">
        <f>K65</f>
        <v>1.69</v>
      </c>
      <c r="I65" s="86">
        <f t="shared" si="3"/>
        <v>-0.28000000000000003</v>
      </c>
      <c r="J65" s="100">
        <f t="shared" si="22"/>
        <v>2.0299999999999998</v>
      </c>
      <c r="K65" s="85">
        <f t="shared" si="33"/>
        <v>1.69</v>
      </c>
      <c r="L65" s="84">
        <f t="shared" si="28"/>
        <v>0.34</v>
      </c>
      <c r="M65" s="81">
        <f t="shared" si="5"/>
        <v>1.49</v>
      </c>
      <c r="N65" s="85">
        <f t="shared" si="11"/>
        <v>1.69</v>
      </c>
      <c r="O65" s="86">
        <f t="shared" si="29"/>
        <v>-0.2</v>
      </c>
      <c r="P65" s="100">
        <f t="shared" si="6"/>
        <v>1.0649999999999999</v>
      </c>
      <c r="Q65" s="86">
        <f t="shared" si="36"/>
        <v>1.0149999999999999</v>
      </c>
      <c r="R65" s="103">
        <f t="shared" si="36"/>
        <v>0.05</v>
      </c>
      <c r="S65" s="103">
        <f t="shared" si="7"/>
        <v>1.0649999999999999</v>
      </c>
      <c r="T65" s="103">
        <f t="shared" si="37"/>
        <v>1.0149999999999999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0.55000000000000004</v>
      </c>
      <c r="E66" s="86">
        <f>E54+0.005</f>
        <v>0.5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3"/>
        <v>0.55999999999999994</v>
      </c>
      <c r="L66" s="84">
        <f t="shared" si="28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9"/>
        <v>-0.05</v>
      </c>
      <c r="P66" s="100">
        <f t="shared" si="6"/>
        <v>0.55000000000000004</v>
      </c>
      <c r="Q66" s="86">
        <f t="shared" si="36"/>
        <v>0.5</v>
      </c>
      <c r="R66" s="103">
        <f t="shared" si="36"/>
        <v>0.05</v>
      </c>
      <c r="S66" s="103">
        <f t="shared" si="7"/>
        <v>0.55000000000000004</v>
      </c>
      <c r="T66" s="103">
        <f t="shared" si="37"/>
        <v>0.5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0.31</v>
      </c>
      <c r="E67" s="83">
        <f t="shared" ref="E67:E98" si="38">E55+Y67+AA67</f>
        <v>0.31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3"/>
        <v>0.35</v>
      </c>
      <c r="L67" s="88">
        <f t="shared" si="28"/>
        <v>0.02</v>
      </c>
      <c r="M67" s="102">
        <f t="shared" si="5"/>
        <v>0.30499999999999999</v>
      </c>
      <c r="N67" s="82">
        <f t="shared" si="11"/>
        <v>0.35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3"/>
        <v>0.3</v>
      </c>
      <c r="L68" s="84">
        <f t="shared" si="28"/>
        <v>0.02</v>
      </c>
      <c r="M68" s="81">
        <f t="shared" si="5"/>
        <v>0.26500000000000001</v>
      </c>
      <c r="N68" s="85">
        <f t="shared" si="11"/>
        <v>0.3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3"/>
        <v>0.34</v>
      </c>
      <c r="L69" s="84">
        <f t="shared" si="28"/>
        <v>0.02</v>
      </c>
      <c r="M69" s="81">
        <f t="shared" si="5"/>
        <v>0.30500000000000005</v>
      </c>
      <c r="N69" s="85">
        <f t="shared" si="11"/>
        <v>0.34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0.3125</v>
      </c>
      <c r="E70" s="86">
        <f t="shared" si="38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3"/>
        <v>0.38</v>
      </c>
      <c r="L70" s="84">
        <f t="shared" si="28"/>
        <v>0.02</v>
      </c>
      <c r="M70" s="81">
        <f t="shared" si="5"/>
        <v>0.36</v>
      </c>
      <c r="N70" s="85">
        <f t="shared" si="11"/>
        <v>0.38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0.31</v>
      </c>
      <c r="E71" s="86">
        <f t="shared" si="38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3"/>
        <v>0.38</v>
      </c>
      <c r="L71" s="84">
        <f t="shared" si="28"/>
        <v>1.4999999999999999E-2</v>
      </c>
      <c r="M71" s="81">
        <f t="shared" si="5"/>
        <v>0.36</v>
      </c>
      <c r="N71" s="85">
        <f t="shared" si="11"/>
        <v>0.38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3"/>
        <v>0.33</v>
      </c>
      <c r="L72" s="84">
        <f t="shared" si="28"/>
        <v>1.4999999999999999E-2</v>
      </c>
      <c r="M72" s="81">
        <f t="shared" si="5"/>
        <v>0.31</v>
      </c>
      <c r="N72" s="85">
        <f t="shared" si="11"/>
        <v>0.33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3"/>
        <v>0.37</v>
      </c>
      <c r="L73" s="84">
        <f t="shared" si="28"/>
        <v>0.01</v>
      </c>
      <c r="M73" s="81">
        <f t="shared" si="5"/>
        <v>0.315</v>
      </c>
      <c r="N73" s="85">
        <f t="shared" si="11"/>
        <v>0.37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0.45</v>
      </c>
      <c r="E74" s="83">
        <f>E62</f>
        <v>0.4</v>
      </c>
      <c r="F74" s="88">
        <f t="shared" si="23"/>
        <v>0.05</v>
      </c>
      <c r="G74" s="102">
        <f t="shared" ref="G74:G137" si="40">H74+I74</f>
        <v>0.32500000000000007</v>
      </c>
      <c r="H74" s="82">
        <f t="shared" si="20"/>
        <v>0.49500000000000005</v>
      </c>
      <c r="I74" s="83">
        <f t="shared" ref="I74:I137" si="41">O74+Z74</f>
        <v>-0.16999999999999998</v>
      </c>
      <c r="J74" s="101">
        <f t="shared" ref="J74:J105" si="42">K74+L74</f>
        <v>0.55500000000000005</v>
      </c>
      <c r="K74" s="82">
        <f t="shared" si="33"/>
        <v>0.49500000000000005</v>
      </c>
      <c r="L74" s="88">
        <f t="shared" si="28"/>
        <v>0.06</v>
      </c>
      <c r="M74" s="102">
        <f t="shared" ref="M74:M137" si="43">N74+O74</f>
        <v>0.44500000000000006</v>
      </c>
      <c r="N74" s="82">
        <f t="shared" si="11"/>
        <v>0.49500000000000005</v>
      </c>
      <c r="O74" s="83">
        <f t="shared" si="29"/>
        <v>-0.05</v>
      </c>
      <c r="P74" s="101">
        <f t="shared" ref="P74:P137" si="44">Q74+R74</f>
        <v>0.45</v>
      </c>
      <c r="Q74" s="83">
        <f t="shared" ref="Q74:R78" si="45">E74</f>
        <v>0.4</v>
      </c>
      <c r="R74" s="107">
        <f t="shared" si="45"/>
        <v>0.05</v>
      </c>
      <c r="S74" s="107">
        <f t="shared" ref="S74:S137" si="46">T74+U74</f>
        <v>0.45</v>
      </c>
      <c r="T74" s="107">
        <f t="shared" ref="T74:U78" si="47">E74</f>
        <v>0.4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0.78500000000000003</v>
      </c>
      <c r="E75" s="86">
        <f>E63</f>
        <v>0.73499999999999999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0.78500000000000003</v>
      </c>
      <c r="Q75" s="86">
        <f t="shared" si="45"/>
        <v>0.73499999999999999</v>
      </c>
      <c r="R75" s="103">
        <f t="shared" si="45"/>
        <v>0.05</v>
      </c>
      <c r="S75" s="103">
        <f t="shared" si="46"/>
        <v>0.78500000000000003</v>
      </c>
      <c r="T75" s="103">
        <f t="shared" si="47"/>
        <v>0.73499999999999999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1.075</v>
      </c>
      <c r="E76" s="86">
        <f>E64</f>
        <v>1.0249999999999999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1.075</v>
      </c>
      <c r="Q76" s="86">
        <f t="shared" si="45"/>
        <v>1.0249999999999999</v>
      </c>
      <c r="R76" s="103">
        <f t="shared" si="45"/>
        <v>0.05</v>
      </c>
      <c r="S76" s="103">
        <f t="shared" si="46"/>
        <v>1.075</v>
      </c>
      <c r="T76" s="103">
        <f t="shared" si="47"/>
        <v>1.0249999999999999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1.0649999999999999</v>
      </c>
      <c r="E77" s="86">
        <f>E65</f>
        <v>1.0149999999999999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1.0649999999999999</v>
      </c>
      <c r="Q77" s="86">
        <f t="shared" si="45"/>
        <v>1.0149999999999999</v>
      </c>
      <c r="R77" s="103">
        <f t="shared" si="45"/>
        <v>0.05</v>
      </c>
      <c r="S77" s="103">
        <f t="shared" si="46"/>
        <v>1.0649999999999999</v>
      </c>
      <c r="T77" s="103">
        <f t="shared" si="47"/>
        <v>1.0149999999999999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0.55000000000000004</v>
      </c>
      <c r="E78" s="86">
        <f>E66</f>
        <v>0.5</v>
      </c>
      <c r="F78" s="84">
        <f t="shared" si="23"/>
        <v>0.05</v>
      </c>
      <c r="G78" s="81">
        <f t="shared" si="40"/>
        <v>0.39499999999999996</v>
      </c>
      <c r="H78" s="85">
        <f t="shared" si="20"/>
        <v>0.56499999999999995</v>
      </c>
      <c r="I78" s="86">
        <f t="shared" si="41"/>
        <v>-0.16999999999999998</v>
      </c>
      <c r="J78" s="100">
        <f t="shared" si="42"/>
        <v>0.66499999999999992</v>
      </c>
      <c r="K78" s="85">
        <f t="shared" si="33"/>
        <v>0.56499999999999995</v>
      </c>
      <c r="L78" s="84">
        <f t="shared" si="49"/>
        <v>0.1</v>
      </c>
      <c r="M78" s="81">
        <f t="shared" si="43"/>
        <v>0.5149999999999999</v>
      </c>
      <c r="N78" s="85">
        <f t="shared" ref="N78:N141" si="50">K78</f>
        <v>0.56499999999999995</v>
      </c>
      <c r="O78" s="86">
        <f t="shared" si="29"/>
        <v>-0.05</v>
      </c>
      <c r="P78" s="100">
        <f t="shared" si="44"/>
        <v>0.55000000000000004</v>
      </c>
      <c r="Q78" s="86">
        <f t="shared" si="45"/>
        <v>0.5</v>
      </c>
      <c r="R78" s="103">
        <f t="shared" si="45"/>
        <v>0.05</v>
      </c>
      <c r="S78" s="103">
        <f t="shared" si="46"/>
        <v>0.55000000000000004</v>
      </c>
      <c r="T78" s="103">
        <f t="shared" si="47"/>
        <v>0.5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0.31</v>
      </c>
      <c r="E79" s="83">
        <f t="shared" si="38"/>
        <v>0.31</v>
      </c>
      <c r="F79" s="88">
        <f t="shared" si="23"/>
        <v>0</v>
      </c>
      <c r="G79" s="102">
        <f t="shared" si="40"/>
        <v>0.26500000000000001</v>
      </c>
      <c r="H79" s="82">
        <f t="shared" si="20"/>
        <v>0.35</v>
      </c>
      <c r="I79" s="83">
        <f t="shared" si="41"/>
        <v>-8.4999999999999992E-2</v>
      </c>
      <c r="J79" s="101">
        <f t="shared" si="42"/>
        <v>0.37</v>
      </c>
      <c r="K79" s="82">
        <f t="shared" si="33"/>
        <v>0.35</v>
      </c>
      <c r="L79" s="88">
        <f t="shared" si="49"/>
        <v>0.02</v>
      </c>
      <c r="M79" s="102">
        <f t="shared" si="43"/>
        <v>0.30499999999999999</v>
      </c>
      <c r="N79" s="82">
        <f t="shared" si="50"/>
        <v>0.35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0.23499999999999999</v>
      </c>
      <c r="H80" s="85">
        <f t="shared" si="20"/>
        <v>0.3</v>
      </c>
      <c r="I80" s="86">
        <f t="shared" si="41"/>
        <v>-6.5000000000000002E-2</v>
      </c>
      <c r="J80" s="100">
        <f t="shared" si="42"/>
        <v>0.32</v>
      </c>
      <c r="K80" s="85">
        <f t="shared" si="33"/>
        <v>0.3</v>
      </c>
      <c r="L80" s="84">
        <f t="shared" si="49"/>
        <v>0.02</v>
      </c>
      <c r="M80" s="81">
        <f t="shared" si="43"/>
        <v>0.26500000000000001</v>
      </c>
      <c r="N80" s="85">
        <f t="shared" si="50"/>
        <v>0.3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0.28500000000000003</v>
      </c>
      <c r="H81" s="85">
        <f t="shared" si="20"/>
        <v>0.34</v>
      </c>
      <c r="I81" s="86">
        <f t="shared" si="41"/>
        <v>-5.5000000000000007E-2</v>
      </c>
      <c r="J81" s="100">
        <f t="shared" si="42"/>
        <v>0.36000000000000004</v>
      </c>
      <c r="K81" s="85">
        <f t="shared" si="33"/>
        <v>0.34</v>
      </c>
      <c r="L81" s="84">
        <f t="shared" si="49"/>
        <v>0.02</v>
      </c>
      <c r="M81" s="81">
        <f t="shared" si="43"/>
        <v>0.30500000000000005</v>
      </c>
      <c r="N81" s="85">
        <f t="shared" si="50"/>
        <v>0.34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0.3125</v>
      </c>
      <c r="E82" s="86">
        <f t="shared" si="38"/>
        <v>0.315</v>
      </c>
      <c r="F82" s="84">
        <f t="shared" si="23"/>
        <v>-2.5000000000000001E-3</v>
      </c>
      <c r="G82" s="81">
        <f t="shared" si="40"/>
        <v>0.36</v>
      </c>
      <c r="H82" s="85">
        <f t="shared" si="20"/>
        <v>0.38</v>
      </c>
      <c r="I82" s="86">
        <f t="shared" si="41"/>
        <v>-0.02</v>
      </c>
      <c r="J82" s="100">
        <f t="shared" si="42"/>
        <v>0.4</v>
      </c>
      <c r="K82" s="85">
        <f t="shared" si="33"/>
        <v>0.38</v>
      </c>
      <c r="L82" s="84">
        <f t="shared" si="49"/>
        <v>0.02</v>
      </c>
      <c r="M82" s="81">
        <f t="shared" si="43"/>
        <v>0.36</v>
      </c>
      <c r="N82" s="85">
        <f t="shared" si="50"/>
        <v>0.38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0.31</v>
      </c>
      <c r="E83" s="86">
        <f t="shared" si="38"/>
        <v>0.315</v>
      </c>
      <c r="F83" s="84">
        <f t="shared" si="23"/>
        <v>-5.0000000000000001E-3</v>
      </c>
      <c r="G83" s="81">
        <f t="shared" si="40"/>
        <v>0.36</v>
      </c>
      <c r="H83" s="85">
        <f t="shared" si="20"/>
        <v>0.38</v>
      </c>
      <c r="I83" s="86">
        <f t="shared" si="41"/>
        <v>-0.02</v>
      </c>
      <c r="J83" s="100">
        <f t="shared" si="42"/>
        <v>0.39500000000000002</v>
      </c>
      <c r="K83" s="85">
        <f t="shared" si="33"/>
        <v>0.38</v>
      </c>
      <c r="L83" s="84">
        <f t="shared" si="49"/>
        <v>1.4999999999999999E-2</v>
      </c>
      <c r="M83" s="81">
        <f t="shared" si="43"/>
        <v>0.36</v>
      </c>
      <c r="N83" s="85">
        <f t="shared" si="50"/>
        <v>0.38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0.29000000000000004</v>
      </c>
      <c r="H84" s="85">
        <f t="shared" si="20"/>
        <v>0.33</v>
      </c>
      <c r="I84" s="86">
        <f t="shared" si="41"/>
        <v>-0.04</v>
      </c>
      <c r="J84" s="100">
        <f t="shared" si="42"/>
        <v>0.34500000000000003</v>
      </c>
      <c r="K84" s="85">
        <f t="shared" si="33"/>
        <v>0.33</v>
      </c>
      <c r="L84" s="84">
        <f t="shared" si="49"/>
        <v>1.4999999999999999E-2</v>
      </c>
      <c r="M84" s="81">
        <f t="shared" si="43"/>
        <v>0.31</v>
      </c>
      <c r="N84" s="85">
        <f t="shared" si="50"/>
        <v>0.33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0.28500000000000003</v>
      </c>
      <c r="H85" s="85">
        <f t="shared" si="20"/>
        <v>0.37</v>
      </c>
      <c r="I85" s="86">
        <f t="shared" si="41"/>
        <v>-8.4999999999999992E-2</v>
      </c>
      <c r="J85" s="100">
        <f t="shared" si="42"/>
        <v>0.38</v>
      </c>
      <c r="K85" s="85">
        <f t="shared" si="33"/>
        <v>0.37</v>
      </c>
      <c r="L85" s="84">
        <f t="shared" si="49"/>
        <v>0.01</v>
      </c>
      <c r="M85" s="81">
        <f t="shared" si="43"/>
        <v>0.315</v>
      </c>
      <c r="N85" s="85">
        <f t="shared" si="50"/>
        <v>0.37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0.45</v>
      </c>
      <c r="E86" s="83">
        <f t="shared" si="38"/>
        <v>0.4</v>
      </c>
      <c r="F86" s="88">
        <f t="shared" si="23"/>
        <v>0.05</v>
      </c>
      <c r="G86" s="102">
        <f t="shared" si="40"/>
        <v>0.32500000000000007</v>
      </c>
      <c r="H86" s="82">
        <f t="shared" si="20"/>
        <v>0.49500000000000005</v>
      </c>
      <c r="I86" s="83">
        <f t="shared" si="41"/>
        <v>-0.16999999999999998</v>
      </c>
      <c r="J86" s="101">
        <f t="shared" si="42"/>
        <v>0.55500000000000005</v>
      </c>
      <c r="K86" s="82">
        <f t="shared" si="33"/>
        <v>0.49500000000000005</v>
      </c>
      <c r="L86" s="88">
        <f t="shared" si="49"/>
        <v>0.06</v>
      </c>
      <c r="M86" s="102">
        <f t="shared" si="43"/>
        <v>0.44500000000000006</v>
      </c>
      <c r="N86" s="82">
        <f t="shared" si="50"/>
        <v>0.49500000000000005</v>
      </c>
      <c r="O86" s="83">
        <f t="shared" si="29"/>
        <v>-0.05</v>
      </c>
      <c r="P86" s="101">
        <f t="shared" si="44"/>
        <v>0.45</v>
      </c>
      <c r="Q86" s="83">
        <f t="shared" ref="Q86:R90" si="52">E86</f>
        <v>0.4</v>
      </c>
      <c r="R86" s="107">
        <f t="shared" si="52"/>
        <v>0.05</v>
      </c>
      <c r="S86" s="107">
        <f t="shared" si="46"/>
        <v>0.45</v>
      </c>
      <c r="T86" s="107">
        <f t="shared" ref="T86:U90" si="53">E86</f>
        <v>0.4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0.78500000000000003</v>
      </c>
      <c r="E87" s="86">
        <f t="shared" si="38"/>
        <v>0.73499999999999999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0.78500000000000003</v>
      </c>
      <c r="Q87" s="86">
        <f t="shared" si="52"/>
        <v>0.73499999999999999</v>
      </c>
      <c r="R87" s="103">
        <f t="shared" si="52"/>
        <v>0.05</v>
      </c>
      <c r="S87" s="103">
        <f t="shared" si="46"/>
        <v>0.78500000000000003</v>
      </c>
      <c r="T87" s="103">
        <f t="shared" si="53"/>
        <v>0.73499999999999999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1.075</v>
      </c>
      <c r="E88" s="86">
        <f t="shared" si="38"/>
        <v>1.0249999999999999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1.075</v>
      </c>
      <c r="Q88" s="86">
        <f t="shared" si="52"/>
        <v>1.0249999999999999</v>
      </c>
      <c r="R88" s="103">
        <f t="shared" si="52"/>
        <v>0.05</v>
      </c>
      <c r="S88" s="103">
        <f t="shared" si="46"/>
        <v>1.075</v>
      </c>
      <c r="T88" s="103">
        <f t="shared" si="53"/>
        <v>1.0249999999999999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1.0649999999999999</v>
      </c>
      <c r="E89" s="86">
        <f t="shared" si="38"/>
        <v>1.0149999999999999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1.0649999999999999</v>
      </c>
      <c r="Q89" s="86">
        <f t="shared" si="52"/>
        <v>1.0149999999999999</v>
      </c>
      <c r="R89" s="103">
        <f t="shared" si="52"/>
        <v>0.05</v>
      </c>
      <c r="S89" s="103">
        <f t="shared" si="46"/>
        <v>1.0649999999999999</v>
      </c>
      <c r="T89" s="103">
        <f t="shared" si="53"/>
        <v>1.0149999999999999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0.55000000000000004</v>
      </c>
      <c r="E90" s="86">
        <f t="shared" si="38"/>
        <v>0.5</v>
      </c>
      <c r="F90" s="84">
        <f t="shared" si="23"/>
        <v>0.05</v>
      </c>
      <c r="G90" s="81">
        <f t="shared" si="40"/>
        <v>0.39499999999999996</v>
      </c>
      <c r="H90" s="85">
        <f t="shared" si="20"/>
        <v>0.56499999999999995</v>
      </c>
      <c r="I90" s="86">
        <f t="shared" si="41"/>
        <v>-0.16999999999999998</v>
      </c>
      <c r="J90" s="100">
        <f t="shared" si="42"/>
        <v>0.66499999999999992</v>
      </c>
      <c r="K90" s="85">
        <f t="shared" si="33"/>
        <v>0.56499999999999995</v>
      </c>
      <c r="L90" s="84">
        <f t="shared" si="49"/>
        <v>0.1</v>
      </c>
      <c r="M90" s="81">
        <f t="shared" si="43"/>
        <v>0.5149999999999999</v>
      </c>
      <c r="N90" s="85">
        <f t="shared" si="50"/>
        <v>0.56499999999999995</v>
      </c>
      <c r="O90" s="86">
        <f t="shared" si="29"/>
        <v>-0.05</v>
      </c>
      <c r="P90" s="100">
        <f t="shared" si="44"/>
        <v>0.55000000000000004</v>
      </c>
      <c r="Q90" s="86">
        <f t="shared" si="52"/>
        <v>0.5</v>
      </c>
      <c r="R90" s="103">
        <f t="shared" si="52"/>
        <v>0.05</v>
      </c>
      <c r="S90" s="103">
        <f t="shared" si="46"/>
        <v>0.55000000000000004</v>
      </c>
      <c r="T90" s="103">
        <f t="shared" si="53"/>
        <v>0.5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0.31</v>
      </c>
      <c r="E91" s="83">
        <f t="shared" si="38"/>
        <v>0.31</v>
      </c>
      <c r="F91" s="88">
        <f t="shared" si="23"/>
        <v>0</v>
      </c>
      <c r="G91" s="102">
        <f t="shared" si="40"/>
        <v>0.26500000000000001</v>
      </c>
      <c r="H91" s="82">
        <f t="shared" si="20"/>
        <v>0.35</v>
      </c>
      <c r="I91" s="83">
        <f t="shared" si="41"/>
        <v>-8.4999999999999992E-2</v>
      </c>
      <c r="J91" s="101">
        <f t="shared" si="42"/>
        <v>0.37</v>
      </c>
      <c r="K91" s="82">
        <f t="shared" si="33"/>
        <v>0.35</v>
      </c>
      <c r="L91" s="88">
        <f t="shared" si="49"/>
        <v>0.02</v>
      </c>
      <c r="M91" s="102">
        <f t="shared" si="43"/>
        <v>0.30499999999999999</v>
      </c>
      <c r="N91" s="82">
        <f t="shared" si="50"/>
        <v>0.35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0.23499999999999999</v>
      </c>
      <c r="H92" s="85">
        <f t="shared" si="20"/>
        <v>0.3</v>
      </c>
      <c r="I92" s="86">
        <f t="shared" si="41"/>
        <v>-6.5000000000000002E-2</v>
      </c>
      <c r="J92" s="100">
        <f t="shared" si="42"/>
        <v>0.32</v>
      </c>
      <c r="K92" s="85">
        <f t="shared" si="33"/>
        <v>0.3</v>
      </c>
      <c r="L92" s="84">
        <f t="shared" si="49"/>
        <v>0.02</v>
      </c>
      <c r="M92" s="81">
        <f t="shared" si="43"/>
        <v>0.26500000000000001</v>
      </c>
      <c r="N92" s="85">
        <f t="shared" si="50"/>
        <v>0.3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0.28500000000000003</v>
      </c>
      <c r="H93" s="85">
        <f t="shared" si="20"/>
        <v>0.34</v>
      </c>
      <c r="I93" s="86">
        <f t="shared" si="41"/>
        <v>-5.5000000000000007E-2</v>
      </c>
      <c r="J93" s="100">
        <f t="shared" si="42"/>
        <v>0.36000000000000004</v>
      </c>
      <c r="K93" s="85">
        <f t="shared" si="33"/>
        <v>0.34</v>
      </c>
      <c r="L93" s="84">
        <f t="shared" si="49"/>
        <v>0.02</v>
      </c>
      <c r="M93" s="81">
        <f t="shared" si="43"/>
        <v>0.30500000000000005</v>
      </c>
      <c r="N93" s="85">
        <f t="shared" si="50"/>
        <v>0.34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0.3125</v>
      </c>
      <c r="E94" s="86">
        <f t="shared" si="38"/>
        <v>0.315</v>
      </c>
      <c r="F94" s="84">
        <f t="shared" si="23"/>
        <v>-2.5000000000000001E-3</v>
      </c>
      <c r="G94" s="81">
        <f t="shared" si="40"/>
        <v>0.36</v>
      </c>
      <c r="H94" s="85">
        <f t="shared" si="20"/>
        <v>0.38</v>
      </c>
      <c r="I94" s="86">
        <f t="shared" si="41"/>
        <v>-0.02</v>
      </c>
      <c r="J94" s="100">
        <f t="shared" si="42"/>
        <v>0.4</v>
      </c>
      <c r="K94" s="85">
        <f t="shared" si="33"/>
        <v>0.38</v>
      </c>
      <c r="L94" s="84">
        <f t="shared" si="49"/>
        <v>0.02</v>
      </c>
      <c r="M94" s="81">
        <f t="shared" si="43"/>
        <v>0.36</v>
      </c>
      <c r="N94" s="85">
        <f t="shared" si="50"/>
        <v>0.38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0.31</v>
      </c>
      <c r="E95" s="86">
        <f t="shared" si="38"/>
        <v>0.315</v>
      </c>
      <c r="F95" s="84">
        <f t="shared" si="23"/>
        <v>-5.0000000000000001E-3</v>
      </c>
      <c r="G95" s="81">
        <f t="shared" si="40"/>
        <v>0.36</v>
      </c>
      <c r="H95" s="85">
        <f t="shared" si="20"/>
        <v>0.38</v>
      </c>
      <c r="I95" s="86">
        <f t="shared" si="41"/>
        <v>-0.02</v>
      </c>
      <c r="J95" s="100">
        <f t="shared" si="42"/>
        <v>0.39500000000000002</v>
      </c>
      <c r="K95" s="85">
        <f t="shared" si="33"/>
        <v>0.38</v>
      </c>
      <c r="L95" s="84">
        <f t="shared" si="49"/>
        <v>1.4999999999999999E-2</v>
      </c>
      <c r="M95" s="81">
        <f t="shared" si="43"/>
        <v>0.36</v>
      </c>
      <c r="N95" s="85">
        <f t="shared" si="50"/>
        <v>0.38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0.29000000000000004</v>
      </c>
      <c r="H96" s="85">
        <f t="shared" si="20"/>
        <v>0.33</v>
      </c>
      <c r="I96" s="86">
        <f t="shared" si="41"/>
        <v>-0.04</v>
      </c>
      <c r="J96" s="100">
        <f t="shared" si="42"/>
        <v>0.34500000000000003</v>
      </c>
      <c r="K96" s="85">
        <f t="shared" si="33"/>
        <v>0.33</v>
      </c>
      <c r="L96" s="84">
        <f t="shared" si="49"/>
        <v>1.4999999999999999E-2</v>
      </c>
      <c r="M96" s="81">
        <f t="shared" si="43"/>
        <v>0.31</v>
      </c>
      <c r="N96" s="85">
        <f t="shared" si="50"/>
        <v>0.33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0.28500000000000003</v>
      </c>
      <c r="H97" s="85">
        <f t="shared" si="20"/>
        <v>0.37</v>
      </c>
      <c r="I97" s="86">
        <f t="shared" si="41"/>
        <v>-8.4999999999999992E-2</v>
      </c>
      <c r="J97" s="100">
        <f t="shared" si="42"/>
        <v>0.38</v>
      </c>
      <c r="K97" s="85">
        <f t="shared" si="33"/>
        <v>0.37</v>
      </c>
      <c r="L97" s="84">
        <f t="shared" si="49"/>
        <v>0.01</v>
      </c>
      <c r="M97" s="81">
        <f t="shared" si="43"/>
        <v>0.315</v>
      </c>
      <c r="N97" s="85">
        <f t="shared" si="50"/>
        <v>0.37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0.45</v>
      </c>
      <c r="E98" s="83">
        <f t="shared" si="38"/>
        <v>0.4</v>
      </c>
      <c r="F98" s="88">
        <f t="shared" si="23"/>
        <v>0.05</v>
      </c>
      <c r="G98" s="102">
        <f t="shared" si="40"/>
        <v>0.32500000000000007</v>
      </c>
      <c r="H98" s="82">
        <f t="shared" si="20"/>
        <v>0.49500000000000005</v>
      </c>
      <c r="I98" s="83">
        <f t="shared" si="41"/>
        <v>-0.16999999999999998</v>
      </c>
      <c r="J98" s="101">
        <f t="shared" si="42"/>
        <v>0.55500000000000005</v>
      </c>
      <c r="K98" s="82">
        <f t="shared" si="33"/>
        <v>0.49500000000000005</v>
      </c>
      <c r="L98" s="88">
        <f t="shared" si="49"/>
        <v>0.06</v>
      </c>
      <c r="M98" s="102">
        <f t="shared" si="43"/>
        <v>0.44500000000000006</v>
      </c>
      <c r="N98" s="82">
        <f t="shared" si="50"/>
        <v>0.49500000000000005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</v>
      </c>
      <c r="R98" s="107">
        <f t="shared" si="56"/>
        <v>0.05</v>
      </c>
      <c r="S98" s="107">
        <f t="shared" si="46"/>
        <v>0.45</v>
      </c>
      <c r="T98" s="107">
        <f t="shared" ref="T98:U102" si="57">E98</f>
        <v>0.4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0.78500000000000003</v>
      </c>
      <c r="E99" s="86">
        <f t="shared" ref="E99:E130" si="58">E87+Y99+AA99</f>
        <v>0.73499999999999999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0.78500000000000003</v>
      </c>
      <c r="Q99" s="86">
        <f t="shared" si="56"/>
        <v>0.73499999999999999</v>
      </c>
      <c r="R99" s="103">
        <f t="shared" si="56"/>
        <v>0.05</v>
      </c>
      <c r="S99" s="103">
        <f t="shared" si="46"/>
        <v>0.78500000000000003</v>
      </c>
      <c r="T99" s="103">
        <f t="shared" si="57"/>
        <v>0.73499999999999999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1.075</v>
      </c>
      <c r="E100" s="86">
        <f t="shared" si="58"/>
        <v>1.0249999999999999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1.075</v>
      </c>
      <c r="Q100" s="86">
        <f t="shared" si="56"/>
        <v>1.0249999999999999</v>
      </c>
      <c r="R100" s="103">
        <f t="shared" si="56"/>
        <v>0.05</v>
      </c>
      <c r="S100" s="103">
        <f t="shared" si="46"/>
        <v>1.075</v>
      </c>
      <c r="T100" s="103">
        <f t="shared" si="57"/>
        <v>1.0249999999999999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1.0649999999999999</v>
      </c>
      <c r="E101" s="86">
        <f t="shared" si="58"/>
        <v>1.0149999999999999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1.0649999999999999</v>
      </c>
      <c r="Q101" s="86">
        <f t="shared" si="56"/>
        <v>1.0149999999999999</v>
      </c>
      <c r="R101" s="103">
        <f t="shared" si="56"/>
        <v>0.05</v>
      </c>
      <c r="S101" s="103">
        <f t="shared" si="46"/>
        <v>1.0649999999999999</v>
      </c>
      <c r="T101" s="103">
        <f t="shared" si="57"/>
        <v>1.0149999999999999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0.55000000000000004</v>
      </c>
      <c r="E102" s="86">
        <f t="shared" si="58"/>
        <v>0.5</v>
      </c>
      <c r="F102" s="84">
        <f t="shared" si="23"/>
        <v>0.05</v>
      </c>
      <c r="G102" s="81">
        <f t="shared" si="40"/>
        <v>0.39499999999999996</v>
      </c>
      <c r="H102" s="85">
        <f t="shared" si="20"/>
        <v>0.56499999999999995</v>
      </c>
      <c r="I102" s="86">
        <f t="shared" si="41"/>
        <v>-0.16999999999999998</v>
      </c>
      <c r="J102" s="100">
        <f t="shared" si="42"/>
        <v>0.66499999999999992</v>
      </c>
      <c r="K102" s="85">
        <f t="shared" si="33"/>
        <v>0.56499999999999995</v>
      </c>
      <c r="L102" s="84">
        <f t="shared" si="49"/>
        <v>0.1</v>
      </c>
      <c r="M102" s="81">
        <f t="shared" si="43"/>
        <v>0.5149999999999999</v>
      </c>
      <c r="N102" s="85">
        <f t="shared" si="50"/>
        <v>0.56499999999999995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</v>
      </c>
      <c r="R102" s="103">
        <f t="shared" si="56"/>
        <v>0.05</v>
      </c>
      <c r="S102" s="103">
        <f t="shared" si="46"/>
        <v>0.55000000000000004</v>
      </c>
      <c r="T102" s="103">
        <f t="shared" si="57"/>
        <v>0.5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0.31</v>
      </c>
      <c r="E103" s="83">
        <f t="shared" si="58"/>
        <v>0.31</v>
      </c>
      <c r="F103" s="88">
        <f t="shared" si="23"/>
        <v>0</v>
      </c>
      <c r="G103" s="102">
        <f t="shared" si="40"/>
        <v>0.26500000000000001</v>
      </c>
      <c r="H103" s="82">
        <f t="shared" ref="H103:H166" si="59">K103</f>
        <v>0.35</v>
      </c>
      <c r="I103" s="83">
        <f t="shared" si="41"/>
        <v>-8.4999999999999992E-2</v>
      </c>
      <c r="J103" s="101">
        <f t="shared" si="42"/>
        <v>0.37</v>
      </c>
      <c r="K103" s="82">
        <f t="shared" si="33"/>
        <v>0.35</v>
      </c>
      <c r="L103" s="88">
        <f t="shared" si="49"/>
        <v>0.02</v>
      </c>
      <c r="M103" s="102">
        <f t="shared" si="43"/>
        <v>0.30499999999999999</v>
      </c>
      <c r="N103" s="82">
        <f t="shared" si="50"/>
        <v>0.35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0.23499999999999999</v>
      </c>
      <c r="H104" s="85">
        <f t="shared" si="59"/>
        <v>0.3</v>
      </c>
      <c r="I104" s="86">
        <f t="shared" si="41"/>
        <v>-6.5000000000000002E-2</v>
      </c>
      <c r="J104" s="100">
        <f t="shared" si="42"/>
        <v>0.32</v>
      </c>
      <c r="K104" s="85">
        <f t="shared" si="33"/>
        <v>0.3</v>
      </c>
      <c r="L104" s="84">
        <f t="shared" si="49"/>
        <v>0.02</v>
      </c>
      <c r="M104" s="81">
        <f t="shared" si="43"/>
        <v>0.26500000000000001</v>
      </c>
      <c r="N104" s="85">
        <f t="shared" si="50"/>
        <v>0.3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0.28500000000000003</v>
      </c>
      <c r="H105" s="85">
        <f t="shared" si="59"/>
        <v>0.34</v>
      </c>
      <c r="I105" s="86">
        <f t="shared" si="41"/>
        <v>-5.5000000000000007E-2</v>
      </c>
      <c r="J105" s="100">
        <f t="shared" si="42"/>
        <v>0.36000000000000004</v>
      </c>
      <c r="K105" s="85">
        <f t="shared" si="33"/>
        <v>0.34</v>
      </c>
      <c r="L105" s="84">
        <f t="shared" si="49"/>
        <v>0.02</v>
      </c>
      <c r="M105" s="81">
        <f t="shared" si="43"/>
        <v>0.30500000000000005</v>
      </c>
      <c r="N105" s="85">
        <f t="shared" si="50"/>
        <v>0.34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0.3125</v>
      </c>
      <c r="E106" s="86">
        <f t="shared" si="58"/>
        <v>0.315</v>
      </c>
      <c r="F106" s="84">
        <f t="shared" si="23"/>
        <v>-2.5000000000000001E-3</v>
      </c>
      <c r="G106" s="81">
        <f t="shared" si="40"/>
        <v>0.36</v>
      </c>
      <c r="H106" s="85">
        <f t="shared" si="59"/>
        <v>0.38</v>
      </c>
      <c r="I106" s="86">
        <f t="shared" si="41"/>
        <v>-0.02</v>
      </c>
      <c r="J106" s="100">
        <f t="shared" ref="J106:J137" si="61">K106+L106</f>
        <v>0.4</v>
      </c>
      <c r="K106" s="85">
        <f t="shared" si="33"/>
        <v>0.38</v>
      </c>
      <c r="L106" s="84">
        <f t="shared" si="49"/>
        <v>0.02</v>
      </c>
      <c r="M106" s="81">
        <f t="shared" si="43"/>
        <v>0.36</v>
      </c>
      <c r="N106" s="85">
        <f t="shared" si="50"/>
        <v>0.38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0.31</v>
      </c>
      <c r="E107" s="86">
        <f t="shared" si="58"/>
        <v>0.315</v>
      </c>
      <c r="F107" s="84">
        <f t="shared" ref="F107:F170" si="62">F95</f>
        <v>-5.0000000000000001E-3</v>
      </c>
      <c r="G107" s="81">
        <f t="shared" si="40"/>
        <v>0.36</v>
      </c>
      <c r="H107" s="85">
        <f t="shared" si="59"/>
        <v>0.38</v>
      </c>
      <c r="I107" s="86">
        <f t="shared" si="41"/>
        <v>-0.02</v>
      </c>
      <c r="J107" s="100">
        <f t="shared" si="61"/>
        <v>0.39500000000000002</v>
      </c>
      <c r="K107" s="85">
        <f t="shared" si="33"/>
        <v>0.38</v>
      </c>
      <c r="L107" s="84">
        <f t="shared" ref="L107:L138" si="63">L95</f>
        <v>1.4999999999999999E-2</v>
      </c>
      <c r="M107" s="81">
        <f t="shared" si="43"/>
        <v>0.36</v>
      </c>
      <c r="N107" s="85">
        <f t="shared" si="50"/>
        <v>0.38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0.29000000000000004</v>
      </c>
      <c r="H108" s="85">
        <f t="shared" si="59"/>
        <v>0.33</v>
      </c>
      <c r="I108" s="86">
        <f t="shared" si="41"/>
        <v>-0.04</v>
      </c>
      <c r="J108" s="100">
        <f t="shared" si="61"/>
        <v>0.34500000000000003</v>
      </c>
      <c r="K108" s="85">
        <f t="shared" si="33"/>
        <v>0.33</v>
      </c>
      <c r="L108" s="84">
        <f t="shared" si="63"/>
        <v>1.4999999999999999E-2</v>
      </c>
      <c r="M108" s="81">
        <f t="shared" si="43"/>
        <v>0.31</v>
      </c>
      <c r="N108" s="85">
        <f t="shared" si="50"/>
        <v>0.33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0.28500000000000003</v>
      </c>
      <c r="H109" s="85">
        <f t="shared" si="59"/>
        <v>0.37</v>
      </c>
      <c r="I109" s="86">
        <f t="shared" si="41"/>
        <v>-8.4999999999999992E-2</v>
      </c>
      <c r="J109" s="100">
        <f t="shared" si="61"/>
        <v>0.38</v>
      </c>
      <c r="K109" s="85">
        <f t="shared" si="33"/>
        <v>0.37</v>
      </c>
      <c r="L109" s="84">
        <f t="shared" si="63"/>
        <v>0.01</v>
      </c>
      <c r="M109" s="81">
        <f t="shared" si="43"/>
        <v>0.315</v>
      </c>
      <c r="N109" s="85">
        <f t="shared" si="50"/>
        <v>0.37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0.45</v>
      </c>
      <c r="E110" s="83">
        <f t="shared" si="58"/>
        <v>0.4</v>
      </c>
      <c r="F110" s="88">
        <f t="shared" si="62"/>
        <v>0.05</v>
      </c>
      <c r="G110" s="102">
        <f t="shared" si="40"/>
        <v>0.32500000000000007</v>
      </c>
      <c r="H110" s="82">
        <f t="shared" si="59"/>
        <v>0.49500000000000005</v>
      </c>
      <c r="I110" s="83">
        <f t="shared" si="41"/>
        <v>-0.16999999999999998</v>
      </c>
      <c r="J110" s="101">
        <f t="shared" si="61"/>
        <v>0.55500000000000005</v>
      </c>
      <c r="K110" s="82">
        <f t="shared" si="33"/>
        <v>0.49500000000000005</v>
      </c>
      <c r="L110" s="88">
        <f t="shared" si="63"/>
        <v>0.06</v>
      </c>
      <c r="M110" s="102">
        <f t="shared" si="43"/>
        <v>0.44500000000000006</v>
      </c>
      <c r="N110" s="82">
        <f t="shared" si="50"/>
        <v>0.49500000000000005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</v>
      </c>
      <c r="R110" s="107">
        <f t="shared" si="64"/>
        <v>0.05</v>
      </c>
      <c r="S110" s="107">
        <f t="shared" si="46"/>
        <v>0.45</v>
      </c>
      <c r="T110" s="107">
        <f t="shared" ref="T110:U114" si="65">E110</f>
        <v>0.4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0.78500000000000003</v>
      </c>
      <c r="E111" s="86">
        <f t="shared" si="58"/>
        <v>0.73499999999999999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0.78500000000000003</v>
      </c>
      <c r="Q111" s="86">
        <f t="shared" si="64"/>
        <v>0.73499999999999999</v>
      </c>
      <c r="R111" s="103">
        <f t="shared" si="64"/>
        <v>0.05</v>
      </c>
      <c r="S111" s="103">
        <f t="shared" si="46"/>
        <v>0.78500000000000003</v>
      </c>
      <c r="T111" s="103">
        <f t="shared" si="65"/>
        <v>0.73499999999999999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1.075</v>
      </c>
      <c r="E112" s="86">
        <f t="shared" si="58"/>
        <v>1.0249999999999999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1.075</v>
      </c>
      <c r="Q112" s="86">
        <f t="shared" si="64"/>
        <v>1.0249999999999999</v>
      </c>
      <c r="R112" s="103">
        <f t="shared" si="64"/>
        <v>0.05</v>
      </c>
      <c r="S112" s="103">
        <f t="shared" si="46"/>
        <v>1.075</v>
      </c>
      <c r="T112" s="103">
        <f t="shared" si="65"/>
        <v>1.0249999999999999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1.0649999999999999</v>
      </c>
      <c r="E113" s="86">
        <f t="shared" si="58"/>
        <v>1.0149999999999999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1.0649999999999999</v>
      </c>
      <c r="Q113" s="86">
        <f t="shared" si="64"/>
        <v>1.0149999999999999</v>
      </c>
      <c r="R113" s="103">
        <f t="shared" si="64"/>
        <v>0.05</v>
      </c>
      <c r="S113" s="103">
        <f t="shared" si="46"/>
        <v>1.0649999999999999</v>
      </c>
      <c r="T113" s="103">
        <f t="shared" si="65"/>
        <v>1.0149999999999999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0.55000000000000004</v>
      </c>
      <c r="E114" s="86">
        <f t="shared" si="58"/>
        <v>0.5</v>
      </c>
      <c r="F114" s="84">
        <f t="shared" si="62"/>
        <v>0.05</v>
      </c>
      <c r="G114" s="81">
        <f t="shared" si="40"/>
        <v>0.39499999999999996</v>
      </c>
      <c r="H114" s="85">
        <f t="shared" si="59"/>
        <v>0.56499999999999995</v>
      </c>
      <c r="I114" s="86">
        <f t="shared" si="41"/>
        <v>-0.16999999999999998</v>
      </c>
      <c r="J114" s="100">
        <f t="shared" si="61"/>
        <v>0.66499999999999992</v>
      </c>
      <c r="K114" s="85">
        <f t="shared" si="33"/>
        <v>0.56499999999999995</v>
      </c>
      <c r="L114" s="84">
        <f t="shared" si="63"/>
        <v>0.1</v>
      </c>
      <c r="M114" s="81">
        <f t="shared" si="43"/>
        <v>0.5149999999999999</v>
      </c>
      <c r="N114" s="85">
        <f t="shared" si="50"/>
        <v>0.56499999999999995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</v>
      </c>
      <c r="R114" s="103">
        <f t="shared" si="64"/>
        <v>0.05</v>
      </c>
      <c r="S114" s="103">
        <f t="shared" si="46"/>
        <v>0.55000000000000004</v>
      </c>
      <c r="T114" s="103">
        <f t="shared" si="65"/>
        <v>0.5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</v>
      </c>
      <c r="E115" s="83">
        <f t="shared" si="58"/>
        <v>0.31</v>
      </c>
      <c r="F115" s="88">
        <f t="shared" si="62"/>
        <v>0</v>
      </c>
      <c r="G115" s="102">
        <f t="shared" si="40"/>
        <v>0.26500000000000001</v>
      </c>
      <c r="H115" s="82">
        <f t="shared" si="59"/>
        <v>0.35</v>
      </c>
      <c r="I115" s="83">
        <f t="shared" si="41"/>
        <v>-8.4999999999999992E-2</v>
      </c>
      <c r="J115" s="101">
        <f t="shared" si="61"/>
        <v>0.37</v>
      </c>
      <c r="K115" s="82">
        <f t="shared" si="33"/>
        <v>0.35</v>
      </c>
      <c r="L115" s="88">
        <f t="shared" si="63"/>
        <v>0.02</v>
      </c>
      <c r="M115" s="102">
        <f t="shared" si="43"/>
        <v>0.30499999999999999</v>
      </c>
      <c r="N115" s="82">
        <f t="shared" si="50"/>
        <v>0.35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0.23499999999999999</v>
      </c>
      <c r="H116" s="85">
        <f t="shared" si="59"/>
        <v>0.3</v>
      </c>
      <c r="I116" s="86">
        <f t="shared" si="41"/>
        <v>-6.5000000000000002E-2</v>
      </c>
      <c r="J116" s="100">
        <f t="shared" si="61"/>
        <v>0.32</v>
      </c>
      <c r="K116" s="85">
        <f t="shared" si="33"/>
        <v>0.3</v>
      </c>
      <c r="L116" s="84">
        <f t="shared" si="63"/>
        <v>0.02</v>
      </c>
      <c r="M116" s="81">
        <f t="shared" si="43"/>
        <v>0.26500000000000001</v>
      </c>
      <c r="N116" s="85">
        <f t="shared" si="50"/>
        <v>0.3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0.28500000000000003</v>
      </c>
      <c r="H117" s="85">
        <f t="shared" si="59"/>
        <v>0.34</v>
      </c>
      <c r="I117" s="86">
        <f t="shared" si="41"/>
        <v>-5.5000000000000007E-2</v>
      </c>
      <c r="J117" s="100">
        <f t="shared" si="61"/>
        <v>0.36000000000000004</v>
      </c>
      <c r="K117" s="85">
        <f t="shared" si="33"/>
        <v>0.34</v>
      </c>
      <c r="L117" s="84">
        <f t="shared" si="63"/>
        <v>0.02</v>
      </c>
      <c r="M117" s="81">
        <f t="shared" si="43"/>
        <v>0.30500000000000005</v>
      </c>
      <c r="N117" s="85">
        <f t="shared" si="50"/>
        <v>0.34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</v>
      </c>
      <c r="E118" s="86">
        <f t="shared" si="58"/>
        <v>0.315</v>
      </c>
      <c r="F118" s="84">
        <f t="shared" si="62"/>
        <v>-2.5000000000000001E-3</v>
      </c>
      <c r="G118" s="81">
        <f t="shared" si="40"/>
        <v>0.36</v>
      </c>
      <c r="H118" s="85">
        <f t="shared" si="59"/>
        <v>0.38</v>
      </c>
      <c r="I118" s="86">
        <f t="shared" si="41"/>
        <v>-0.02</v>
      </c>
      <c r="J118" s="100">
        <f t="shared" si="61"/>
        <v>0.4</v>
      </c>
      <c r="K118" s="85">
        <f t="shared" si="33"/>
        <v>0.38</v>
      </c>
      <c r="L118" s="84">
        <f t="shared" si="63"/>
        <v>0.02</v>
      </c>
      <c r="M118" s="81">
        <f t="shared" si="43"/>
        <v>0.36</v>
      </c>
      <c r="N118" s="85">
        <f t="shared" si="50"/>
        <v>0.38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</v>
      </c>
      <c r="E119" s="86">
        <f t="shared" si="58"/>
        <v>0.315</v>
      </c>
      <c r="F119" s="84">
        <f t="shared" si="62"/>
        <v>-5.0000000000000001E-3</v>
      </c>
      <c r="G119" s="81">
        <f t="shared" si="40"/>
        <v>0.36</v>
      </c>
      <c r="H119" s="85">
        <f t="shared" si="59"/>
        <v>0.38</v>
      </c>
      <c r="I119" s="86">
        <f t="shared" si="41"/>
        <v>-0.02</v>
      </c>
      <c r="J119" s="100">
        <f t="shared" si="61"/>
        <v>0.39500000000000002</v>
      </c>
      <c r="K119" s="85">
        <f t="shared" ref="K119:K182" si="68">K107+Y119+AA119</f>
        <v>0.38</v>
      </c>
      <c r="L119" s="84">
        <f t="shared" si="63"/>
        <v>1.4999999999999999E-2</v>
      </c>
      <c r="M119" s="81">
        <f t="shared" si="43"/>
        <v>0.36</v>
      </c>
      <c r="N119" s="85">
        <f t="shared" si="50"/>
        <v>0.38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0.29000000000000004</v>
      </c>
      <c r="H120" s="85">
        <f t="shared" si="59"/>
        <v>0.33</v>
      </c>
      <c r="I120" s="86">
        <f t="shared" si="41"/>
        <v>-0.04</v>
      </c>
      <c r="J120" s="100">
        <f t="shared" si="61"/>
        <v>0.34500000000000003</v>
      </c>
      <c r="K120" s="85">
        <f t="shared" si="68"/>
        <v>0.33</v>
      </c>
      <c r="L120" s="84">
        <f t="shared" si="63"/>
        <v>1.4999999999999999E-2</v>
      </c>
      <c r="M120" s="81">
        <f t="shared" si="43"/>
        <v>0.31</v>
      </c>
      <c r="N120" s="85">
        <f t="shared" si="50"/>
        <v>0.33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0.28500000000000003</v>
      </c>
      <c r="H121" s="85">
        <f t="shared" si="59"/>
        <v>0.37</v>
      </c>
      <c r="I121" s="86">
        <f t="shared" si="41"/>
        <v>-8.4999999999999992E-2</v>
      </c>
      <c r="J121" s="100">
        <f t="shared" si="61"/>
        <v>0.38</v>
      </c>
      <c r="K121" s="85">
        <f t="shared" si="68"/>
        <v>0.37</v>
      </c>
      <c r="L121" s="84">
        <f t="shared" si="63"/>
        <v>0.01</v>
      </c>
      <c r="M121" s="81">
        <f t="shared" si="43"/>
        <v>0.315</v>
      </c>
      <c r="N121" s="85">
        <f t="shared" si="50"/>
        <v>0.37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</v>
      </c>
      <c r="F122" s="88">
        <f t="shared" si="62"/>
        <v>0.05</v>
      </c>
      <c r="G122" s="102">
        <f t="shared" si="40"/>
        <v>0.32500000000000007</v>
      </c>
      <c r="H122" s="82">
        <f t="shared" si="59"/>
        <v>0.49500000000000005</v>
      </c>
      <c r="I122" s="83">
        <f t="shared" si="41"/>
        <v>-0.16999999999999998</v>
      </c>
      <c r="J122" s="101">
        <f t="shared" si="61"/>
        <v>0.55500000000000005</v>
      </c>
      <c r="K122" s="82">
        <f t="shared" si="68"/>
        <v>0.49500000000000005</v>
      </c>
      <c r="L122" s="88">
        <f t="shared" si="63"/>
        <v>0.06</v>
      </c>
      <c r="M122" s="102">
        <f t="shared" si="43"/>
        <v>0.44500000000000006</v>
      </c>
      <c r="N122" s="82">
        <f t="shared" si="50"/>
        <v>0.49500000000000005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</v>
      </c>
      <c r="R122" s="107">
        <f t="shared" si="69"/>
        <v>0.05</v>
      </c>
      <c r="S122" s="107">
        <f t="shared" si="46"/>
        <v>0.45</v>
      </c>
      <c r="T122" s="107">
        <f t="shared" ref="T122:U126" si="70">E122</f>
        <v>0.4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0.78500000000000003</v>
      </c>
      <c r="E123" s="86">
        <f t="shared" si="58"/>
        <v>0.73499999999999999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0.78500000000000003</v>
      </c>
      <c r="Q123" s="86">
        <f t="shared" si="69"/>
        <v>0.73499999999999999</v>
      </c>
      <c r="R123" s="103">
        <f t="shared" si="69"/>
        <v>0.05</v>
      </c>
      <c r="S123" s="103">
        <f t="shared" si="46"/>
        <v>0.78500000000000003</v>
      </c>
      <c r="T123" s="103">
        <f t="shared" si="70"/>
        <v>0.73499999999999999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1.075</v>
      </c>
      <c r="E124" s="86">
        <f t="shared" si="58"/>
        <v>1.0249999999999999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1.075</v>
      </c>
      <c r="Q124" s="86">
        <f t="shared" si="69"/>
        <v>1.0249999999999999</v>
      </c>
      <c r="R124" s="103">
        <f t="shared" si="69"/>
        <v>0.05</v>
      </c>
      <c r="S124" s="103">
        <f t="shared" si="46"/>
        <v>1.075</v>
      </c>
      <c r="T124" s="103">
        <f t="shared" si="70"/>
        <v>1.0249999999999999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1.0649999999999999</v>
      </c>
      <c r="E125" s="86">
        <f t="shared" si="58"/>
        <v>1.0149999999999999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1.0649999999999999</v>
      </c>
      <c r="Q125" s="86">
        <f t="shared" si="69"/>
        <v>1.0149999999999999</v>
      </c>
      <c r="R125" s="103">
        <f t="shared" si="69"/>
        <v>0.05</v>
      </c>
      <c r="S125" s="103">
        <f t="shared" si="46"/>
        <v>1.0649999999999999</v>
      </c>
      <c r="T125" s="103">
        <f t="shared" si="70"/>
        <v>1.0149999999999999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</v>
      </c>
      <c r="F126" s="84">
        <f t="shared" si="62"/>
        <v>0.05</v>
      </c>
      <c r="G126" s="81">
        <f t="shared" si="40"/>
        <v>0.39499999999999996</v>
      </c>
      <c r="H126" s="85">
        <f t="shared" si="59"/>
        <v>0.56499999999999995</v>
      </c>
      <c r="I126" s="86">
        <f t="shared" si="41"/>
        <v>-0.16999999999999998</v>
      </c>
      <c r="J126" s="100">
        <f t="shared" si="61"/>
        <v>0.66499999999999992</v>
      </c>
      <c r="K126" s="85">
        <f t="shared" si="68"/>
        <v>0.56499999999999995</v>
      </c>
      <c r="L126" s="84">
        <f t="shared" si="63"/>
        <v>0.1</v>
      </c>
      <c r="M126" s="81">
        <f t="shared" si="43"/>
        <v>0.5149999999999999</v>
      </c>
      <c r="N126" s="85">
        <f t="shared" si="50"/>
        <v>0.56499999999999995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</v>
      </c>
      <c r="R126" s="103">
        <f t="shared" si="69"/>
        <v>0.05</v>
      </c>
      <c r="S126" s="103">
        <f t="shared" si="46"/>
        <v>0.55000000000000004</v>
      </c>
      <c r="T126" s="103">
        <f t="shared" si="70"/>
        <v>0.5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</v>
      </c>
      <c r="E127" s="83">
        <f t="shared" si="58"/>
        <v>0.31</v>
      </c>
      <c r="F127" s="88">
        <f t="shared" si="62"/>
        <v>0</v>
      </c>
      <c r="G127" s="102">
        <f t="shared" si="40"/>
        <v>0.26500000000000001</v>
      </c>
      <c r="H127" s="82">
        <f t="shared" si="59"/>
        <v>0.35</v>
      </c>
      <c r="I127" s="83">
        <f t="shared" si="41"/>
        <v>-8.4999999999999992E-2</v>
      </c>
      <c r="J127" s="101">
        <f t="shared" si="61"/>
        <v>0.37</v>
      </c>
      <c r="K127" s="82">
        <f t="shared" si="68"/>
        <v>0.35</v>
      </c>
      <c r="L127" s="88">
        <f t="shared" si="63"/>
        <v>0.02</v>
      </c>
      <c r="M127" s="102">
        <f t="shared" si="43"/>
        <v>0.30499999999999999</v>
      </c>
      <c r="N127" s="82">
        <f t="shared" si="50"/>
        <v>0.35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0.23499999999999999</v>
      </c>
      <c r="H128" s="85">
        <f t="shared" si="59"/>
        <v>0.3</v>
      </c>
      <c r="I128" s="86">
        <f t="shared" si="41"/>
        <v>-6.5000000000000002E-2</v>
      </c>
      <c r="J128" s="100">
        <f t="shared" si="61"/>
        <v>0.32</v>
      </c>
      <c r="K128" s="85">
        <f t="shared" si="68"/>
        <v>0.3</v>
      </c>
      <c r="L128" s="84">
        <f t="shared" si="63"/>
        <v>0.02</v>
      </c>
      <c r="M128" s="81">
        <f t="shared" si="43"/>
        <v>0.26500000000000001</v>
      </c>
      <c r="N128" s="85">
        <f t="shared" si="50"/>
        <v>0.3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0.28500000000000003</v>
      </c>
      <c r="H129" s="85">
        <f t="shared" si="59"/>
        <v>0.34</v>
      </c>
      <c r="I129" s="86">
        <f t="shared" si="41"/>
        <v>-5.5000000000000007E-2</v>
      </c>
      <c r="J129" s="100">
        <f t="shared" si="61"/>
        <v>0.36000000000000004</v>
      </c>
      <c r="K129" s="85">
        <f t="shared" si="68"/>
        <v>0.34</v>
      </c>
      <c r="L129" s="84">
        <f t="shared" si="63"/>
        <v>0.02</v>
      </c>
      <c r="M129" s="81">
        <f t="shared" si="43"/>
        <v>0.30500000000000005</v>
      </c>
      <c r="N129" s="85">
        <f t="shared" si="50"/>
        <v>0.34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</v>
      </c>
      <c r="E130" s="86">
        <f t="shared" si="58"/>
        <v>0.315</v>
      </c>
      <c r="F130" s="84">
        <f t="shared" si="62"/>
        <v>-2.5000000000000001E-3</v>
      </c>
      <c r="G130" s="81">
        <f t="shared" si="40"/>
        <v>0.36</v>
      </c>
      <c r="H130" s="85">
        <f t="shared" si="59"/>
        <v>0.38</v>
      </c>
      <c r="I130" s="86">
        <f t="shared" si="41"/>
        <v>-0.02</v>
      </c>
      <c r="J130" s="100">
        <f t="shared" si="61"/>
        <v>0.4</v>
      </c>
      <c r="K130" s="85">
        <f t="shared" si="68"/>
        <v>0.38</v>
      </c>
      <c r="L130" s="84">
        <f t="shared" si="63"/>
        <v>0.02</v>
      </c>
      <c r="M130" s="81">
        <f t="shared" si="43"/>
        <v>0.36</v>
      </c>
      <c r="N130" s="85">
        <f t="shared" si="50"/>
        <v>0.38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</v>
      </c>
      <c r="E131" s="86">
        <f t="shared" ref="E131:E144" si="72">E119+Y131+AA131</f>
        <v>0.315</v>
      </c>
      <c r="F131" s="84">
        <f t="shared" si="62"/>
        <v>-5.0000000000000001E-3</v>
      </c>
      <c r="G131" s="81">
        <f t="shared" si="40"/>
        <v>0.36</v>
      </c>
      <c r="H131" s="85">
        <f t="shared" si="59"/>
        <v>0.38</v>
      </c>
      <c r="I131" s="86">
        <f t="shared" si="41"/>
        <v>-0.02</v>
      </c>
      <c r="J131" s="100">
        <f t="shared" si="61"/>
        <v>0.39500000000000002</v>
      </c>
      <c r="K131" s="85">
        <f t="shared" si="68"/>
        <v>0.38</v>
      </c>
      <c r="L131" s="84">
        <f t="shared" si="63"/>
        <v>1.4999999999999999E-2</v>
      </c>
      <c r="M131" s="81">
        <f t="shared" si="43"/>
        <v>0.36</v>
      </c>
      <c r="N131" s="85">
        <f t="shared" si="50"/>
        <v>0.38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0.29000000000000004</v>
      </c>
      <c r="H132" s="85">
        <f t="shared" si="59"/>
        <v>0.33</v>
      </c>
      <c r="I132" s="86">
        <f t="shared" si="41"/>
        <v>-0.04</v>
      </c>
      <c r="J132" s="100">
        <f t="shared" si="61"/>
        <v>0.34500000000000003</v>
      </c>
      <c r="K132" s="85">
        <f t="shared" si="68"/>
        <v>0.33</v>
      </c>
      <c r="L132" s="84">
        <f t="shared" si="63"/>
        <v>1.4999999999999999E-2</v>
      </c>
      <c r="M132" s="81">
        <f t="shared" si="43"/>
        <v>0.31</v>
      </c>
      <c r="N132" s="85">
        <f t="shared" si="50"/>
        <v>0.33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0.28500000000000003</v>
      </c>
      <c r="H133" s="85">
        <f t="shared" si="59"/>
        <v>0.37</v>
      </c>
      <c r="I133" s="86">
        <f t="shared" si="41"/>
        <v>-8.4999999999999992E-2</v>
      </c>
      <c r="J133" s="100">
        <f t="shared" si="61"/>
        <v>0.38</v>
      </c>
      <c r="K133" s="85">
        <f t="shared" si="68"/>
        <v>0.37</v>
      </c>
      <c r="L133" s="84">
        <f t="shared" si="63"/>
        <v>0.01</v>
      </c>
      <c r="M133" s="81">
        <f t="shared" si="43"/>
        <v>0.315</v>
      </c>
      <c r="N133" s="85">
        <f t="shared" si="50"/>
        <v>0.37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</v>
      </c>
      <c r="F134" s="88">
        <f t="shared" si="62"/>
        <v>0.05</v>
      </c>
      <c r="G134" s="102">
        <f t="shared" si="40"/>
        <v>0.32500000000000007</v>
      </c>
      <c r="H134" s="82">
        <f t="shared" si="59"/>
        <v>0.49500000000000005</v>
      </c>
      <c r="I134" s="83">
        <f t="shared" si="41"/>
        <v>-0.16999999999999998</v>
      </c>
      <c r="J134" s="101">
        <f t="shared" si="61"/>
        <v>0.55500000000000005</v>
      </c>
      <c r="K134" s="82">
        <f t="shared" si="68"/>
        <v>0.49500000000000005</v>
      </c>
      <c r="L134" s="88">
        <f t="shared" si="63"/>
        <v>0.06</v>
      </c>
      <c r="M134" s="102">
        <f t="shared" si="43"/>
        <v>0.44500000000000006</v>
      </c>
      <c r="N134" s="82">
        <f t="shared" si="50"/>
        <v>0.49500000000000005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</v>
      </c>
      <c r="R134" s="107">
        <f t="shared" si="73"/>
        <v>0.05</v>
      </c>
      <c r="S134" s="107">
        <f t="shared" si="46"/>
        <v>0.45</v>
      </c>
      <c r="T134" s="107">
        <f t="shared" ref="T134:U138" si="74">E134</f>
        <v>0.4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0.78500000000000003</v>
      </c>
      <c r="E135" s="86">
        <f t="shared" si="72"/>
        <v>0.73499999999999999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0.78500000000000003</v>
      </c>
      <c r="Q135" s="86">
        <f t="shared" si="73"/>
        <v>0.73499999999999999</v>
      </c>
      <c r="R135" s="103">
        <f t="shared" si="73"/>
        <v>0.05</v>
      </c>
      <c r="S135" s="103">
        <f t="shared" si="46"/>
        <v>0.78500000000000003</v>
      </c>
      <c r="T135" s="103">
        <f t="shared" si="74"/>
        <v>0.73499999999999999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1.075</v>
      </c>
      <c r="E136" s="86">
        <f t="shared" si="72"/>
        <v>1.0249999999999999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1.075</v>
      </c>
      <c r="Q136" s="86">
        <f t="shared" si="73"/>
        <v>1.0249999999999999</v>
      </c>
      <c r="R136" s="103">
        <f t="shared" si="73"/>
        <v>0.05</v>
      </c>
      <c r="S136" s="103">
        <f t="shared" si="46"/>
        <v>1.075</v>
      </c>
      <c r="T136" s="103">
        <f t="shared" si="74"/>
        <v>1.0249999999999999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1.0649999999999999</v>
      </c>
      <c r="E137" s="86">
        <f t="shared" si="72"/>
        <v>1.0149999999999999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1.0649999999999999</v>
      </c>
      <c r="Q137" s="86">
        <f t="shared" si="73"/>
        <v>1.0149999999999999</v>
      </c>
      <c r="R137" s="103">
        <f t="shared" si="73"/>
        <v>0.05</v>
      </c>
      <c r="S137" s="103">
        <f t="shared" si="46"/>
        <v>1.0649999999999999</v>
      </c>
      <c r="T137" s="103">
        <f t="shared" si="74"/>
        <v>1.0149999999999999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</v>
      </c>
      <c r="F138" s="84">
        <f t="shared" si="62"/>
        <v>0.05</v>
      </c>
      <c r="G138" s="81">
        <f t="shared" ref="G138:G201" si="75">H138+I138</f>
        <v>0.39499999999999996</v>
      </c>
      <c r="H138" s="85">
        <f t="shared" si="59"/>
        <v>0.56499999999999995</v>
      </c>
      <c r="I138" s="86">
        <f t="shared" ref="I138:I201" si="76">O138+Z138</f>
        <v>-0.16999999999999998</v>
      </c>
      <c r="J138" s="100">
        <f t="shared" ref="J138:J169" si="77">K138+L138</f>
        <v>0.66499999999999992</v>
      </c>
      <c r="K138" s="85">
        <f t="shared" si="68"/>
        <v>0.56499999999999995</v>
      </c>
      <c r="L138" s="84">
        <f t="shared" si="63"/>
        <v>0.1</v>
      </c>
      <c r="M138" s="81">
        <f t="shared" ref="M138:M201" si="78">N138+O138</f>
        <v>0.5149999999999999</v>
      </c>
      <c r="N138" s="85">
        <f t="shared" si="50"/>
        <v>0.56499999999999995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</v>
      </c>
      <c r="R138" s="103">
        <f t="shared" si="73"/>
        <v>0.05</v>
      </c>
      <c r="S138" s="103">
        <f t="shared" ref="S138:S201" si="80">T138+U138</f>
        <v>0.55000000000000004</v>
      </c>
      <c r="T138" s="103">
        <f t="shared" si="74"/>
        <v>0.5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</v>
      </c>
      <c r="E139" s="83">
        <f t="shared" si="72"/>
        <v>0.31</v>
      </c>
      <c r="F139" s="88">
        <f t="shared" si="62"/>
        <v>0</v>
      </c>
      <c r="G139" s="102">
        <f t="shared" si="75"/>
        <v>0.26500000000000001</v>
      </c>
      <c r="H139" s="82">
        <f t="shared" si="59"/>
        <v>0.35</v>
      </c>
      <c r="I139" s="83">
        <f t="shared" si="76"/>
        <v>-8.4999999999999992E-2</v>
      </c>
      <c r="J139" s="101">
        <f t="shared" si="77"/>
        <v>0.37</v>
      </c>
      <c r="K139" s="82">
        <f t="shared" si="68"/>
        <v>0.35</v>
      </c>
      <c r="L139" s="88">
        <f t="shared" ref="L139:L170" si="82">L127</f>
        <v>0.02</v>
      </c>
      <c r="M139" s="102">
        <f t="shared" si="78"/>
        <v>0.30499999999999999</v>
      </c>
      <c r="N139" s="82">
        <f t="shared" si="50"/>
        <v>0.35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0.23499999999999999</v>
      </c>
      <c r="H140" s="85">
        <f t="shared" si="59"/>
        <v>0.3</v>
      </c>
      <c r="I140" s="86">
        <f t="shared" si="76"/>
        <v>-6.5000000000000002E-2</v>
      </c>
      <c r="J140" s="100">
        <f t="shared" si="77"/>
        <v>0.32</v>
      </c>
      <c r="K140" s="85">
        <f t="shared" si="68"/>
        <v>0.3</v>
      </c>
      <c r="L140" s="84">
        <f t="shared" si="82"/>
        <v>0.02</v>
      </c>
      <c r="M140" s="81">
        <f t="shared" si="78"/>
        <v>0.26500000000000001</v>
      </c>
      <c r="N140" s="85">
        <f t="shared" si="50"/>
        <v>0.3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0.28500000000000003</v>
      </c>
      <c r="H141" s="85">
        <f t="shared" si="59"/>
        <v>0.34</v>
      </c>
      <c r="I141" s="86">
        <f t="shared" si="76"/>
        <v>-5.5000000000000007E-2</v>
      </c>
      <c r="J141" s="100">
        <f t="shared" si="77"/>
        <v>0.36000000000000004</v>
      </c>
      <c r="K141" s="85">
        <f t="shared" si="68"/>
        <v>0.34</v>
      </c>
      <c r="L141" s="84">
        <f t="shared" si="82"/>
        <v>0.02</v>
      </c>
      <c r="M141" s="81">
        <f t="shared" si="78"/>
        <v>0.30500000000000005</v>
      </c>
      <c r="N141" s="85">
        <f t="shared" si="50"/>
        <v>0.34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</v>
      </c>
      <c r="E142" s="86">
        <f t="shared" si="72"/>
        <v>0.315</v>
      </c>
      <c r="F142" s="84">
        <f t="shared" si="62"/>
        <v>-2.5000000000000001E-3</v>
      </c>
      <c r="G142" s="81">
        <f t="shared" si="75"/>
        <v>0.36</v>
      </c>
      <c r="H142" s="85">
        <f t="shared" si="59"/>
        <v>0.38</v>
      </c>
      <c r="I142" s="86">
        <f t="shared" si="76"/>
        <v>-0.02</v>
      </c>
      <c r="J142" s="100">
        <f t="shared" si="77"/>
        <v>0.4</v>
      </c>
      <c r="K142" s="85">
        <f t="shared" si="68"/>
        <v>0.38</v>
      </c>
      <c r="L142" s="84">
        <f t="shared" si="82"/>
        <v>0.02</v>
      </c>
      <c r="M142" s="81">
        <f t="shared" si="78"/>
        <v>0.36</v>
      </c>
      <c r="N142" s="85">
        <f t="shared" ref="N142:N205" si="84">K142</f>
        <v>0.38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</v>
      </c>
      <c r="E143" s="86">
        <f t="shared" si="72"/>
        <v>0.315</v>
      </c>
      <c r="F143" s="84">
        <f t="shared" si="62"/>
        <v>-5.0000000000000001E-3</v>
      </c>
      <c r="G143" s="81">
        <f t="shared" si="75"/>
        <v>0.36</v>
      </c>
      <c r="H143" s="85">
        <f t="shared" si="59"/>
        <v>0.38</v>
      </c>
      <c r="I143" s="86">
        <f t="shared" si="76"/>
        <v>-0.02</v>
      </c>
      <c r="J143" s="100">
        <f t="shared" si="77"/>
        <v>0.39500000000000002</v>
      </c>
      <c r="K143" s="85">
        <f t="shared" si="68"/>
        <v>0.38</v>
      </c>
      <c r="L143" s="84">
        <f t="shared" si="82"/>
        <v>1.4999999999999999E-2</v>
      </c>
      <c r="M143" s="81">
        <f t="shared" si="78"/>
        <v>0.36</v>
      </c>
      <c r="N143" s="85">
        <f t="shared" si="84"/>
        <v>0.38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0.29000000000000004</v>
      </c>
      <c r="H144" s="85">
        <f t="shared" si="59"/>
        <v>0.33</v>
      </c>
      <c r="I144" s="86">
        <f t="shared" si="76"/>
        <v>-0.04</v>
      </c>
      <c r="J144" s="100">
        <f t="shared" si="77"/>
        <v>0.34500000000000003</v>
      </c>
      <c r="K144" s="85">
        <f t="shared" si="68"/>
        <v>0.33</v>
      </c>
      <c r="L144" s="84">
        <f t="shared" si="82"/>
        <v>1.4999999999999999E-2</v>
      </c>
      <c r="M144" s="81">
        <f t="shared" si="78"/>
        <v>0.31</v>
      </c>
      <c r="N144" s="85">
        <f t="shared" si="84"/>
        <v>0.33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0.28500000000000003</v>
      </c>
      <c r="H145" s="85">
        <f t="shared" si="59"/>
        <v>0.37</v>
      </c>
      <c r="I145" s="86">
        <f t="shared" si="76"/>
        <v>-8.4999999999999992E-2</v>
      </c>
      <c r="J145" s="100">
        <f t="shared" si="77"/>
        <v>0.38</v>
      </c>
      <c r="K145" s="85">
        <f t="shared" si="68"/>
        <v>0.37</v>
      </c>
      <c r="L145" s="84">
        <f t="shared" si="82"/>
        <v>0.01</v>
      </c>
      <c r="M145" s="81">
        <f t="shared" si="78"/>
        <v>0.315</v>
      </c>
      <c r="N145" s="85">
        <f t="shared" si="84"/>
        <v>0.37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</v>
      </c>
      <c r="F146" s="88">
        <f t="shared" si="62"/>
        <v>0.05</v>
      </c>
      <c r="G146" s="102">
        <f t="shared" si="75"/>
        <v>0.32500000000000007</v>
      </c>
      <c r="H146" s="82">
        <f t="shared" si="59"/>
        <v>0.49500000000000005</v>
      </c>
      <c r="I146" s="83">
        <f t="shared" si="76"/>
        <v>-0.16999999999999998</v>
      </c>
      <c r="J146" s="101">
        <f t="shared" si="77"/>
        <v>0.55500000000000005</v>
      </c>
      <c r="K146" s="82">
        <f t="shared" si="68"/>
        <v>0.49500000000000005</v>
      </c>
      <c r="L146" s="88">
        <f t="shared" si="82"/>
        <v>0.06</v>
      </c>
      <c r="M146" s="102">
        <f t="shared" si="78"/>
        <v>0.44500000000000006</v>
      </c>
      <c r="N146" s="82">
        <f t="shared" si="84"/>
        <v>0.49500000000000005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</v>
      </c>
      <c r="R146" s="107">
        <f t="shared" si="86"/>
        <v>0.05</v>
      </c>
      <c r="S146" s="107">
        <f t="shared" si="80"/>
        <v>0.45</v>
      </c>
      <c r="T146" s="107">
        <f t="shared" ref="T146:U150" si="87">E146</f>
        <v>0.4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0.78500000000000003</v>
      </c>
      <c r="E147" s="86">
        <f t="shared" si="85"/>
        <v>0.73499999999999999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0.78500000000000003</v>
      </c>
      <c r="Q147" s="86">
        <f t="shared" si="86"/>
        <v>0.73499999999999999</v>
      </c>
      <c r="R147" s="103">
        <f t="shared" si="86"/>
        <v>0.05</v>
      </c>
      <c r="S147" s="103">
        <f t="shared" si="80"/>
        <v>0.78500000000000003</v>
      </c>
      <c r="T147" s="103">
        <f t="shared" si="87"/>
        <v>0.73499999999999999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1.075</v>
      </c>
      <c r="E148" s="86">
        <f t="shared" si="85"/>
        <v>1.0249999999999999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1.075</v>
      </c>
      <c r="Q148" s="86">
        <f t="shared" si="86"/>
        <v>1.0249999999999999</v>
      </c>
      <c r="R148" s="103">
        <f t="shared" si="86"/>
        <v>0.05</v>
      </c>
      <c r="S148" s="103">
        <f t="shared" si="80"/>
        <v>1.075</v>
      </c>
      <c r="T148" s="103">
        <f t="shared" si="87"/>
        <v>1.0249999999999999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1.0649999999999999</v>
      </c>
      <c r="E149" s="86">
        <f t="shared" si="85"/>
        <v>1.0149999999999999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1.0649999999999999</v>
      </c>
      <c r="Q149" s="86">
        <f t="shared" si="86"/>
        <v>1.0149999999999999</v>
      </c>
      <c r="R149" s="103">
        <f t="shared" si="86"/>
        <v>0.05</v>
      </c>
      <c r="S149" s="103">
        <f t="shared" si="80"/>
        <v>1.0649999999999999</v>
      </c>
      <c r="T149" s="103">
        <f t="shared" si="87"/>
        <v>1.0149999999999999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</v>
      </c>
      <c r="F150" s="84">
        <f t="shared" si="62"/>
        <v>0.05</v>
      </c>
      <c r="G150" s="81">
        <f t="shared" si="75"/>
        <v>0.39499999999999996</v>
      </c>
      <c r="H150" s="85">
        <f t="shared" si="59"/>
        <v>0.56499999999999995</v>
      </c>
      <c r="I150" s="86">
        <f t="shared" si="76"/>
        <v>-0.16999999999999998</v>
      </c>
      <c r="J150" s="100">
        <f t="shared" si="77"/>
        <v>0.66499999999999992</v>
      </c>
      <c r="K150" s="85">
        <f t="shared" si="68"/>
        <v>0.56499999999999995</v>
      </c>
      <c r="L150" s="84">
        <f t="shared" si="82"/>
        <v>0.1</v>
      </c>
      <c r="M150" s="81">
        <f t="shared" si="78"/>
        <v>0.5149999999999999</v>
      </c>
      <c r="N150" s="85">
        <f t="shared" si="84"/>
        <v>0.56499999999999995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</v>
      </c>
      <c r="R150" s="103">
        <f t="shared" si="86"/>
        <v>0.05</v>
      </c>
      <c r="S150" s="103">
        <f t="shared" si="80"/>
        <v>0.55000000000000004</v>
      </c>
      <c r="T150" s="103">
        <f t="shared" si="87"/>
        <v>0.5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</v>
      </c>
      <c r="E151" s="83">
        <f t="shared" si="85"/>
        <v>0.31</v>
      </c>
      <c r="F151" s="88">
        <f t="shared" si="62"/>
        <v>0</v>
      </c>
      <c r="G151" s="102">
        <f t="shared" si="75"/>
        <v>0.26500000000000001</v>
      </c>
      <c r="H151" s="82">
        <f t="shared" si="59"/>
        <v>0.35</v>
      </c>
      <c r="I151" s="83">
        <f t="shared" si="76"/>
        <v>-8.4999999999999992E-2</v>
      </c>
      <c r="J151" s="101">
        <f t="shared" si="77"/>
        <v>0.37</v>
      </c>
      <c r="K151" s="82">
        <f t="shared" si="68"/>
        <v>0.35</v>
      </c>
      <c r="L151" s="88">
        <f t="shared" si="82"/>
        <v>0.02</v>
      </c>
      <c r="M151" s="102">
        <f t="shared" si="78"/>
        <v>0.30499999999999999</v>
      </c>
      <c r="N151" s="82">
        <f t="shared" si="84"/>
        <v>0.35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0.23499999999999999</v>
      </c>
      <c r="H152" s="85">
        <f t="shared" si="59"/>
        <v>0.3</v>
      </c>
      <c r="I152" s="86">
        <f t="shared" si="76"/>
        <v>-6.5000000000000002E-2</v>
      </c>
      <c r="J152" s="100">
        <f t="shared" si="77"/>
        <v>0.32</v>
      </c>
      <c r="K152" s="85">
        <f t="shared" si="68"/>
        <v>0.3</v>
      </c>
      <c r="L152" s="84">
        <f t="shared" si="82"/>
        <v>0.02</v>
      </c>
      <c r="M152" s="81">
        <f t="shared" si="78"/>
        <v>0.26500000000000001</v>
      </c>
      <c r="N152" s="85">
        <f t="shared" si="84"/>
        <v>0.3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0.28500000000000003</v>
      </c>
      <c r="H153" s="85">
        <f t="shared" si="59"/>
        <v>0.34</v>
      </c>
      <c r="I153" s="86">
        <f t="shared" si="76"/>
        <v>-5.5000000000000007E-2</v>
      </c>
      <c r="J153" s="100">
        <f t="shared" si="77"/>
        <v>0.36000000000000004</v>
      </c>
      <c r="K153" s="85">
        <f t="shared" si="68"/>
        <v>0.34</v>
      </c>
      <c r="L153" s="84">
        <f t="shared" si="82"/>
        <v>0.02</v>
      </c>
      <c r="M153" s="81">
        <f t="shared" si="78"/>
        <v>0.30500000000000005</v>
      </c>
      <c r="N153" s="85">
        <f t="shared" si="84"/>
        <v>0.34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</v>
      </c>
      <c r="E154" s="86">
        <f t="shared" si="85"/>
        <v>0.315</v>
      </c>
      <c r="F154" s="84">
        <f t="shared" si="62"/>
        <v>-2.5000000000000001E-3</v>
      </c>
      <c r="G154" s="81">
        <f t="shared" si="75"/>
        <v>0.36</v>
      </c>
      <c r="H154" s="85">
        <f t="shared" si="59"/>
        <v>0.38</v>
      </c>
      <c r="I154" s="86">
        <f t="shared" si="76"/>
        <v>-0.02</v>
      </c>
      <c r="J154" s="100">
        <f t="shared" si="77"/>
        <v>0.4</v>
      </c>
      <c r="K154" s="85">
        <f t="shared" si="68"/>
        <v>0.38</v>
      </c>
      <c r="L154" s="84">
        <f t="shared" si="82"/>
        <v>0.02</v>
      </c>
      <c r="M154" s="81">
        <f t="shared" si="78"/>
        <v>0.36</v>
      </c>
      <c r="N154" s="85">
        <f t="shared" si="84"/>
        <v>0.38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</v>
      </c>
      <c r="E155" s="86">
        <f t="shared" si="85"/>
        <v>0.315</v>
      </c>
      <c r="F155" s="84">
        <f t="shared" si="62"/>
        <v>-5.0000000000000001E-3</v>
      </c>
      <c r="G155" s="81">
        <f t="shared" si="75"/>
        <v>0.36</v>
      </c>
      <c r="H155" s="85">
        <f t="shared" si="59"/>
        <v>0.38</v>
      </c>
      <c r="I155" s="86">
        <f t="shared" si="76"/>
        <v>-0.02</v>
      </c>
      <c r="J155" s="100">
        <f t="shared" si="77"/>
        <v>0.39500000000000002</v>
      </c>
      <c r="K155" s="85">
        <f t="shared" si="68"/>
        <v>0.38</v>
      </c>
      <c r="L155" s="84">
        <f t="shared" si="82"/>
        <v>1.4999999999999999E-2</v>
      </c>
      <c r="M155" s="81">
        <f t="shared" si="78"/>
        <v>0.36</v>
      </c>
      <c r="N155" s="85">
        <f t="shared" si="84"/>
        <v>0.38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0.29000000000000004</v>
      </c>
      <c r="H156" s="85">
        <f t="shared" si="59"/>
        <v>0.33</v>
      </c>
      <c r="I156" s="86">
        <f t="shared" si="76"/>
        <v>-0.04</v>
      </c>
      <c r="J156" s="100">
        <f t="shared" si="77"/>
        <v>0.34500000000000003</v>
      </c>
      <c r="K156" s="85">
        <f t="shared" si="68"/>
        <v>0.33</v>
      </c>
      <c r="L156" s="84">
        <f t="shared" si="82"/>
        <v>1.4999999999999999E-2</v>
      </c>
      <c r="M156" s="81">
        <f t="shared" si="78"/>
        <v>0.31</v>
      </c>
      <c r="N156" s="85">
        <f t="shared" si="84"/>
        <v>0.33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0.28500000000000003</v>
      </c>
      <c r="H157" s="85">
        <f t="shared" si="59"/>
        <v>0.37</v>
      </c>
      <c r="I157" s="86">
        <f t="shared" si="76"/>
        <v>-8.4999999999999992E-2</v>
      </c>
      <c r="J157" s="100">
        <f t="shared" si="77"/>
        <v>0.38</v>
      </c>
      <c r="K157" s="85">
        <f t="shared" si="68"/>
        <v>0.37</v>
      </c>
      <c r="L157" s="84">
        <f t="shared" si="82"/>
        <v>0.01</v>
      </c>
      <c r="M157" s="81">
        <f t="shared" si="78"/>
        <v>0.315</v>
      </c>
      <c r="N157" s="85">
        <f t="shared" si="84"/>
        <v>0.37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</v>
      </c>
      <c r="F158" s="88">
        <f t="shared" si="62"/>
        <v>0.05</v>
      </c>
      <c r="G158" s="102">
        <f t="shared" si="75"/>
        <v>0.32500000000000007</v>
      </c>
      <c r="H158" s="82">
        <f t="shared" si="59"/>
        <v>0.49500000000000005</v>
      </c>
      <c r="I158" s="83">
        <f t="shared" si="76"/>
        <v>-0.16999999999999998</v>
      </c>
      <c r="J158" s="101">
        <f t="shared" si="77"/>
        <v>0.55500000000000005</v>
      </c>
      <c r="K158" s="82">
        <f t="shared" si="68"/>
        <v>0.49500000000000005</v>
      </c>
      <c r="L158" s="88">
        <f t="shared" si="82"/>
        <v>0.06</v>
      </c>
      <c r="M158" s="102">
        <f t="shared" si="78"/>
        <v>0.44500000000000006</v>
      </c>
      <c r="N158" s="82">
        <f t="shared" si="84"/>
        <v>0.49500000000000005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</v>
      </c>
      <c r="R158" s="107">
        <f t="shared" si="89"/>
        <v>0.05</v>
      </c>
      <c r="S158" s="107">
        <f t="shared" si="80"/>
        <v>0.45</v>
      </c>
      <c r="T158" s="107">
        <f t="shared" ref="T158:U162" si="90">E158</f>
        <v>0.4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0.78500000000000003</v>
      </c>
      <c r="E159" s="86">
        <f t="shared" si="85"/>
        <v>0.73499999999999999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0.78500000000000003</v>
      </c>
      <c r="Q159" s="86">
        <f t="shared" si="89"/>
        <v>0.73499999999999999</v>
      </c>
      <c r="R159" s="103">
        <f t="shared" si="89"/>
        <v>0.05</v>
      </c>
      <c r="S159" s="103">
        <f t="shared" si="80"/>
        <v>0.78500000000000003</v>
      </c>
      <c r="T159" s="103">
        <f t="shared" si="90"/>
        <v>0.73499999999999999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1.075</v>
      </c>
      <c r="E160" s="86">
        <f t="shared" si="85"/>
        <v>1.0249999999999999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1.075</v>
      </c>
      <c r="Q160" s="86">
        <f t="shared" si="89"/>
        <v>1.0249999999999999</v>
      </c>
      <c r="R160" s="103">
        <f t="shared" si="89"/>
        <v>0.05</v>
      </c>
      <c r="S160" s="103">
        <f t="shared" si="80"/>
        <v>1.075</v>
      </c>
      <c r="T160" s="103">
        <f t="shared" si="90"/>
        <v>1.0249999999999999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1.0649999999999999</v>
      </c>
      <c r="E161" s="86">
        <f t="shared" si="85"/>
        <v>1.0149999999999999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1.0649999999999999</v>
      </c>
      <c r="Q161" s="86">
        <f t="shared" si="89"/>
        <v>1.0149999999999999</v>
      </c>
      <c r="R161" s="103">
        <f t="shared" si="89"/>
        <v>0.05</v>
      </c>
      <c r="S161" s="103">
        <f t="shared" si="80"/>
        <v>1.0649999999999999</v>
      </c>
      <c r="T161" s="103">
        <f t="shared" si="90"/>
        <v>1.0149999999999999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</v>
      </c>
      <c r="F162" s="84">
        <f t="shared" si="62"/>
        <v>0.05</v>
      </c>
      <c r="G162" s="81">
        <f t="shared" si="75"/>
        <v>0.39499999999999996</v>
      </c>
      <c r="H162" s="85">
        <f t="shared" si="59"/>
        <v>0.56499999999999995</v>
      </c>
      <c r="I162" s="86">
        <f t="shared" si="76"/>
        <v>-0.16999999999999998</v>
      </c>
      <c r="J162" s="100">
        <f t="shared" si="77"/>
        <v>0.66499999999999992</v>
      </c>
      <c r="K162" s="85">
        <f t="shared" si="68"/>
        <v>0.56499999999999995</v>
      </c>
      <c r="L162" s="84">
        <f t="shared" si="82"/>
        <v>0.1</v>
      </c>
      <c r="M162" s="81">
        <f t="shared" si="78"/>
        <v>0.5149999999999999</v>
      </c>
      <c r="N162" s="85">
        <f t="shared" si="84"/>
        <v>0.56499999999999995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</v>
      </c>
      <c r="R162" s="103">
        <f t="shared" si="89"/>
        <v>0.05</v>
      </c>
      <c r="S162" s="103">
        <f t="shared" si="80"/>
        <v>0.55000000000000004</v>
      </c>
      <c r="T162" s="103">
        <f t="shared" si="90"/>
        <v>0.5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</v>
      </c>
      <c r="E163" s="83">
        <f t="shared" si="85"/>
        <v>0.31</v>
      </c>
      <c r="F163" s="88">
        <f t="shared" si="62"/>
        <v>0</v>
      </c>
      <c r="G163" s="102">
        <f t="shared" si="75"/>
        <v>0.26500000000000001</v>
      </c>
      <c r="H163" s="82">
        <f t="shared" si="59"/>
        <v>0.35</v>
      </c>
      <c r="I163" s="83">
        <f t="shared" si="76"/>
        <v>-8.4999999999999992E-2</v>
      </c>
      <c r="J163" s="101">
        <f t="shared" si="77"/>
        <v>0.37</v>
      </c>
      <c r="K163" s="82">
        <f t="shared" si="68"/>
        <v>0.35</v>
      </c>
      <c r="L163" s="88">
        <f t="shared" si="82"/>
        <v>0.02</v>
      </c>
      <c r="M163" s="102">
        <f t="shared" si="78"/>
        <v>0.30499999999999999</v>
      </c>
      <c r="N163" s="82">
        <f t="shared" si="84"/>
        <v>0.35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0.23499999999999999</v>
      </c>
      <c r="H164" s="85">
        <f t="shared" si="59"/>
        <v>0.3</v>
      </c>
      <c r="I164" s="86">
        <f t="shared" si="76"/>
        <v>-6.5000000000000002E-2</v>
      </c>
      <c r="J164" s="100">
        <f t="shared" si="77"/>
        <v>0.32</v>
      </c>
      <c r="K164" s="85">
        <f t="shared" si="68"/>
        <v>0.3</v>
      </c>
      <c r="L164" s="84">
        <f t="shared" si="82"/>
        <v>0.02</v>
      </c>
      <c r="M164" s="81">
        <f t="shared" si="78"/>
        <v>0.26500000000000001</v>
      </c>
      <c r="N164" s="85">
        <f t="shared" si="84"/>
        <v>0.3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0.28500000000000003</v>
      </c>
      <c r="H165" s="85">
        <f t="shared" si="59"/>
        <v>0.34</v>
      </c>
      <c r="I165" s="86">
        <f t="shared" si="76"/>
        <v>-5.5000000000000007E-2</v>
      </c>
      <c r="J165" s="100">
        <f t="shared" si="77"/>
        <v>0.36000000000000004</v>
      </c>
      <c r="K165" s="85">
        <f t="shared" si="68"/>
        <v>0.34</v>
      </c>
      <c r="L165" s="84">
        <f t="shared" si="82"/>
        <v>0.02</v>
      </c>
      <c r="M165" s="81">
        <f t="shared" si="78"/>
        <v>0.30500000000000005</v>
      </c>
      <c r="N165" s="85">
        <f t="shared" si="84"/>
        <v>0.34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</v>
      </c>
      <c r="E166" s="86">
        <f t="shared" si="85"/>
        <v>0.315</v>
      </c>
      <c r="F166" s="84">
        <f t="shared" si="62"/>
        <v>-2.5000000000000001E-3</v>
      </c>
      <c r="G166" s="81">
        <f t="shared" si="75"/>
        <v>0.36</v>
      </c>
      <c r="H166" s="85">
        <f t="shared" si="59"/>
        <v>0.38</v>
      </c>
      <c r="I166" s="86">
        <f t="shared" si="76"/>
        <v>-0.02</v>
      </c>
      <c r="J166" s="100">
        <f t="shared" si="77"/>
        <v>0.4</v>
      </c>
      <c r="K166" s="85">
        <f t="shared" si="68"/>
        <v>0.38</v>
      </c>
      <c r="L166" s="84">
        <f t="shared" si="82"/>
        <v>0.02</v>
      </c>
      <c r="M166" s="81">
        <f t="shared" si="78"/>
        <v>0.36</v>
      </c>
      <c r="N166" s="85">
        <f t="shared" si="84"/>
        <v>0.38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</v>
      </c>
      <c r="E167" s="86">
        <f t="shared" si="85"/>
        <v>0.315</v>
      </c>
      <c r="F167" s="84">
        <f t="shared" si="62"/>
        <v>-5.0000000000000001E-3</v>
      </c>
      <c r="G167" s="81">
        <f t="shared" si="75"/>
        <v>0.36</v>
      </c>
      <c r="H167" s="85">
        <f t="shared" ref="H167:H230" si="93">K167</f>
        <v>0.38</v>
      </c>
      <c r="I167" s="86">
        <f t="shared" si="76"/>
        <v>-0.02</v>
      </c>
      <c r="J167" s="100">
        <f t="shared" si="77"/>
        <v>0.39500000000000002</v>
      </c>
      <c r="K167" s="85">
        <f t="shared" si="68"/>
        <v>0.38</v>
      </c>
      <c r="L167" s="84">
        <f t="shared" si="82"/>
        <v>1.4999999999999999E-2</v>
      </c>
      <c r="M167" s="81">
        <f t="shared" si="78"/>
        <v>0.36</v>
      </c>
      <c r="N167" s="85">
        <f t="shared" si="84"/>
        <v>0.38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0.29000000000000004</v>
      </c>
      <c r="H168" s="85">
        <f t="shared" si="93"/>
        <v>0.33</v>
      </c>
      <c r="I168" s="86">
        <f t="shared" si="76"/>
        <v>-0.04</v>
      </c>
      <c r="J168" s="100">
        <f t="shared" si="77"/>
        <v>0.34500000000000003</v>
      </c>
      <c r="K168" s="85">
        <f t="shared" si="68"/>
        <v>0.33</v>
      </c>
      <c r="L168" s="84">
        <f t="shared" si="82"/>
        <v>1.4999999999999999E-2</v>
      </c>
      <c r="M168" s="81">
        <f t="shared" si="78"/>
        <v>0.31</v>
      </c>
      <c r="N168" s="85">
        <f t="shared" si="84"/>
        <v>0.33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0.28500000000000003</v>
      </c>
      <c r="H169" s="85">
        <f t="shared" si="93"/>
        <v>0.37</v>
      </c>
      <c r="I169" s="86">
        <f t="shared" si="76"/>
        <v>-8.4999999999999992E-2</v>
      </c>
      <c r="J169" s="100">
        <f t="shared" si="77"/>
        <v>0.38</v>
      </c>
      <c r="K169" s="85">
        <f t="shared" si="68"/>
        <v>0.37</v>
      </c>
      <c r="L169" s="84">
        <f t="shared" si="82"/>
        <v>0.01</v>
      </c>
      <c r="M169" s="81">
        <f t="shared" si="78"/>
        <v>0.315</v>
      </c>
      <c r="N169" s="85">
        <f t="shared" si="84"/>
        <v>0.37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</v>
      </c>
      <c r="F170" s="88">
        <f t="shared" si="62"/>
        <v>0.05</v>
      </c>
      <c r="G170" s="102">
        <f t="shared" si="75"/>
        <v>0.32500000000000007</v>
      </c>
      <c r="H170" s="82">
        <f t="shared" si="93"/>
        <v>0.49500000000000005</v>
      </c>
      <c r="I170" s="83">
        <f t="shared" si="76"/>
        <v>-0.16999999999999998</v>
      </c>
      <c r="J170" s="101">
        <f t="shared" ref="J170:J196" si="94">K170+L170</f>
        <v>0.55500000000000005</v>
      </c>
      <c r="K170" s="82">
        <f t="shared" si="68"/>
        <v>0.49500000000000005</v>
      </c>
      <c r="L170" s="88">
        <f t="shared" si="82"/>
        <v>0.06</v>
      </c>
      <c r="M170" s="102">
        <f t="shared" si="78"/>
        <v>0.44500000000000006</v>
      </c>
      <c r="N170" s="82">
        <f t="shared" si="84"/>
        <v>0.49500000000000005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</v>
      </c>
      <c r="R170" s="107">
        <f t="shared" si="95"/>
        <v>0.05</v>
      </c>
      <c r="S170" s="107">
        <f t="shared" si="80"/>
        <v>0.45</v>
      </c>
      <c r="T170" s="107">
        <f t="shared" ref="T170:U174" si="96">E170</f>
        <v>0.4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0.78500000000000003</v>
      </c>
      <c r="E171" s="86">
        <f t="shared" si="85"/>
        <v>0.73499999999999999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0.78500000000000003</v>
      </c>
      <c r="Q171" s="86">
        <f t="shared" si="95"/>
        <v>0.73499999999999999</v>
      </c>
      <c r="R171" s="103">
        <f t="shared" si="95"/>
        <v>0.05</v>
      </c>
      <c r="S171" s="103">
        <f t="shared" si="80"/>
        <v>0.78500000000000003</v>
      </c>
      <c r="T171" s="103">
        <f t="shared" si="96"/>
        <v>0.73499999999999999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1.075</v>
      </c>
      <c r="E172" s="86">
        <f t="shared" si="85"/>
        <v>1.0249999999999999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1.075</v>
      </c>
      <c r="Q172" s="86">
        <f t="shared" si="95"/>
        <v>1.0249999999999999</v>
      </c>
      <c r="R172" s="103">
        <f t="shared" si="95"/>
        <v>0.05</v>
      </c>
      <c r="S172" s="103">
        <f t="shared" si="80"/>
        <v>1.075</v>
      </c>
      <c r="T172" s="103">
        <f t="shared" si="96"/>
        <v>1.0249999999999999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1.0649999999999999</v>
      </c>
      <c r="E173" s="86">
        <f t="shared" si="85"/>
        <v>1.0149999999999999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1.0649999999999999</v>
      </c>
      <c r="Q173" s="86">
        <f t="shared" si="95"/>
        <v>1.0149999999999999</v>
      </c>
      <c r="R173" s="103">
        <f t="shared" si="95"/>
        <v>0.05</v>
      </c>
      <c r="S173" s="103">
        <f t="shared" si="80"/>
        <v>1.0649999999999999</v>
      </c>
      <c r="T173" s="103">
        <f t="shared" si="96"/>
        <v>1.0149999999999999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</v>
      </c>
      <c r="F174" s="84">
        <f t="shared" si="97"/>
        <v>0.05</v>
      </c>
      <c r="G174" s="81">
        <f t="shared" si="75"/>
        <v>0.39499999999999996</v>
      </c>
      <c r="H174" s="85">
        <f t="shared" si="93"/>
        <v>0.56499999999999995</v>
      </c>
      <c r="I174" s="86">
        <f t="shared" si="76"/>
        <v>-0.16999999999999998</v>
      </c>
      <c r="J174" s="100">
        <f t="shared" si="94"/>
        <v>0.66499999999999992</v>
      </c>
      <c r="K174" s="85">
        <f t="shared" si="68"/>
        <v>0.56499999999999995</v>
      </c>
      <c r="L174" s="84">
        <f t="shared" si="98"/>
        <v>0.1</v>
      </c>
      <c r="M174" s="81">
        <f t="shared" si="78"/>
        <v>0.5149999999999999</v>
      </c>
      <c r="N174" s="85">
        <f t="shared" si="84"/>
        <v>0.56499999999999995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</v>
      </c>
      <c r="R174" s="103">
        <f t="shared" si="95"/>
        <v>0.05</v>
      </c>
      <c r="S174" s="103">
        <f t="shared" si="80"/>
        <v>0.55000000000000004</v>
      </c>
      <c r="T174" s="103">
        <f t="shared" si="96"/>
        <v>0.5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</v>
      </c>
      <c r="E175" s="83">
        <f t="shared" si="85"/>
        <v>0.31</v>
      </c>
      <c r="F175" s="88">
        <f t="shared" si="97"/>
        <v>0</v>
      </c>
      <c r="G175" s="102">
        <f t="shared" si="75"/>
        <v>0.26500000000000001</v>
      </c>
      <c r="H175" s="82">
        <f t="shared" si="93"/>
        <v>0.35</v>
      </c>
      <c r="I175" s="83">
        <f t="shared" si="76"/>
        <v>-8.4999999999999992E-2</v>
      </c>
      <c r="J175" s="101">
        <f t="shared" si="94"/>
        <v>0.37</v>
      </c>
      <c r="K175" s="82">
        <f t="shared" si="68"/>
        <v>0.35</v>
      </c>
      <c r="L175" s="88">
        <f t="shared" si="98"/>
        <v>0.02</v>
      </c>
      <c r="M175" s="102">
        <f t="shared" si="78"/>
        <v>0.30499999999999999</v>
      </c>
      <c r="N175" s="82">
        <f t="shared" si="84"/>
        <v>0.35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0.23499999999999999</v>
      </c>
      <c r="H176" s="85">
        <f t="shared" si="93"/>
        <v>0.3</v>
      </c>
      <c r="I176" s="86">
        <f t="shared" si="76"/>
        <v>-6.5000000000000002E-2</v>
      </c>
      <c r="J176" s="100">
        <f t="shared" si="94"/>
        <v>0.32</v>
      </c>
      <c r="K176" s="85">
        <f t="shared" si="68"/>
        <v>0.3</v>
      </c>
      <c r="L176" s="84">
        <f t="shared" si="98"/>
        <v>0.02</v>
      </c>
      <c r="M176" s="81">
        <f t="shared" si="78"/>
        <v>0.26500000000000001</v>
      </c>
      <c r="N176" s="85">
        <f t="shared" si="84"/>
        <v>0.3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0.28500000000000003</v>
      </c>
      <c r="H177" s="85">
        <f t="shared" si="93"/>
        <v>0.34</v>
      </c>
      <c r="I177" s="86">
        <f t="shared" si="76"/>
        <v>-5.5000000000000007E-2</v>
      </c>
      <c r="J177" s="100">
        <f t="shared" si="94"/>
        <v>0.36000000000000004</v>
      </c>
      <c r="K177" s="85">
        <f t="shared" si="68"/>
        <v>0.34</v>
      </c>
      <c r="L177" s="84">
        <f t="shared" si="98"/>
        <v>0.02</v>
      </c>
      <c r="M177" s="81">
        <f t="shared" si="78"/>
        <v>0.30500000000000005</v>
      </c>
      <c r="N177" s="85">
        <f t="shared" si="84"/>
        <v>0.34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</v>
      </c>
      <c r="E178" s="86">
        <f t="shared" si="85"/>
        <v>0.315</v>
      </c>
      <c r="F178" s="84">
        <f t="shared" si="97"/>
        <v>-2.5000000000000001E-3</v>
      </c>
      <c r="G178" s="81">
        <f t="shared" si="75"/>
        <v>0.36</v>
      </c>
      <c r="H178" s="85">
        <f t="shared" si="93"/>
        <v>0.38</v>
      </c>
      <c r="I178" s="86">
        <f t="shared" si="76"/>
        <v>-0.02</v>
      </c>
      <c r="J178" s="100">
        <f t="shared" si="94"/>
        <v>0.4</v>
      </c>
      <c r="K178" s="85">
        <f t="shared" si="68"/>
        <v>0.38</v>
      </c>
      <c r="L178" s="84">
        <f>L166+Z179</f>
        <v>0.02</v>
      </c>
      <c r="M178" s="81">
        <f t="shared" si="78"/>
        <v>0.36</v>
      </c>
      <c r="N178" s="85">
        <f t="shared" si="84"/>
        <v>0.38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</v>
      </c>
      <c r="E179" s="86">
        <f t="shared" si="85"/>
        <v>0.315</v>
      </c>
      <c r="F179" s="84">
        <f t="shared" si="97"/>
        <v>-5.0000000000000001E-3</v>
      </c>
      <c r="G179" s="81">
        <f t="shared" si="75"/>
        <v>0.36</v>
      </c>
      <c r="H179" s="85">
        <f t="shared" si="93"/>
        <v>0.38</v>
      </c>
      <c r="I179" s="86">
        <f t="shared" si="76"/>
        <v>-0.02</v>
      </c>
      <c r="J179" s="100">
        <f t="shared" si="94"/>
        <v>0.39500000000000002</v>
      </c>
      <c r="K179" s="85">
        <f t="shared" si="68"/>
        <v>0.38</v>
      </c>
      <c r="L179" s="84">
        <f t="shared" ref="L179:L210" si="101">L167</f>
        <v>1.4999999999999999E-2</v>
      </c>
      <c r="M179" s="81">
        <f t="shared" si="78"/>
        <v>0.36</v>
      </c>
      <c r="N179" s="85">
        <f t="shared" si="84"/>
        <v>0.38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0.29000000000000004</v>
      </c>
      <c r="H180" s="85">
        <f t="shared" si="93"/>
        <v>0.33</v>
      </c>
      <c r="I180" s="86">
        <f t="shared" si="76"/>
        <v>-0.04</v>
      </c>
      <c r="J180" s="100">
        <f t="shared" si="94"/>
        <v>0.34500000000000003</v>
      </c>
      <c r="K180" s="85">
        <f t="shared" si="68"/>
        <v>0.33</v>
      </c>
      <c r="L180" s="84">
        <f t="shared" si="101"/>
        <v>1.4999999999999999E-2</v>
      </c>
      <c r="M180" s="81">
        <f t="shared" si="78"/>
        <v>0.31</v>
      </c>
      <c r="N180" s="85">
        <f t="shared" si="84"/>
        <v>0.33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0.28500000000000003</v>
      </c>
      <c r="H181" s="85">
        <f t="shared" si="93"/>
        <v>0.37</v>
      </c>
      <c r="I181" s="86">
        <f t="shared" si="76"/>
        <v>-8.4999999999999992E-2</v>
      </c>
      <c r="J181" s="100">
        <f t="shared" si="94"/>
        <v>0.38</v>
      </c>
      <c r="K181" s="85">
        <f t="shared" si="68"/>
        <v>0.37</v>
      </c>
      <c r="L181" s="84">
        <f t="shared" si="101"/>
        <v>0.01</v>
      </c>
      <c r="M181" s="81">
        <f t="shared" si="78"/>
        <v>0.315</v>
      </c>
      <c r="N181" s="85">
        <f t="shared" si="84"/>
        <v>0.37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</v>
      </c>
      <c r="F182" s="88">
        <f t="shared" si="97"/>
        <v>0.05</v>
      </c>
      <c r="G182" s="102">
        <f t="shared" si="75"/>
        <v>0.32500000000000007</v>
      </c>
      <c r="H182" s="82">
        <f t="shared" si="93"/>
        <v>0.49500000000000005</v>
      </c>
      <c r="I182" s="83">
        <f t="shared" si="76"/>
        <v>-0.16999999999999998</v>
      </c>
      <c r="J182" s="101">
        <f t="shared" si="94"/>
        <v>0.55500000000000005</v>
      </c>
      <c r="K182" s="82">
        <f t="shared" si="68"/>
        <v>0.49500000000000005</v>
      </c>
      <c r="L182" s="88">
        <f t="shared" si="101"/>
        <v>0.06</v>
      </c>
      <c r="M182" s="102">
        <f t="shared" si="78"/>
        <v>0.44500000000000006</v>
      </c>
      <c r="N182" s="82">
        <f t="shared" si="84"/>
        <v>0.49500000000000005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</v>
      </c>
      <c r="R182" s="107">
        <f t="shared" si="102"/>
        <v>0.05</v>
      </c>
      <c r="S182" s="107">
        <f t="shared" si="80"/>
        <v>0.45</v>
      </c>
      <c r="T182" s="107">
        <f t="shared" ref="T182:U186" si="103">E182</f>
        <v>0.4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0.78500000000000003</v>
      </c>
      <c r="E183" s="86">
        <f t="shared" si="85"/>
        <v>0.73499999999999999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0.78500000000000003</v>
      </c>
      <c r="Q183" s="86">
        <f t="shared" si="102"/>
        <v>0.73499999999999999</v>
      </c>
      <c r="R183" s="103">
        <f t="shared" si="102"/>
        <v>0.05</v>
      </c>
      <c r="S183" s="103">
        <f t="shared" si="80"/>
        <v>0.78500000000000003</v>
      </c>
      <c r="T183" s="103">
        <f t="shared" si="103"/>
        <v>0.73499999999999999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1.075</v>
      </c>
      <c r="E184" s="86">
        <f t="shared" si="85"/>
        <v>1.0249999999999999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1.075</v>
      </c>
      <c r="Q184" s="86">
        <f t="shared" si="102"/>
        <v>1.0249999999999999</v>
      </c>
      <c r="R184" s="103">
        <f t="shared" si="102"/>
        <v>0.05</v>
      </c>
      <c r="S184" s="103">
        <f t="shared" si="80"/>
        <v>1.075</v>
      </c>
      <c r="T184" s="103">
        <f t="shared" si="103"/>
        <v>1.0249999999999999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1.0649999999999999</v>
      </c>
      <c r="E185" s="86">
        <f t="shared" si="85"/>
        <v>1.0149999999999999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1.0649999999999999</v>
      </c>
      <c r="Q185" s="86">
        <f t="shared" si="102"/>
        <v>1.0149999999999999</v>
      </c>
      <c r="R185" s="103">
        <f t="shared" si="102"/>
        <v>0.05</v>
      </c>
      <c r="S185" s="103">
        <f t="shared" si="80"/>
        <v>1.0649999999999999</v>
      </c>
      <c r="T185" s="103">
        <f t="shared" si="103"/>
        <v>1.0149999999999999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</v>
      </c>
      <c r="F186" s="84">
        <f t="shared" si="97"/>
        <v>0.05</v>
      </c>
      <c r="G186" s="81">
        <f t="shared" si="75"/>
        <v>0.39499999999999996</v>
      </c>
      <c r="H186" s="85">
        <f t="shared" si="93"/>
        <v>0.56499999999999995</v>
      </c>
      <c r="I186" s="86">
        <f t="shared" si="76"/>
        <v>-0.16999999999999998</v>
      </c>
      <c r="J186" s="100">
        <f t="shared" si="94"/>
        <v>0.66499999999999992</v>
      </c>
      <c r="K186" s="85">
        <f t="shared" si="104"/>
        <v>0.56499999999999995</v>
      </c>
      <c r="L186" s="84">
        <f t="shared" si="101"/>
        <v>0.1</v>
      </c>
      <c r="M186" s="81">
        <f t="shared" si="78"/>
        <v>0.5149999999999999</v>
      </c>
      <c r="N186" s="85">
        <f t="shared" si="84"/>
        <v>0.56499999999999995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</v>
      </c>
      <c r="R186" s="103">
        <f t="shared" si="102"/>
        <v>0.05</v>
      </c>
      <c r="S186" s="103">
        <f t="shared" si="80"/>
        <v>0.55000000000000004</v>
      </c>
      <c r="T186" s="103">
        <f t="shared" si="103"/>
        <v>0.5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</v>
      </c>
      <c r="E187" s="83">
        <f t="shared" si="85"/>
        <v>0.31</v>
      </c>
      <c r="F187" s="88">
        <f t="shared" si="97"/>
        <v>0</v>
      </c>
      <c r="G187" s="102">
        <f t="shared" si="75"/>
        <v>0.26500000000000001</v>
      </c>
      <c r="H187" s="82">
        <f t="shared" si="93"/>
        <v>0.35</v>
      </c>
      <c r="I187" s="83">
        <f t="shared" si="76"/>
        <v>-8.4999999999999992E-2</v>
      </c>
      <c r="J187" s="101">
        <f t="shared" si="94"/>
        <v>0.37</v>
      </c>
      <c r="K187" s="82">
        <f t="shared" si="104"/>
        <v>0.35</v>
      </c>
      <c r="L187" s="88">
        <f t="shared" si="101"/>
        <v>0.02</v>
      </c>
      <c r="M187" s="102">
        <f t="shared" si="78"/>
        <v>0.30499999999999999</v>
      </c>
      <c r="N187" s="82">
        <f t="shared" si="84"/>
        <v>0.35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0.23499999999999999</v>
      </c>
      <c r="H188" s="85">
        <f t="shared" si="93"/>
        <v>0.3</v>
      </c>
      <c r="I188" s="86">
        <f t="shared" si="76"/>
        <v>-6.5000000000000002E-2</v>
      </c>
      <c r="J188" s="100">
        <f t="shared" si="94"/>
        <v>0.32</v>
      </c>
      <c r="K188" s="85">
        <f t="shared" si="104"/>
        <v>0.3</v>
      </c>
      <c r="L188" s="84">
        <f t="shared" si="101"/>
        <v>0.02</v>
      </c>
      <c r="M188" s="81">
        <f t="shared" si="78"/>
        <v>0.26500000000000001</v>
      </c>
      <c r="N188" s="85">
        <f t="shared" si="84"/>
        <v>0.3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0.28500000000000003</v>
      </c>
      <c r="H189" s="85">
        <f t="shared" si="93"/>
        <v>0.34</v>
      </c>
      <c r="I189" s="86">
        <f t="shared" si="76"/>
        <v>-5.5000000000000007E-2</v>
      </c>
      <c r="J189" s="100">
        <f t="shared" si="94"/>
        <v>0.36000000000000004</v>
      </c>
      <c r="K189" s="85">
        <f t="shared" si="104"/>
        <v>0.34</v>
      </c>
      <c r="L189" s="84">
        <f t="shared" si="101"/>
        <v>0.02</v>
      </c>
      <c r="M189" s="81">
        <f t="shared" si="78"/>
        <v>0.30500000000000005</v>
      </c>
      <c r="N189" s="85">
        <f t="shared" si="84"/>
        <v>0.34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</v>
      </c>
      <c r="E190" s="86">
        <f t="shared" si="85"/>
        <v>0.315</v>
      </c>
      <c r="F190" s="84">
        <f t="shared" si="97"/>
        <v>-2.5000000000000001E-3</v>
      </c>
      <c r="G190" s="81">
        <f t="shared" si="75"/>
        <v>0.36</v>
      </c>
      <c r="H190" s="85">
        <f t="shared" si="93"/>
        <v>0.38</v>
      </c>
      <c r="I190" s="86">
        <f t="shared" si="76"/>
        <v>-0.02</v>
      </c>
      <c r="J190" s="100">
        <f t="shared" si="94"/>
        <v>0.4</v>
      </c>
      <c r="K190" s="85">
        <f t="shared" si="104"/>
        <v>0.38</v>
      </c>
      <c r="L190" s="84">
        <f t="shared" si="101"/>
        <v>0.02</v>
      </c>
      <c r="M190" s="81">
        <f t="shared" si="78"/>
        <v>0.36</v>
      </c>
      <c r="N190" s="85">
        <f t="shared" si="84"/>
        <v>0.38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</v>
      </c>
      <c r="E191" s="86">
        <f t="shared" si="85"/>
        <v>0.315</v>
      </c>
      <c r="F191" s="84">
        <f t="shared" si="97"/>
        <v>-5.0000000000000001E-3</v>
      </c>
      <c r="G191" s="81">
        <f t="shared" si="75"/>
        <v>0.36</v>
      </c>
      <c r="H191" s="85">
        <f t="shared" si="93"/>
        <v>0.38</v>
      </c>
      <c r="I191" s="86">
        <f t="shared" si="76"/>
        <v>-0.02</v>
      </c>
      <c r="J191" s="100">
        <f t="shared" si="94"/>
        <v>0.39500000000000002</v>
      </c>
      <c r="K191" s="85">
        <f t="shared" si="104"/>
        <v>0.38</v>
      </c>
      <c r="L191" s="84">
        <f t="shared" si="101"/>
        <v>1.4999999999999999E-2</v>
      </c>
      <c r="M191" s="81">
        <f t="shared" si="78"/>
        <v>0.36</v>
      </c>
      <c r="N191" s="85">
        <f t="shared" si="84"/>
        <v>0.38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0.29000000000000004</v>
      </c>
      <c r="H192" s="85">
        <f t="shared" si="93"/>
        <v>0.33</v>
      </c>
      <c r="I192" s="86">
        <f t="shared" si="76"/>
        <v>-0.04</v>
      </c>
      <c r="J192" s="100">
        <f t="shared" si="94"/>
        <v>0.34500000000000003</v>
      </c>
      <c r="K192" s="85">
        <f t="shared" si="104"/>
        <v>0.33</v>
      </c>
      <c r="L192" s="84">
        <f t="shared" si="101"/>
        <v>1.4999999999999999E-2</v>
      </c>
      <c r="M192" s="81">
        <f t="shared" si="78"/>
        <v>0.31</v>
      </c>
      <c r="N192" s="85">
        <f t="shared" si="84"/>
        <v>0.33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0.28500000000000003</v>
      </c>
      <c r="H193" s="85">
        <f t="shared" si="93"/>
        <v>0.37</v>
      </c>
      <c r="I193" s="86">
        <f t="shared" si="76"/>
        <v>-8.4999999999999992E-2</v>
      </c>
      <c r="J193" s="100">
        <f t="shared" si="94"/>
        <v>0.38</v>
      </c>
      <c r="K193" s="85">
        <f t="shared" si="104"/>
        <v>0.37</v>
      </c>
      <c r="L193" s="84">
        <f t="shared" si="101"/>
        <v>0.01</v>
      </c>
      <c r="M193" s="81">
        <f t="shared" si="78"/>
        <v>0.315</v>
      </c>
      <c r="N193" s="85">
        <f t="shared" si="84"/>
        <v>0.37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</v>
      </c>
      <c r="F194" s="88">
        <f t="shared" si="97"/>
        <v>0.05</v>
      </c>
      <c r="G194" s="102">
        <f t="shared" si="75"/>
        <v>0.32500000000000007</v>
      </c>
      <c r="H194" s="82">
        <f t="shared" si="93"/>
        <v>0.49500000000000005</v>
      </c>
      <c r="I194" s="83">
        <f t="shared" si="76"/>
        <v>-0.16999999999999998</v>
      </c>
      <c r="J194" s="101">
        <f t="shared" si="94"/>
        <v>0.55500000000000005</v>
      </c>
      <c r="K194" s="82">
        <f t="shared" si="104"/>
        <v>0.49500000000000005</v>
      </c>
      <c r="L194" s="88">
        <f t="shared" si="101"/>
        <v>0.06</v>
      </c>
      <c r="M194" s="102">
        <f t="shared" si="78"/>
        <v>0.44500000000000006</v>
      </c>
      <c r="N194" s="82">
        <f t="shared" si="84"/>
        <v>0.49500000000000005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</v>
      </c>
      <c r="R194" s="107">
        <f t="shared" si="106"/>
        <v>0.05</v>
      </c>
      <c r="S194" s="107">
        <f t="shared" si="80"/>
        <v>0.45</v>
      </c>
      <c r="T194" s="107">
        <f t="shared" ref="T194:U198" si="107">E194</f>
        <v>0.4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0.78500000000000003</v>
      </c>
      <c r="E195" s="86">
        <f t="shared" si="85"/>
        <v>0.73499999999999999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0.78500000000000003</v>
      </c>
      <c r="Q195" s="86">
        <f t="shared" si="106"/>
        <v>0.73499999999999999</v>
      </c>
      <c r="R195" s="103">
        <f t="shared" si="106"/>
        <v>0.05</v>
      </c>
      <c r="S195" s="103">
        <f t="shared" si="80"/>
        <v>0.78500000000000003</v>
      </c>
      <c r="T195" s="103">
        <f t="shared" si="107"/>
        <v>0.73499999999999999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1.075</v>
      </c>
      <c r="E196" s="86">
        <f t="shared" si="85"/>
        <v>1.0249999999999999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1.075</v>
      </c>
      <c r="Q196" s="86">
        <f t="shared" si="106"/>
        <v>1.0249999999999999</v>
      </c>
      <c r="R196" s="103">
        <f t="shared" si="106"/>
        <v>0.05</v>
      </c>
      <c r="S196" s="103">
        <f t="shared" si="80"/>
        <v>1.075</v>
      </c>
      <c r="T196" s="103">
        <f t="shared" si="107"/>
        <v>1.0249999999999999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1.0649999999999999</v>
      </c>
      <c r="E197" s="86">
        <f t="shared" si="85"/>
        <v>1.0149999999999999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1.0649999999999999</v>
      </c>
      <c r="Q197" s="86">
        <f t="shared" si="106"/>
        <v>1.0149999999999999</v>
      </c>
      <c r="R197" s="103">
        <f t="shared" si="106"/>
        <v>0.05</v>
      </c>
      <c r="S197" s="103">
        <f t="shared" si="80"/>
        <v>1.0649999999999999</v>
      </c>
      <c r="T197" s="103">
        <f t="shared" si="107"/>
        <v>1.0149999999999999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</v>
      </c>
      <c r="F198" s="84">
        <f t="shared" si="97"/>
        <v>0.05</v>
      </c>
      <c r="G198" s="81">
        <f t="shared" si="75"/>
        <v>0.39499999999999996</v>
      </c>
      <c r="H198" s="85">
        <f t="shared" si="93"/>
        <v>0.56499999999999995</v>
      </c>
      <c r="I198" s="86">
        <f t="shared" si="76"/>
        <v>-0.16999999999999998</v>
      </c>
      <c r="J198" s="100">
        <f t="shared" ref="J198:J229" si="108">K198+L198</f>
        <v>0.66499999999999992</v>
      </c>
      <c r="K198" s="85">
        <f t="shared" si="104"/>
        <v>0.56499999999999995</v>
      </c>
      <c r="L198" s="84">
        <f t="shared" si="101"/>
        <v>0.1</v>
      </c>
      <c r="M198" s="81">
        <f t="shared" si="78"/>
        <v>0.5149999999999999</v>
      </c>
      <c r="N198" s="85">
        <f t="shared" si="84"/>
        <v>0.56499999999999995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</v>
      </c>
      <c r="R198" s="103">
        <f t="shared" si="106"/>
        <v>0.05</v>
      </c>
      <c r="S198" s="103">
        <f t="shared" si="80"/>
        <v>0.55000000000000004</v>
      </c>
      <c r="T198" s="103">
        <f t="shared" si="107"/>
        <v>0.5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</v>
      </c>
      <c r="E199" s="86">
        <f t="shared" si="85"/>
        <v>0.31</v>
      </c>
      <c r="F199" s="84">
        <f t="shared" si="97"/>
        <v>0</v>
      </c>
      <c r="G199" s="81">
        <f t="shared" si="75"/>
        <v>0.26500000000000001</v>
      </c>
      <c r="H199" s="85">
        <f t="shared" si="93"/>
        <v>0.35</v>
      </c>
      <c r="I199" s="86">
        <f t="shared" si="76"/>
        <v>-8.4999999999999992E-2</v>
      </c>
      <c r="J199" s="100">
        <f t="shared" si="108"/>
        <v>0.37</v>
      </c>
      <c r="K199" s="85">
        <f t="shared" si="104"/>
        <v>0.35</v>
      </c>
      <c r="L199" s="84">
        <f t="shared" si="101"/>
        <v>0.02</v>
      </c>
      <c r="M199" s="81">
        <f t="shared" si="78"/>
        <v>0.30499999999999999</v>
      </c>
      <c r="N199" s="85">
        <f t="shared" si="84"/>
        <v>0.35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0.23499999999999999</v>
      </c>
      <c r="H200" s="85">
        <f t="shared" si="93"/>
        <v>0.3</v>
      </c>
      <c r="I200" s="86">
        <f t="shared" si="76"/>
        <v>-6.5000000000000002E-2</v>
      </c>
      <c r="J200" s="100">
        <f t="shared" si="108"/>
        <v>0.32</v>
      </c>
      <c r="K200" s="85">
        <f t="shared" si="104"/>
        <v>0.3</v>
      </c>
      <c r="L200" s="84">
        <f t="shared" si="101"/>
        <v>0.02</v>
      </c>
      <c r="M200" s="81">
        <f t="shared" si="78"/>
        <v>0.26500000000000001</v>
      </c>
      <c r="N200" s="85">
        <f t="shared" si="84"/>
        <v>0.3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0.28500000000000003</v>
      </c>
      <c r="H201" s="85">
        <f t="shared" si="93"/>
        <v>0.34</v>
      </c>
      <c r="I201" s="86">
        <f t="shared" si="76"/>
        <v>-5.5000000000000007E-2</v>
      </c>
      <c r="J201" s="100">
        <f t="shared" si="108"/>
        <v>0.36000000000000004</v>
      </c>
      <c r="K201" s="85">
        <f t="shared" si="104"/>
        <v>0.34</v>
      </c>
      <c r="L201" s="84">
        <f t="shared" si="101"/>
        <v>0.02</v>
      </c>
      <c r="M201" s="81">
        <f t="shared" si="78"/>
        <v>0.30500000000000005</v>
      </c>
      <c r="N201" s="85">
        <f t="shared" si="84"/>
        <v>0.34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</v>
      </c>
      <c r="E202" s="86">
        <f t="shared" si="85"/>
        <v>0.315</v>
      </c>
      <c r="F202" s="84">
        <f t="shared" si="97"/>
        <v>-2.5000000000000001E-3</v>
      </c>
      <c r="G202" s="81">
        <f t="shared" ref="G202:G265" si="110">H202+I202</f>
        <v>0.36</v>
      </c>
      <c r="H202" s="85">
        <f t="shared" si="93"/>
        <v>0.38</v>
      </c>
      <c r="I202" s="86">
        <f t="shared" ref="I202:I265" si="111">O202+Z202</f>
        <v>-0.02</v>
      </c>
      <c r="J202" s="100">
        <f t="shared" si="108"/>
        <v>0.4</v>
      </c>
      <c r="K202" s="85">
        <f t="shared" si="104"/>
        <v>0.38</v>
      </c>
      <c r="L202" s="84">
        <f t="shared" si="101"/>
        <v>0.02</v>
      </c>
      <c r="M202" s="81">
        <f t="shared" ref="M202:M265" si="112">N202+O202</f>
        <v>0.36</v>
      </c>
      <c r="N202" s="85">
        <f t="shared" si="84"/>
        <v>0.38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</v>
      </c>
      <c r="E203" s="86">
        <f t="shared" si="85"/>
        <v>0.315</v>
      </c>
      <c r="F203" s="84">
        <f t="shared" si="97"/>
        <v>-5.0000000000000001E-3</v>
      </c>
      <c r="G203" s="81">
        <f t="shared" si="110"/>
        <v>0.36</v>
      </c>
      <c r="H203" s="85">
        <f t="shared" si="93"/>
        <v>0.38</v>
      </c>
      <c r="I203" s="86">
        <f t="shared" si="111"/>
        <v>-0.02</v>
      </c>
      <c r="J203" s="100">
        <f t="shared" si="108"/>
        <v>0.39500000000000002</v>
      </c>
      <c r="K203" s="85">
        <f t="shared" si="104"/>
        <v>0.38</v>
      </c>
      <c r="L203" s="84">
        <f t="shared" si="101"/>
        <v>1.4999999999999999E-2</v>
      </c>
      <c r="M203" s="81">
        <f t="shared" si="112"/>
        <v>0.36</v>
      </c>
      <c r="N203" s="85">
        <f t="shared" si="84"/>
        <v>0.38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0.29000000000000004</v>
      </c>
      <c r="H204" s="85">
        <f t="shared" si="93"/>
        <v>0.33</v>
      </c>
      <c r="I204" s="86">
        <f t="shared" si="111"/>
        <v>-0.04</v>
      </c>
      <c r="J204" s="100">
        <f t="shared" si="108"/>
        <v>0.34500000000000003</v>
      </c>
      <c r="K204" s="85">
        <f t="shared" si="104"/>
        <v>0.33</v>
      </c>
      <c r="L204" s="84">
        <f t="shared" si="101"/>
        <v>1.4999999999999999E-2</v>
      </c>
      <c r="M204" s="81">
        <f t="shared" si="112"/>
        <v>0.31</v>
      </c>
      <c r="N204" s="85">
        <f t="shared" si="84"/>
        <v>0.33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0.28500000000000003</v>
      </c>
      <c r="H205" s="85">
        <f t="shared" si="93"/>
        <v>0.37</v>
      </c>
      <c r="I205" s="86">
        <f t="shared" si="111"/>
        <v>-8.4999999999999992E-2</v>
      </c>
      <c r="J205" s="100">
        <f t="shared" si="108"/>
        <v>0.38</v>
      </c>
      <c r="K205" s="85">
        <f t="shared" si="104"/>
        <v>0.37</v>
      </c>
      <c r="L205" s="84">
        <f t="shared" si="101"/>
        <v>0.01</v>
      </c>
      <c r="M205" s="81">
        <f t="shared" si="112"/>
        <v>0.315</v>
      </c>
      <c r="N205" s="85">
        <f t="shared" si="84"/>
        <v>0.37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</v>
      </c>
      <c r="F206" s="84">
        <f t="shared" si="97"/>
        <v>0.05</v>
      </c>
      <c r="G206" s="81">
        <f t="shared" si="110"/>
        <v>0.32500000000000007</v>
      </c>
      <c r="H206" s="85">
        <f t="shared" si="93"/>
        <v>0.49500000000000005</v>
      </c>
      <c r="I206" s="86">
        <f t="shared" si="111"/>
        <v>-0.16999999999999998</v>
      </c>
      <c r="J206" s="100">
        <f t="shared" si="108"/>
        <v>0.55500000000000005</v>
      </c>
      <c r="K206" s="85">
        <f t="shared" si="104"/>
        <v>0.49500000000000005</v>
      </c>
      <c r="L206" s="84">
        <f t="shared" si="101"/>
        <v>0.06</v>
      </c>
      <c r="M206" s="81">
        <f t="shared" si="112"/>
        <v>0.44500000000000006</v>
      </c>
      <c r="N206" s="85">
        <f t="shared" ref="N206:N269" si="116">K206</f>
        <v>0.49500000000000005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</v>
      </c>
      <c r="R206" s="107">
        <f t="shared" si="117"/>
        <v>0.05</v>
      </c>
      <c r="S206" s="107">
        <f t="shared" si="114"/>
        <v>0.45</v>
      </c>
      <c r="T206" s="107">
        <f t="shared" ref="T206:U210" si="118">E206</f>
        <v>0.4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0.78500000000000003</v>
      </c>
      <c r="E207" s="86">
        <f t="shared" si="85"/>
        <v>0.73499999999999999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0.78500000000000003</v>
      </c>
      <c r="Q207" s="86">
        <f t="shared" si="117"/>
        <v>0.73499999999999999</v>
      </c>
      <c r="R207" s="103">
        <f t="shared" si="117"/>
        <v>0.05</v>
      </c>
      <c r="S207" s="103">
        <f t="shared" si="114"/>
        <v>0.78500000000000003</v>
      </c>
      <c r="T207" s="103">
        <f t="shared" si="118"/>
        <v>0.73499999999999999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1.075</v>
      </c>
      <c r="E208" s="86">
        <f t="shared" si="85"/>
        <v>1.0249999999999999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1.075</v>
      </c>
      <c r="Q208" s="86">
        <f t="shared" si="117"/>
        <v>1.0249999999999999</v>
      </c>
      <c r="R208" s="103">
        <f t="shared" si="117"/>
        <v>0.05</v>
      </c>
      <c r="S208" s="103">
        <f t="shared" si="114"/>
        <v>1.075</v>
      </c>
      <c r="T208" s="103">
        <f t="shared" si="118"/>
        <v>1.0249999999999999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1.0649999999999999</v>
      </c>
      <c r="E209" s="86">
        <f t="shared" ref="E209:E272" si="119">E197+X209</f>
        <v>1.0149999999999999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1.0649999999999999</v>
      </c>
      <c r="Q209" s="86">
        <f t="shared" si="117"/>
        <v>1.0149999999999999</v>
      </c>
      <c r="R209" s="103">
        <f t="shared" si="117"/>
        <v>0.05</v>
      </c>
      <c r="S209" s="103">
        <f t="shared" si="114"/>
        <v>1.0649999999999999</v>
      </c>
      <c r="T209" s="103">
        <f t="shared" si="118"/>
        <v>1.0149999999999999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</v>
      </c>
      <c r="F210" s="84">
        <f t="shared" si="97"/>
        <v>0.05</v>
      </c>
      <c r="G210" s="81">
        <f t="shared" si="110"/>
        <v>0.39499999999999996</v>
      </c>
      <c r="H210" s="85">
        <f t="shared" si="93"/>
        <v>0.56499999999999995</v>
      </c>
      <c r="I210" s="86">
        <f t="shared" si="111"/>
        <v>-0.16999999999999998</v>
      </c>
      <c r="J210" s="100">
        <f t="shared" si="108"/>
        <v>0.66499999999999992</v>
      </c>
      <c r="K210" s="85">
        <f t="shared" si="104"/>
        <v>0.56499999999999995</v>
      </c>
      <c r="L210" s="84">
        <f t="shared" si="101"/>
        <v>0.1</v>
      </c>
      <c r="M210" s="81">
        <f t="shared" si="112"/>
        <v>0.5149999999999999</v>
      </c>
      <c r="N210" s="85">
        <f t="shared" si="116"/>
        <v>0.56499999999999995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</v>
      </c>
      <c r="R210" s="103">
        <f t="shared" si="117"/>
        <v>0.05</v>
      </c>
      <c r="S210" s="103">
        <f t="shared" si="114"/>
        <v>0.55000000000000004</v>
      </c>
      <c r="T210" s="103">
        <f t="shared" si="118"/>
        <v>0.5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</v>
      </c>
      <c r="E211" s="86">
        <f t="shared" si="119"/>
        <v>0.31</v>
      </c>
      <c r="F211" s="84">
        <f t="shared" si="97"/>
        <v>0</v>
      </c>
      <c r="G211" s="81">
        <f t="shared" si="110"/>
        <v>0.26500000000000001</v>
      </c>
      <c r="H211" s="85">
        <f t="shared" si="93"/>
        <v>0.35</v>
      </c>
      <c r="I211" s="86">
        <f t="shared" si="111"/>
        <v>-8.4999999999999992E-2</v>
      </c>
      <c r="J211" s="100">
        <f t="shared" si="108"/>
        <v>0.37</v>
      </c>
      <c r="K211" s="85">
        <f t="shared" si="104"/>
        <v>0.35</v>
      </c>
      <c r="L211" s="84">
        <f t="shared" ref="L211:L242" si="120">L199</f>
        <v>0.02</v>
      </c>
      <c r="M211" s="81">
        <f t="shared" si="112"/>
        <v>0.30499999999999999</v>
      </c>
      <c r="N211" s="85">
        <f t="shared" si="116"/>
        <v>0.35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0.23499999999999999</v>
      </c>
      <c r="H212" s="85">
        <f t="shared" si="93"/>
        <v>0.3</v>
      </c>
      <c r="I212" s="86">
        <f t="shared" si="111"/>
        <v>-6.5000000000000002E-2</v>
      </c>
      <c r="J212" s="100">
        <f t="shared" si="108"/>
        <v>0.32</v>
      </c>
      <c r="K212" s="85">
        <f t="shared" si="104"/>
        <v>0.3</v>
      </c>
      <c r="L212" s="84">
        <f t="shared" si="120"/>
        <v>0.02</v>
      </c>
      <c r="M212" s="81">
        <f t="shared" si="112"/>
        <v>0.26500000000000001</v>
      </c>
      <c r="N212" s="85">
        <f t="shared" si="116"/>
        <v>0.3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0.28500000000000003</v>
      </c>
      <c r="H213">
        <f t="shared" si="93"/>
        <v>0.34</v>
      </c>
      <c r="I213">
        <f t="shared" si="111"/>
        <v>-5.5000000000000007E-2</v>
      </c>
      <c r="J213">
        <f t="shared" si="108"/>
        <v>0.36000000000000004</v>
      </c>
      <c r="K213" s="85">
        <f t="shared" si="104"/>
        <v>0.34</v>
      </c>
      <c r="L213">
        <f t="shared" si="120"/>
        <v>0.02</v>
      </c>
      <c r="M213">
        <f t="shared" si="112"/>
        <v>0.30500000000000005</v>
      </c>
      <c r="N213">
        <f t="shared" si="116"/>
        <v>0.34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</v>
      </c>
      <c r="E214">
        <f t="shared" si="119"/>
        <v>0.315</v>
      </c>
      <c r="F214">
        <f t="shared" si="97"/>
        <v>-2.5000000000000001E-3</v>
      </c>
      <c r="G214">
        <f t="shared" si="110"/>
        <v>0.36</v>
      </c>
      <c r="H214">
        <f t="shared" si="93"/>
        <v>0.38</v>
      </c>
      <c r="I214">
        <f t="shared" si="111"/>
        <v>-0.02</v>
      </c>
      <c r="J214">
        <f t="shared" si="108"/>
        <v>0.4</v>
      </c>
      <c r="K214" s="85">
        <f t="shared" si="104"/>
        <v>0.38</v>
      </c>
      <c r="L214">
        <f t="shared" si="120"/>
        <v>0.02</v>
      </c>
      <c r="M214">
        <f t="shared" si="112"/>
        <v>0.36</v>
      </c>
      <c r="N214">
        <f t="shared" si="116"/>
        <v>0.38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</v>
      </c>
      <c r="E215">
        <f t="shared" si="119"/>
        <v>0.315</v>
      </c>
      <c r="F215">
        <f t="shared" si="97"/>
        <v>-5.0000000000000001E-3</v>
      </c>
      <c r="G215">
        <f t="shared" si="110"/>
        <v>0.36</v>
      </c>
      <c r="H215">
        <f t="shared" si="93"/>
        <v>0.38</v>
      </c>
      <c r="I215">
        <f t="shared" si="111"/>
        <v>-0.02</v>
      </c>
      <c r="J215">
        <f t="shared" si="108"/>
        <v>0.39500000000000002</v>
      </c>
      <c r="K215" s="85">
        <f t="shared" si="104"/>
        <v>0.38</v>
      </c>
      <c r="L215">
        <f t="shared" si="120"/>
        <v>1.4999999999999999E-2</v>
      </c>
      <c r="M215">
        <f t="shared" si="112"/>
        <v>0.36</v>
      </c>
      <c r="N215">
        <f t="shared" si="116"/>
        <v>0.38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0.29000000000000004</v>
      </c>
      <c r="H216">
        <f t="shared" si="93"/>
        <v>0.33</v>
      </c>
      <c r="I216">
        <f t="shared" si="111"/>
        <v>-0.04</v>
      </c>
      <c r="J216">
        <f t="shared" si="108"/>
        <v>0.34500000000000003</v>
      </c>
      <c r="K216" s="85">
        <f t="shared" si="104"/>
        <v>0.33</v>
      </c>
      <c r="L216">
        <f t="shared" si="120"/>
        <v>1.4999999999999999E-2</v>
      </c>
      <c r="M216">
        <f t="shared" si="112"/>
        <v>0.31</v>
      </c>
      <c r="N216">
        <f t="shared" si="116"/>
        <v>0.33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0.28500000000000003</v>
      </c>
      <c r="H217">
        <f t="shared" si="93"/>
        <v>0.37</v>
      </c>
      <c r="I217">
        <f t="shared" si="111"/>
        <v>-8.4999999999999992E-2</v>
      </c>
      <c r="J217">
        <f t="shared" si="108"/>
        <v>0.38</v>
      </c>
      <c r="K217" s="85">
        <f t="shared" si="104"/>
        <v>0.37</v>
      </c>
      <c r="L217">
        <f t="shared" si="120"/>
        <v>0.01</v>
      </c>
      <c r="M217">
        <f t="shared" si="112"/>
        <v>0.315</v>
      </c>
      <c r="N217">
        <f t="shared" si="116"/>
        <v>0.37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</v>
      </c>
      <c r="F218">
        <f t="shared" si="97"/>
        <v>0.05</v>
      </c>
      <c r="G218">
        <f t="shared" si="110"/>
        <v>0.32500000000000007</v>
      </c>
      <c r="H218">
        <f t="shared" si="93"/>
        <v>0.49500000000000005</v>
      </c>
      <c r="I218">
        <f t="shared" si="111"/>
        <v>-0.16999999999999998</v>
      </c>
      <c r="J218">
        <f t="shared" si="108"/>
        <v>0.55500000000000005</v>
      </c>
      <c r="K218" s="85">
        <f t="shared" si="104"/>
        <v>0.49500000000000005</v>
      </c>
      <c r="L218">
        <f t="shared" si="120"/>
        <v>0.06</v>
      </c>
      <c r="M218">
        <f t="shared" si="112"/>
        <v>0.44500000000000006</v>
      </c>
      <c r="N218">
        <f t="shared" si="116"/>
        <v>0.49500000000000005</v>
      </c>
      <c r="O218">
        <f t="shared" si="91"/>
        <v>-0.05</v>
      </c>
      <c r="P218">
        <f t="shared" si="113"/>
        <v>0.45</v>
      </c>
      <c r="Q218">
        <f t="shared" ref="Q218:R222" si="122">E218</f>
        <v>0.4</v>
      </c>
      <c r="R218" s="107">
        <f t="shared" si="122"/>
        <v>0.05</v>
      </c>
      <c r="S218" s="107">
        <f t="shared" si="114"/>
        <v>0.45</v>
      </c>
      <c r="T218" s="107">
        <f t="shared" ref="T218:U222" si="123">E218</f>
        <v>0.4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0.78500000000000003</v>
      </c>
      <c r="E219">
        <f t="shared" si="119"/>
        <v>0.73499999999999999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0.78500000000000003</v>
      </c>
      <c r="Q219">
        <f t="shared" si="122"/>
        <v>0.73499999999999999</v>
      </c>
      <c r="R219" s="103">
        <f t="shared" si="122"/>
        <v>0.05</v>
      </c>
      <c r="S219" s="103">
        <f t="shared" si="114"/>
        <v>0.78500000000000003</v>
      </c>
      <c r="T219" s="103">
        <f t="shared" si="123"/>
        <v>0.73499999999999999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1.075</v>
      </c>
      <c r="E220">
        <f t="shared" si="119"/>
        <v>1.0249999999999999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1.075</v>
      </c>
      <c r="Q220">
        <f t="shared" si="122"/>
        <v>1.0249999999999999</v>
      </c>
      <c r="R220" s="103">
        <f t="shared" si="122"/>
        <v>0.05</v>
      </c>
      <c r="S220" s="103">
        <f t="shared" si="114"/>
        <v>1.075</v>
      </c>
      <c r="T220" s="103">
        <f t="shared" si="123"/>
        <v>1.0249999999999999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1.0649999999999999</v>
      </c>
      <c r="E221">
        <f t="shared" si="119"/>
        <v>1.0149999999999999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1.0649999999999999</v>
      </c>
      <c r="Q221">
        <f t="shared" si="122"/>
        <v>1.0149999999999999</v>
      </c>
      <c r="R221" s="103">
        <f t="shared" si="122"/>
        <v>0.05</v>
      </c>
      <c r="S221" s="103">
        <f t="shared" si="114"/>
        <v>1.0649999999999999</v>
      </c>
      <c r="T221" s="103">
        <f t="shared" si="123"/>
        <v>1.0149999999999999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</v>
      </c>
      <c r="F222">
        <f t="shared" si="97"/>
        <v>0.05</v>
      </c>
      <c r="G222">
        <f t="shared" si="110"/>
        <v>0.39499999999999996</v>
      </c>
      <c r="H222">
        <f t="shared" si="93"/>
        <v>0.56499999999999995</v>
      </c>
      <c r="I222">
        <f t="shared" si="111"/>
        <v>-0.16999999999999998</v>
      </c>
      <c r="J222">
        <f t="shared" si="108"/>
        <v>0.66499999999999992</v>
      </c>
      <c r="K222" s="85">
        <f t="shared" si="104"/>
        <v>0.56499999999999995</v>
      </c>
      <c r="L222">
        <f t="shared" si="120"/>
        <v>0.1</v>
      </c>
      <c r="M222">
        <f t="shared" si="112"/>
        <v>0.5149999999999999</v>
      </c>
      <c r="N222">
        <f t="shared" si="116"/>
        <v>0.56499999999999995</v>
      </c>
      <c r="O222">
        <f t="shared" si="91"/>
        <v>-0.05</v>
      </c>
      <c r="P222">
        <f t="shared" si="113"/>
        <v>0.55000000000000004</v>
      </c>
      <c r="Q222">
        <f t="shared" si="122"/>
        <v>0.5</v>
      </c>
      <c r="R222" s="103">
        <f t="shared" si="122"/>
        <v>0.05</v>
      </c>
      <c r="S222" s="103">
        <f t="shared" si="114"/>
        <v>0.55000000000000004</v>
      </c>
      <c r="T222" s="103">
        <f t="shared" si="123"/>
        <v>0.5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</v>
      </c>
      <c r="E223">
        <f t="shared" si="119"/>
        <v>0.31</v>
      </c>
      <c r="F223">
        <f t="shared" si="97"/>
        <v>0</v>
      </c>
      <c r="G223">
        <f t="shared" si="110"/>
        <v>0.26500000000000001</v>
      </c>
      <c r="H223">
        <f t="shared" si="93"/>
        <v>0.35</v>
      </c>
      <c r="I223">
        <f t="shared" si="111"/>
        <v>-8.4999999999999992E-2</v>
      </c>
      <c r="J223">
        <f t="shared" si="108"/>
        <v>0.37</v>
      </c>
      <c r="K223" s="85">
        <f t="shared" si="104"/>
        <v>0.35</v>
      </c>
      <c r="L223">
        <f t="shared" si="120"/>
        <v>0.02</v>
      </c>
      <c r="M223">
        <f t="shared" si="112"/>
        <v>0.30499999999999999</v>
      </c>
      <c r="N223">
        <f t="shared" si="116"/>
        <v>0.35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0.23499999999999999</v>
      </c>
      <c r="H224">
        <f t="shared" si="93"/>
        <v>0.3</v>
      </c>
      <c r="I224">
        <f t="shared" si="111"/>
        <v>-6.5000000000000002E-2</v>
      </c>
      <c r="J224">
        <f t="shared" si="108"/>
        <v>0.32</v>
      </c>
      <c r="K224" s="85">
        <f t="shared" si="104"/>
        <v>0.3</v>
      </c>
      <c r="L224">
        <f t="shared" si="120"/>
        <v>0.02</v>
      </c>
      <c r="M224">
        <f t="shared" si="112"/>
        <v>0.26500000000000001</v>
      </c>
      <c r="N224">
        <f t="shared" si="116"/>
        <v>0.3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0.28500000000000003</v>
      </c>
      <c r="H225">
        <f t="shared" si="93"/>
        <v>0.34</v>
      </c>
      <c r="I225">
        <f t="shared" si="111"/>
        <v>-5.5000000000000007E-2</v>
      </c>
      <c r="J225">
        <f t="shared" si="108"/>
        <v>0.36000000000000004</v>
      </c>
      <c r="K225" s="85">
        <f t="shared" si="104"/>
        <v>0.34</v>
      </c>
      <c r="L225">
        <f t="shared" si="120"/>
        <v>0.02</v>
      </c>
      <c r="M225">
        <f t="shared" si="112"/>
        <v>0.30500000000000005</v>
      </c>
      <c r="N225">
        <f t="shared" si="116"/>
        <v>0.34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</v>
      </c>
      <c r="E226">
        <f t="shared" si="119"/>
        <v>0.315</v>
      </c>
      <c r="F226">
        <f t="shared" si="97"/>
        <v>-2.5000000000000001E-3</v>
      </c>
      <c r="G226">
        <f t="shared" si="110"/>
        <v>0.36</v>
      </c>
      <c r="H226">
        <f t="shared" si="93"/>
        <v>0.38</v>
      </c>
      <c r="I226">
        <f t="shared" si="111"/>
        <v>-0.02</v>
      </c>
      <c r="J226">
        <f t="shared" si="108"/>
        <v>0.4</v>
      </c>
      <c r="K226" s="85">
        <f t="shared" si="104"/>
        <v>0.38</v>
      </c>
      <c r="L226">
        <f t="shared" si="120"/>
        <v>0.02</v>
      </c>
      <c r="M226">
        <f t="shared" si="112"/>
        <v>0.36</v>
      </c>
      <c r="N226">
        <f t="shared" si="116"/>
        <v>0.38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</v>
      </c>
      <c r="E227">
        <f t="shared" si="119"/>
        <v>0.315</v>
      </c>
      <c r="F227">
        <f t="shared" si="97"/>
        <v>-5.0000000000000001E-3</v>
      </c>
      <c r="G227">
        <f t="shared" si="110"/>
        <v>0.36</v>
      </c>
      <c r="H227">
        <f t="shared" si="93"/>
        <v>0.38</v>
      </c>
      <c r="I227">
        <f t="shared" si="111"/>
        <v>-0.02</v>
      </c>
      <c r="J227">
        <f t="shared" si="108"/>
        <v>0.39500000000000002</v>
      </c>
      <c r="K227" s="85">
        <f t="shared" si="104"/>
        <v>0.38</v>
      </c>
      <c r="L227">
        <f t="shared" si="120"/>
        <v>1.4999999999999999E-2</v>
      </c>
      <c r="M227">
        <f t="shared" si="112"/>
        <v>0.36</v>
      </c>
      <c r="N227">
        <f t="shared" si="116"/>
        <v>0.38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0.29000000000000004</v>
      </c>
      <c r="H228">
        <f t="shared" si="93"/>
        <v>0.33</v>
      </c>
      <c r="I228">
        <f t="shared" si="111"/>
        <v>-0.04</v>
      </c>
      <c r="J228">
        <f t="shared" si="108"/>
        <v>0.34500000000000003</v>
      </c>
      <c r="K228" s="85">
        <f t="shared" si="104"/>
        <v>0.33</v>
      </c>
      <c r="L228">
        <f t="shared" si="120"/>
        <v>1.4999999999999999E-2</v>
      </c>
      <c r="M228">
        <f t="shared" si="112"/>
        <v>0.31</v>
      </c>
      <c r="N228">
        <f t="shared" si="116"/>
        <v>0.33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0.28500000000000003</v>
      </c>
      <c r="H229">
        <f t="shared" si="93"/>
        <v>0.37</v>
      </c>
      <c r="I229">
        <f t="shared" si="111"/>
        <v>-8.4999999999999992E-2</v>
      </c>
      <c r="J229">
        <f t="shared" si="108"/>
        <v>0.38</v>
      </c>
      <c r="K229" s="85">
        <f t="shared" si="104"/>
        <v>0.37</v>
      </c>
      <c r="L229">
        <f t="shared" si="120"/>
        <v>0.01</v>
      </c>
      <c r="M229">
        <f t="shared" si="112"/>
        <v>0.315</v>
      </c>
      <c r="N229">
        <f t="shared" si="116"/>
        <v>0.37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</v>
      </c>
      <c r="F230">
        <f t="shared" si="97"/>
        <v>0.05</v>
      </c>
      <c r="G230">
        <f t="shared" si="110"/>
        <v>0.32500000000000007</v>
      </c>
      <c r="H230">
        <f t="shared" si="93"/>
        <v>0.49500000000000005</v>
      </c>
      <c r="I230">
        <f t="shared" si="111"/>
        <v>-0.16999999999999998</v>
      </c>
      <c r="J230">
        <f t="shared" ref="J230:J261" si="126">K230+L230</f>
        <v>0.55500000000000005</v>
      </c>
      <c r="K230" s="85">
        <f t="shared" si="104"/>
        <v>0.49500000000000005</v>
      </c>
      <c r="L230">
        <f t="shared" si="120"/>
        <v>0.06</v>
      </c>
      <c r="M230">
        <f t="shared" si="112"/>
        <v>0.44500000000000006</v>
      </c>
      <c r="N230">
        <f t="shared" si="116"/>
        <v>0.49500000000000005</v>
      </c>
      <c r="O230">
        <f t="shared" si="124"/>
        <v>-0.05</v>
      </c>
      <c r="P230">
        <f t="shared" si="113"/>
        <v>0.45</v>
      </c>
      <c r="Q230">
        <f t="shared" ref="Q230:R234" si="127">E230</f>
        <v>0.4</v>
      </c>
      <c r="R230" s="107">
        <f t="shared" si="127"/>
        <v>0.05</v>
      </c>
      <c r="S230" s="107">
        <f t="shared" si="114"/>
        <v>0.45</v>
      </c>
      <c r="T230" s="107">
        <f t="shared" ref="T230:U234" si="128">E230</f>
        <v>0.4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0.78500000000000003</v>
      </c>
      <c r="E231">
        <f t="shared" si="119"/>
        <v>0.73499999999999999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0.78500000000000003</v>
      </c>
      <c r="Q231">
        <f t="shared" si="127"/>
        <v>0.73499999999999999</v>
      </c>
      <c r="R231" s="103">
        <f t="shared" si="127"/>
        <v>0.05</v>
      </c>
      <c r="S231" s="103">
        <f t="shared" si="114"/>
        <v>0.78500000000000003</v>
      </c>
      <c r="T231" s="103">
        <f t="shared" si="128"/>
        <v>0.73499999999999999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1.075</v>
      </c>
      <c r="E232">
        <f t="shared" si="119"/>
        <v>1.0249999999999999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1.075</v>
      </c>
      <c r="Q232">
        <f t="shared" si="127"/>
        <v>1.0249999999999999</v>
      </c>
      <c r="R232" s="103">
        <f t="shared" si="127"/>
        <v>0.05</v>
      </c>
      <c r="S232" s="103">
        <f t="shared" si="114"/>
        <v>1.075</v>
      </c>
      <c r="T232" s="103">
        <f t="shared" si="128"/>
        <v>1.0249999999999999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1.0649999999999999</v>
      </c>
      <c r="E233">
        <f t="shared" si="119"/>
        <v>1.0149999999999999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1.0649999999999999</v>
      </c>
      <c r="Q233">
        <f t="shared" si="127"/>
        <v>1.0149999999999999</v>
      </c>
      <c r="R233" s="103">
        <f t="shared" si="127"/>
        <v>0.05</v>
      </c>
      <c r="S233" s="103">
        <f t="shared" si="114"/>
        <v>1.0649999999999999</v>
      </c>
      <c r="T233" s="103">
        <f t="shared" si="128"/>
        <v>1.0149999999999999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</v>
      </c>
      <c r="F234">
        <f t="shared" si="97"/>
        <v>0.05</v>
      </c>
      <c r="G234">
        <f t="shared" si="110"/>
        <v>0.39499999999999996</v>
      </c>
      <c r="H234">
        <f t="shared" si="129"/>
        <v>0.56499999999999995</v>
      </c>
      <c r="I234">
        <f t="shared" si="111"/>
        <v>-0.16999999999999998</v>
      </c>
      <c r="J234">
        <f t="shared" si="126"/>
        <v>0.66499999999999992</v>
      </c>
      <c r="K234" s="85">
        <f t="shared" si="104"/>
        <v>0.56499999999999995</v>
      </c>
      <c r="L234">
        <f t="shared" si="120"/>
        <v>0.1</v>
      </c>
      <c r="M234">
        <f t="shared" si="112"/>
        <v>0.5149999999999999</v>
      </c>
      <c r="N234">
        <f t="shared" si="116"/>
        <v>0.56499999999999995</v>
      </c>
      <c r="O234">
        <f t="shared" si="124"/>
        <v>-0.05</v>
      </c>
      <c r="P234">
        <f t="shared" si="113"/>
        <v>0.55000000000000004</v>
      </c>
      <c r="Q234">
        <f t="shared" si="127"/>
        <v>0.5</v>
      </c>
      <c r="R234" s="103">
        <f t="shared" si="127"/>
        <v>0.05</v>
      </c>
      <c r="S234" s="103">
        <f t="shared" si="114"/>
        <v>0.55000000000000004</v>
      </c>
      <c r="T234" s="103">
        <f t="shared" si="128"/>
        <v>0.5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</v>
      </c>
      <c r="E235">
        <f t="shared" si="119"/>
        <v>0.31</v>
      </c>
      <c r="F235">
        <f t="shared" ref="F235:F298" si="130">F223</f>
        <v>0</v>
      </c>
      <c r="G235">
        <f t="shared" si="110"/>
        <v>0.26500000000000001</v>
      </c>
      <c r="H235">
        <f t="shared" si="129"/>
        <v>0.35</v>
      </c>
      <c r="I235">
        <f t="shared" si="111"/>
        <v>-8.4999999999999992E-2</v>
      </c>
      <c r="J235">
        <f t="shared" si="126"/>
        <v>0.37</v>
      </c>
      <c r="K235" s="85">
        <f t="shared" si="104"/>
        <v>0.35</v>
      </c>
      <c r="L235">
        <f t="shared" si="120"/>
        <v>0.02</v>
      </c>
      <c r="M235">
        <f t="shared" si="112"/>
        <v>0.30499999999999999</v>
      </c>
      <c r="N235">
        <f t="shared" si="116"/>
        <v>0.35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0.23499999999999999</v>
      </c>
      <c r="H236">
        <f t="shared" si="129"/>
        <v>0.3</v>
      </c>
      <c r="I236">
        <f t="shared" si="111"/>
        <v>-6.5000000000000002E-2</v>
      </c>
      <c r="J236">
        <f t="shared" si="126"/>
        <v>0.32</v>
      </c>
      <c r="K236" s="85">
        <f t="shared" si="104"/>
        <v>0.3</v>
      </c>
      <c r="L236">
        <f t="shared" si="120"/>
        <v>0.02</v>
      </c>
      <c r="M236">
        <f t="shared" si="112"/>
        <v>0.26500000000000001</v>
      </c>
      <c r="N236">
        <f t="shared" si="116"/>
        <v>0.3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0.28500000000000003</v>
      </c>
      <c r="H237">
        <f t="shared" si="129"/>
        <v>0.34</v>
      </c>
      <c r="I237">
        <f t="shared" si="111"/>
        <v>-5.5000000000000007E-2</v>
      </c>
      <c r="J237">
        <f t="shared" si="126"/>
        <v>0.36000000000000004</v>
      </c>
      <c r="K237" s="85">
        <f t="shared" si="104"/>
        <v>0.34</v>
      </c>
      <c r="L237">
        <f t="shared" si="120"/>
        <v>0.02</v>
      </c>
      <c r="M237">
        <f t="shared" si="112"/>
        <v>0.30500000000000005</v>
      </c>
      <c r="N237">
        <f t="shared" si="116"/>
        <v>0.34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</v>
      </c>
      <c r="E238">
        <f t="shared" si="119"/>
        <v>0.315</v>
      </c>
      <c r="F238">
        <f t="shared" si="130"/>
        <v>-2.5000000000000001E-3</v>
      </c>
      <c r="G238">
        <f t="shared" si="110"/>
        <v>0.36</v>
      </c>
      <c r="H238">
        <f t="shared" si="129"/>
        <v>0.38</v>
      </c>
      <c r="I238">
        <f t="shared" si="111"/>
        <v>-0.02</v>
      </c>
      <c r="J238">
        <f t="shared" si="126"/>
        <v>0.4</v>
      </c>
      <c r="K238" s="85">
        <f t="shared" si="104"/>
        <v>0.38</v>
      </c>
      <c r="L238">
        <f t="shared" si="120"/>
        <v>0.02</v>
      </c>
      <c r="M238">
        <f t="shared" si="112"/>
        <v>0.36</v>
      </c>
      <c r="N238">
        <f t="shared" si="116"/>
        <v>0.38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</v>
      </c>
      <c r="E239">
        <f t="shared" si="119"/>
        <v>0.315</v>
      </c>
      <c r="F239">
        <f t="shared" si="130"/>
        <v>-5.0000000000000001E-3</v>
      </c>
      <c r="G239">
        <f t="shared" si="110"/>
        <v>0.36</v>
      </c>
      <c r="H239">
        <f t="shared" si="129"/>
        <v>0.38</v>
      </c>
      <c r="I239">
        <f t="shared" si="111"/>
        <v>-0.02</v>
      </c>
      <c r="J239">
        <f t="shared" si="126"/>
        <v>0.39500000000000002</v>
      </c>
      <c r="K239" s="85">
        <f t="shared" si="104"/>
        <v>0.38</v>
      </c>
      <c r="L239">
        <f t="shared" si="120"/>
        <v>1.4999999999999999E-2</v>
      </c>
      <c r="M239">
        <f t="shared" si="112"/>
        <v>0.36</v>
      </c>
      <c r="N239">
        <f t="shared" si="116"/>
        <v>0.38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0.29000000000000004</v>
      </c>
      <c r="H240">
        <f t="shared" si="129"/>
        <v>0.33</v>
      </c>
      <c r="I240">
        <f t="shared" si="111"/>
        <v>-0.04</v>
      </c>
      <c r="J240">
        <f t="shared" si="126"/>
        <v>0.34500000000000003</v>
      </c>
      <c r="K240" s="85">
        <f t="shared" si="104"/>
        <v>0.33</v>
      </c>
      <c r="L240">
        <f t="shared" si="120"/>
        <v>1.4999999999999999E-2</v>
      </c>
      <c r="M240">
        <f t="shared" si="112"/>
        <v>0.31</v>
      </c>
      <c r="N240">
        <f t="shared" si="116"/>
        <v>0.33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0.28500000000000003</v>
      </c>
      <c r="H241">
        <f t="shared" si="129"/>
        <v>0.37</v>
      </c>
      <c r="I241">
        <f t="shared" si="111"/>
        <v>-8.4999999999999992E-2</v>
      </c>
      <c r="J241">
        <f t="shared" si="126"/>
        <v>0.38</v>
      </c>
      <c r="K241" s="85">
        <f t="shared" si="104"/>
        <v>0.37</v>
      </c>
      <c r="L241">
        <f t="shared" si="120"/>
        <v>0.01</v>
      </c>
      <c r="M241">
        <f t="shared" si="112"/>
        <v>0.315</v>
      </c>
      <c r="N241">
        <f t="shared" si="116"/>
        <v>0.37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</v>
      </c>
      <c r="F242">
        <f t="shared" si="130"/>
        <v>0.05</v>
      </c>
      <c r="G242">
        <f t="shared" si="110"/>
        <v>0.32500000000000007</v>
      </c>
      <c r="H242">
        <f t="shared" si="129"/>
        <v>0.49500000000000005</v>
      </c>
      <c r="I242">
        <f t="shared" si="111"/>
        <v>-0.16999999999999998</v>
      </c>
      <c r="J242">
        <f t="shared" si="126"/>
        <v>0.55500000000000005</v>
      </c>
      <c r="K242" s="85">
        <f t="shared" si="104"/>
        <v>0.49500000000000005</v>
      </c>
      <c r="L242">
        <f t="shared" si="120"/>
        <v>0.06</v>
      </c>
      <c r="M242">
        <f t="shared" si="112"/>
        <v>0.44500000000000006</v>
      </c>
      <c r="N242">
        <f t="shared" si="116"/>
        <v>0.49500000000000005</v>
      </c>
      <c r="O242">
        <f t="shared" si="124"/>
        <v>-0.05</v>
      </c>
      <c r="P242">
        <f t="shared" si="113"/>
        <v>0.45</v>
      </c>
      <c r="Q242">
        <f t="shared" ref="Q242:R246" si="132">E242</f>
        <v>0.4</v>
      </c>
      <c r="R242" s="107">
        <f t="shared" si="132"/>
        <v>0.05</v>
      </c>
      <c r="S242" s="107">
        <f t="shared" si="114"/>
        <v>0.45</v>
      </c>
      <c r="T242" s="107">
        <f t="shared" ref="T242:U246" si="133">E242</f>
        <v>0.4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0.78500000000000003</v>
      </c>
      <c r="E243">
        <f t="shared" si="119"/>
        <v>0.73499999999999999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0.78500000000000003</v>
      </c>
      <c r="Q243">
        <f t="shared" si="132"/>
        <v>0.73499999999999999</v>
      </c>
      <c r="R243" s="103">
        <f t="shared" si="132"/>
        <v>0.05</v>
      </c>
      <c r="S243" s="103">
        <f t="shared" si="114"/>
        <v>0.78500000000000003</v>
      </c>
      <c r="T243" s="103">
        <f t="shared" si="133"/>
        <v>0.73499999999999999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1.075</v>
      </c>
      <c r="E244">
        <f t="shared" si="119"/>
        <v>1.0249999999999999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1.075</v>
      </c>
      <c r="Q244">
        <f t="shared" si="132"/>
        <v>1.0249999999999999</v>
      </c>
      <c r="R244" s="103">
        <f t="shared" si="132"/>
        <v>0.05</v>
      </c>
      <c r="S244" s="103">
        <f t="shared" si="114"/>
        <v>1.075</v>
      </c>
      <c r="T244" s="103">
        <f t="shared" si="133"/>
        <v>1.0249999999999999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1.0649999999999999</v>
      </c>
      <c r="E245">
        <f t="shared" si="119"/>
        <v>1.0149999999999999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1.0649999999999999</v>
      </c>
      <c r="Q245">
        <f t="shared" si="132"/>
        <v>1.0149999999999999</v>
      </c>
      <c r="R245" s="103">
        <f t="shared" si="132"/>
        <v>0.05</v>
      </c>
      <c r="S245" s="103">
        <f t="shared" si="114"/>
        <v>1.0649999999999999</v>
      </c>
      <c r="T245" s="103">
        <f t="shared" si="133"/>
        <v>1.0149999999999999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</v>
      </c>
      <c r="F246">
        <f t="shared" si="130"/>
        <v>0.05</v>
      </c>
      <c r="G246">
        <f t="shared" si="110"/>
        <v>0.39499999999999996</v>
      </c>
      <c r="H246">
        <f t="shared" si="129"/>
        <v>0.56499999999999995</v>
      </c>
      <c r="I246">
        <f t="shared" si="111"/>
        <v>-0.16999999999999998</v>
      </c>
      <c r="J246">
        <f t="shared" si="126"/>
        <v>0.66499999999999992</v>
      </c>
      <c r="K246" s="85">
        <f t="shared" si="104"/>
        <v>0.56499999999999995</v>
      </c>
      <c r="L246">
        <f t="shared" si="135"/>
        <v>0.1</v>
      </c>
      <c r="M246">
        <f t="shared" si="112"/>
        <v>0.5149999999999999</v>
      </c>
      <c r="N246">
        <f t="shared" si="116"/>
        <v>0.56499999999999995</v>
      </c>
      <c r="O246">
        <f t="shared" si="124"/>
        <v>-0.05</v>
      </c>
      <c r="P246">
        <f t="shared" si="113"/>
        <v>0.55000000000000004</v>
      </c>
      <c r="Q246">
        <f t="shared" si="132"/>
        <v>0.5</v>
      </c>
      <c r="R246" s="103">
        <f t="shared" si="132"/>
        <v>0.05</v>
      </c>
      <c r="S246" s="103">
        <f t="shared" si="114"/>
        <v>0.55000000000000004</v>
      </c>
      <c r="T246" s="103">
        <f t="shared" si="133"/>
        <v>0.5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</v>
      </c>
      <c r="E247">
        <f t="shared" si="119"/>
        <v>0.31</v>
      </c>
      <c r="F247">
        <f t="shared" si="130"/>
        <v>0</v>
      </c>
      <c r="G247">
        <f t="shared" si="110"/>
        <v>0.26500000000000001</v>
      </c>
      <c r="H247">
        <f t="shared" si="129"/>
        <v>0.35</v>
      </c>
      <c r="I247">
        <f t="shared" si="111"/>
        <v>-8.4999999999999992E-2</v>
      </c>
      <c r="J247">
        <f t="shared" si="126"/>
        <v>0.37</v>
      </c>
      <c r="K247" s="85">
        <f t="shared" ref="K247:K310" si="136">K235+Y247+AA247</f>
        <v>0.35</v>
      </c>
      <c r="L247">
        <f t="shared" si="135"/>
        <v>0.02</v>
      </c>
      <c r="M247">
        <f t="shared" si="112"/>
        <v>0.30499999999999999</v>
      </c>
      <c r="N247">
        <f t="shared" si="116"/>
        <v>0.35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0.23499999999999999</v>
      </c>
      <c r="H248">
        <f t="shared" si="129"/>
        <v>0.3</v>
      </c>
      <c r="I248">
        <f t="shared" si="111"/>
        <v>-6.5000000000000002E-2</v>
      </c>
      <c r="J248">
        <f t="shared" si="126"/>
        <v>0.32</v>
      </c>
      <c r="K248" s="85">
        <f t="shared" si="136"/>
        <v>0.3</v>
      </c>
      <c r="L248">
        <f t="shared" si="135"/>
        <v>0.02</v>
      </c>
      <c r="M248">
        <f t="shared" si="112"/>
        <v>0.26500000000000001</v>
      </c>
      <c r="N248">
        <f t="shared" si="116"/>
        <v>0.3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0.28500000000000003</v>
      </c>
      <c r="H249">
        <f t="shared" si="129"/>
        <v>0.34</v>
      </c>
      <c r="I249">
        <f t="shared" si="111"/>
        <v>-5.5000000000000007E-2</v>
      </c>
      <c r="J249">
        <f t="shared" si="126"/>
        <v>0.36000000000000004</v>
      </c>
      <c r="K249" s="85">
        <f t="shared" si="136"/>
        <v>0.34</v>
      </c>
      <c r="L249">
        <f t="shared" si="135"/>
        <v>0.02</v>
      </c>
      <c r="M249">
        <f t="shared" si="112"/>
        <v>0.30500000000000005</v>
      </c>
      <c r="N249">
        <f t="shared" si="116"/>
        <v>0.34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</v>
      </c>
      <c r="E250">
        <f t="shared" si="119"/>
        <v>0.315</v>
      </c>
      <c r="F250">
        <f t="shared" si="130"/>
        <v>-2.5000000000000001E-3</v>
      </c>
      <c r="G250">
        <f t="shared" si="110"/>
        <v>0.36</v>
      </c>
      <c r="H250">
        <f t="shared" si="129"/>
        <v>0.38</v>
      </c>
      <c r="I250">
        <f t="shared" si="111"/>
        <v>-0.02</v>
      </c>
      <c r="J250">
        <f t="shared" si="126"/>
        <v>0.4</v>
      </c>
      <c r="K250" s="85">
        <f t="shared" si="136"/>
        <v>0.38</v>
      </c>
      <c r="L250">
        <f t="shared" si="135"/>
        <v>0.02</v>
      </c>
      <c r="M250">
        <f t="shared" si="112"/>
        <v>0.36</v>
      </c>
      <c r="N250">
        <f t="shared" si="116"/>
        <v>0.38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</v>
      </c>
      <c r="E251">
        <f t="shared" si="119"/>
        <v>0.315</v>
      </c>
      <c r="F251">
        <f t="shared" si="130"/>
        <v>-5.0000000000000001E-3</v>
      </c>
      <c r="G251">
        <f t="shared" si="110"/>
        <v>0.36</v>
      </c>
      <c r="H251">
        <f t="shared" si="129"/>
        <v>0.38</v>
      </c>
      <c r="I251">
        <f t="shared" si="111"/>
        <v>-0.02</v>
      </c>
      <c r="J251">
        <f t="shared" si="126"/>
        <v>0.39500000000000002</v>
      </c>
      <c r="K251" s="85">
        <f t="shared" si="136"/>
        <v>0.38</v>
      </c>
      <c r="L251">
        <f t="shared" si="135"/>
        <v>1.4999999999999999E-2</v>
      </c>
      <c r="M251">
        <f t="shared" si="112"/>
        <v>0.36</v>
      </c>
      <c r="N251">
        <f t="shared" si="116"/>
        <v>0.38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0.29000000000000004</v>
      </c>
      <c r="H252">
        <f t="shared" si="129"/>
        <v>0.33</v>
      </c>
      <c r="I252">
        <f t="shared" si="111"/>
        <v>-0.04</v>
      </c>
      <c r="J252">
        <f t="shared" si="126"/>
        <v>0.34500000000000003</v>
      </c>
      <c r="K252" s="85">
        <f t="shared" si="136"/>
        <v>0.33</v>
      </c>
      <c r="L252">
        <f t="shared" si="135"/>
        <v>1.4999999999999999E-2</v>
      </c>
      <c r="M252">
        <f t="shared" si="112"/>
        <v>0.31</v>
      </c>
      <c r="N252">
        <f t="shared" si="116"/>
        <v>0.33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0.28500000000000003</v>
      </c>
      <c r="H253">
        <f t="shared" si="129"/>
        <v>0.37</v>
      </c>
      <c r="I253">
        <f t="shared" si="111"/>
        <v>-8.4999999999999992E-2</v>
      </c>
      <c r="J253">
        <f t="shared" si="126"/>
        <v>0.38</v>
      </c>
      <c r="K253" s="85">
        <f t="shared" si="136"/>
        <v>0.37</v>
      </c>
      <c r="L253">
        <f t="shared" si="135"/>
        <v>0.01</v>
      </c>
      <c r="M253">
        <f t="shared" si="112"/>
        <v>0.315</v>
      </c>
      <c r="N253">
        <f t="shared" si="116"/>
        <v>0.37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</v>
      </c>
      <c r="F254">
        <f t="shared" si="130"/>
        <v>0.05</v>
      </c>
      <c r="G254">
        <f t="shared" si="110"/>
        <v>0.32500000000000007</v>
      </c>
      <c r="H254">
        <f t="shared" si="129"/>
        <v>0.49500000000000005</v>
      </c>
      <c r="I254">
        <f t="shared" si="111"/>
        <v>-0.16999999999999998</v>
      </c>
      <c r="J254">
        <f t="shared" si="126"/>
        <v>0.55500000000000005</v>
      </c>
      <c r="K254" s="85">
        <f t="shared" si="136"/>
        <v>0.49500000000000005</v>
      </c>
      <c r="L254">
        <f t="shared" si="135"/>
        <v>0.06</v>
      </c>
      <c r="M254">
        <f t="shared" si="112"/>
        <v>0.44500000000000006</v>
      </c>
      <c r="N254">
        <f t="shared" si="116"/>
        <v>0.49500000000000005</v>
      </c>
      <c r="O254">
        <f t="shared" si="124"/>
        <v>-0.05</v>
      </c>
      <c r="P254">
        <f t="shared" si="113"/>
        <v>0.45</v>
      </c>
      <c r="Q254">
        <f t="shared" ref="Q254:R258" si="138">E254</f>
        <v>0.4</v>
      </c>
      <c r="R254" s="107">
        <f t="shared" si="138"/>
        <v>0.05</v>
      </c>
      <c r="S254" s="107">
        <f t="shared" si="114"/>
        <v>0.45</v>
      </c>
      <c r="T254" s="107">
        <f>E254</f>
        <v>0.4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0.78500000000000003</v>
      </c>
      <c r="E255">
        <f t="shared" si="119"/>
        <v>0.73499999999999999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0.78500000000000003</v>
      </c>
      <c r="Q255">
        <f t="shared" si="138"/>
        <v>0.73499999999999999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1.075</v>
      </c>
      <c r="E256">
        <f t="shared" si="119"/>
        <v>1.0249999999999999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1.075</v>
      </c>
      <c r="Q256">
        <f t="shared" si="138"/>
        <v>1.0249999999999999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1.0649999999999999</v>
      </c>
      <c r="E257">
        <f t="shared" si="119"/>
        <v>1.0149999999999999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1.0649999999999999</v>
      </c>
      <c r="Q257">
        <f t="shared" si="138"/>
        <v>1.0149999999999999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</v>
      </c>
      <c r="F258">
        <f t="shared" si="130"/>
        <v>0.05</v>
      </c>
      <c r="G258">
        <f t="shared" si="110"/>
        <v>0.39499999999999996</v>
      </c>
      <c r="H258">
        <f t="shared" si="129"/>
        <v>0.56499999999999995</v>
      </c>
      <c r="I258">
        <f t="shared" si="111"/>
        <v>-0.16999999999999998</v>
      </c>
      <c r="J258">
        <f t="shared" si="126"/>
        <v>0.66499999999999992</v>
      </c>
      <c r="K258" s="85">
        <f t="shared" si="136"/>
        <v>0.56499999999999995</v>
      </c>
      <c r="L258">
        <f t="shared" si="135"/>
        <v>0.1</v>
      </c>
      <c r="M258">
        <f t="shared" si="112"/>
        <v>0.5149999999999999</v>
      </c>
      <c r="N258">
        <f t="shared" si="116"/>
        <v>0.56499999999999995</v>
      </c>
      <c r="O258">
        <f t="shared" si="124"/>
        <v>-0.05</v>
      </c>
      <c r="P258">
        <f t="shared" si="113"/>
        <v>0.55000000000000004</v>
      </c>
      <c r="Q258">
        <f t="shared" si="138"/>
        <v>0.5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</v>
      </c>
      <c r="E259">
        <f t="shared" si="119"/>
        <v>0.31</v>
      </c>
      <c r="F259">
        <f t="shared" si="130"/>
        <v>0</v>
      </c>
      <c r="G259">
        <f t="shared" si="110"/>
        <v>0.26500000000000001</v>
      </c>
      <c r="H259">
        <f t="shared" si="129"/>
        <v>0.35</v>
      </c>
      <c r="I259">
        <f t="shared" si="111"/>
        <v>-8.4999999999999992E-2</v>
      </c>
      <c r="J259">
        <f t="shared" si="126"/>
        <v>0.37</v>
      </c>
      <c r="K259" s="85">
        <f t="shared" si="136"/>
        <v>0.35</v>
      </c>
      <c r="L259">
        <f t="shared" si="135"/>
        <v>0.02</v>
      </c>
      <c r="M259">
        <f t="shared" si="112"/>
        <v>0.30499999999999999</v>
      </c>
      <c r="N259">
        <f t="shared" si="116"/>
        <v>0.35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0.23499999999999999</v>
      </c>
      <c r="H260">
        <f t="shared" si="129"/>
        <v>0.3</v>
      </c>
      <c r="I260">
        <f t="shared" si="111"/>
        <v>-6.5000000000000002E-2</v>
      </c>
      <c r="J260">
        <f t="shared" si="126"/>
        <v>0.32</v>
      </c>
      <c r="K260" s="85">
        <f t="shared" si="136"/>
        <v>0.3</v>
      </c>
      <c r="L260">
        <f t="shared" si="135"/>
        <v>0.02</v>
      </c>
      <c r="M260">
        <f t="shared" si="112"/>
        <v>0.26500000000000001</v>
      </c>
      <c r="N260">
        <f t="shared" si="116"/>
        <v>0.3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0.28500000000000003</v>
      </c>
      <c r="H261">
        <f t="shared" si="129"/>
        <v>0.34</v>
      </c>
      <c r="I261">
        <f t="shared" si="111"/>
        <v>-5.5000000000000007E-2</v>
      </c>
      <c r="J261">
        <f t="shared" si="126"/>
        <v>0.36000000000000004</v>
      </c>
      <c r="K261" s="85">
        <f t="shared" si="136"/>
        <v>0.34</v>
      </c>
      <c r="L261">
        <f t="shared" si="135"/>
        <v>0.02</v>
      </c>
      <c r="M261">
        <f t="shared" si="112"/>
        <v>0.30500000000000005</v>
      </c>
      <c r="N261">
        <f t="shared" si="116"/>
        <v>0.34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</v>
      </c>
      <c r="E262">
        <f t="shared" si="119"/>
        <v>0.315</v>
      </c>
      <c r="F262">
        <f t="shared" si="130"/>
        <v>-2.5000000000000001E-3</v>
      </c>
      <c r="G262">
        <f t="shared" si="110"/>
        <v>0.36</v>
      </c>
      <c r="H262">
        <f t="shared" si="129"/>
        <v>0.38</v>
      </c>
      <c r="I262">
        <f t="shared" si="111"/>
        <v>-0.02</v>
      </c>
      <c r="J262">
        <f t="shared" ref="J262:J293" si="140">K262+L262</f>
        <v>0.4</v>
      </c>
      <c r="K262" s="85">
        <f t="shared" si="136"/>
        <v>0.38</v>
      </c>
      <c r="L262">
        <f t="shared" si="135"/>
        <v>0.02</v>
      </c>
      <c r="M262">
        <f t="shared" si="112"/>
        <v>0.36</v>
      </c>
      <c r="N262">
        <f t="shared" si="116"/>
        <v>0.38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</v>
      </c>
      <c r="E263">
        <f t="shared" si="119"/>
        <v>0.315</v>
      </c>
      <c r="F263">
        <f t="shared" si="130"/>
        <v>-5.0000000000000001E-3</v>
      </c>
      <c r="G263">
        <f t="shared" si="110"/>
        <v>0.36</v>
      </c>
      <c r="H263">
        <f t="shared" si="129"/>
        <v>0.38</v>
      </c>
      <c r="I263">
        <f t="shared" si="111"/>
        <v>-0.02</v>
      </c>
      <c r="J263">
        <f t="shared" si="140"/>
        <v>0.39500000000000002</v>
      </c>
      <c r="K263" s="85">
        <f t="shared" si="136"/>
        <v>0.38</v>
      </c>
      <c r="L263">
        <f t="shared" si="135"/>
        <v>1.4999999999999999E-2</v>
      </c>
      <c r="M263">
        <f t="shared" si="112"/>
        <v>0.36</v>
      </c>
      <c r="N263">
        <f t="shared" si="116"/>
        <v>0.38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0.29000000000000004</v>
      </c>
      <c r="H264">
        <f t="shared" si="129"/>
        <v>0.33</v>
      </c>
      <c r="I264">
        <f t="shared" si="111"/>
        <v>-0.04</v>
      </c>
      <c r="J264">
        <f t="shared" si="140"/>
        <v>0.34500000000000003</v>
      </c>
      <c r="K264" s="85">
        <f t="shared" si="136"/>
        <v>0.33</v>
      </c>
      <c r="L264">
        <f t="shared" si="135"/>
        <v>1.4999999999999999E-2</v>
      </c>
      <c r="M264">
        <f t="shared" si="112"/>
        <v>0.31</v>
      </c>
      <c r="N264">
        <f t="shared" si="116"/>
        <v>0.33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0.28500000000000003</v>
      </c>
      <c r="H265">
        <f t="shared" si="129"/>
        <v>0.37</v>
      </c>
      <c r="I265">
        <f t="shared" si="111"/>
        <v>-8.4999999999999992E-2</v>
      </c>
      <c r="J265">
        <f t="shared" si="140"/>
        <v>0.38</v>
      </c>
      <c r="K265" s="85">
        <f t="shared" si="136"/>
        <v>0.37</v>
      </c>
      <c r="L265">
        <f t="shared" si="135"/>
        <v>0.01</v>
      </c>
      <c r="M265">
        <f t="shared" si="112"/>
        <v>0.315</v>
      </c>
      <c r="N265">
        <f t="shared" si="116"/>
        <v>0.37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</v>
      </c>
      <c r="F266">
        <f t="shared" si="130"/>
        <v>0.05</v>
      </c>
      <c r="G266">
        <f t="shared" ref="G266:G329" si="141">H266+I266</f>
        <v>0.32500000000000007</v>
      </c>
      <c r="H266">
        <f t="shared" si="129"/>
        <v>0.49500000000000005</v>
      </c>
      <c r="I266">
        <f t="shared" ref="I266:I329" si="142">O266+Z266</f>
        <v>-0.16999999999999998</v>
      </c>
      <c r="J266">
        <f t="shared" si="140"/>
        <v>0.55500000000000005</v>
      </c>
      <c r="K266" s="85">
        <f t="shared" si="136"/>
        <v>0.49500000000000005</v>
      </c>
      <c r="L266">
        <f t="shared" si="135"/>
        <v>0.06</v>
      </c>
      <c r="M266">
        <f t="shared" ref="M266:M329" si="143">N266+O266</f>
        <v>0.44500000000000006</v>
      </c>
      <c r="N266">
        <f t="shared" si="116"/>
        <v>0.49500000000000005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0.78500000000000003</v>
      </c>
      <c r="E267">
        <f t="shared" si="119"/>
        <v>0.73499999999999999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0.78500000000000003</v>
      </c>
      <c r="Q267">
        <f t="shared" si="145"/>
        <v>0.73499999999999999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1.075</v>
      </c>
      <c r="E268">
        <f t="shared" si="119"/>
        <v>1.0249999999999999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1.075</v>
      </c>
      <c r="Q268">
        <f t="shared" si="145"/>
        <v>1.0249999999999999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1.0649999999999999</v>
      </c>
      <c r="E269">
        <f t="shared" si="119"/>
        <v>1.0149999999999999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1.0649999999999999</v>
      </c>
      <c r="Q269">
        <f t="shared" si="145"/>
        <v>1.0149999999999999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</v>
      </c>
      <c r="F270">
        <f t="shared" si="130"/>
        <v>0.05</v>
      </c>
      <c r="G270">
        <f t="shared" si="141"/>
        <v>0.39499999999999996</v>
      </c>
      <c r="H270">
        <f t="shared" si="129"/>
        <v>0.56499999999999995</v>
      </c>
      <c r="I270">
        <f t="shared" si="142"/>
        <v>-0.16999999999999998</v>
      </c>
      <c r="J270">
        <f t="shared" si="140"/>
        <v>0.66499999999999992</v>
      </c>
      <c r="K270" s="85">
        <f t="shared" si="136"/>
        <v>0.56499999999999995</v>
      </c>
      <c r="L270">
        <f t="shared" si="135"/>
        <v>0.1</v>
      </c>
      <c r="M270">
        <f t="shared" si="143"/>
        <v>0.5149999999999999</v>
      </c>
      <c r="N270">
        <f t="shared" ref="N270:N333" si="147">K270</f>
        <v>0.56499999999999995</v>
      </c>
      <c r="O270">
        <f t="shared" si="124"/>
        <v>-0.05</v>
      </c>
      <c r="P270">
        <f t="shared" si="144"/>
        <v>0.55000000000000004</v>
      </c>
      <c r="Q270">
        <f t="shared" si="145"/>
        <v>0.5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</v>
      </c>
      <c r="E271">
        <f t="shared" si="119"/>
        <v>0.31</v>
      </c>
      <c r="F271">
        <f t="shared" si="130"/>
        <v>0</v>
      </c>
      <c r="G271">
        <f t="shared" si="141"/>
        <v>0.26500000000000001</v>
      </c>
      <c r="H271">
        <f t="shared" si="129"/>
        <v>0.35</v>
      </c>
      <c r="I271">
        <f t="shared" si="142"/>
        <v>-8.4999999999999992E-2</v>
      </c>
      <c r="J271">
        <f t="shared" si="140"/>
        <v>0.37</v>
      </c>
      <c r="K271" s="85">
        <f t="shared" si="136"/>
        <v>0.35</v>
      </c>
      <c r="L271">
        <f t="shared" si="135"/>
        <v>0.02</v>
      </c>
      <c r="M271">
        <f t="shared" si="143"/>
        <v>0.30499999999999999</v>
      </c>
      <c r="N271">
        <f t="shared" si="147"/>
        <v>0.35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0.23499999999999999</v>
      </c>
      <c r="H272">
        <f t="shared" si="129"/>
        <v>0.3</v>
      </c>
      <c r="I272">
        <f t="shared" si="142"/>
        <v>-6.5000000000000002E-2</v>
      </c>
      <c r="J272">
        <f t="shared" si="140"/>
        <v>0.32</v>
      </c>
      <c r="K272" s="85">
        <f t="shared" si="136"/>
        <v>0.3</v>
      </c>
      <c r="L272">
        <f t="shared" si="135"/>
        <v>0.02</v>
      </c>
      <c r="M272">
        <f t="shared" si="143"/>
        <v>0.26500000000000001</v>
      </c>
      <c r="N272">
        <f t="shared" si="147"/>
        <v>0.3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0.28500000000000003</v>
      </c>
      <c r="H273">
        <f t="shared" si="129"/>
        <v>0.34</v>
      </c>
      <c r="I273">
        <f t="shared" si="142"/>
        <v>-5.5000000000000007E-2</v>
      </c>
      <c r="J273">
        <f t="shared" si="140"/>
        <v>0.36000000000000004</v>
      </c>
      <c r="K273" s="85">
        <f t="shared" si="136"/>
        <v>0.34</v>
      </c>
      <c r="L273">
        <f t="shared" si="135"/>
        <v>0.02</v>
      </c>
      <c r="M273">
        <f t="shared" si="143"/>
        <v>0.30500000000000005</v>
      </c>
      <c r="N273">
        <f t="shared" si="147"/>
        <v>0.34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</v>
      </c>
      <c r="E274">
        <f t="shared" si="149"/>
        <v>0.315</v>
      </c>
      <c r="F274">
        <f t="shared" si="130"/>
        <v>-2.5000000000000001E-3</v>
      </c>
      <c r="G274">
        <f t="shared" si="141"/>
        <v>0.36</v>
      </c>
      <c r="H274">
        <f t="shared" si="129"/>
        <v>0.38</v>
      </c>
      <c r="I274">
        <f t="shared" si="142"/>
        <v>-0.02</v>
      </c>
      <c r="J274">
        <f t="shared" si="140"/>
        <v>0.4</v>
      </c>
      <c r="K274" s="85">
        <f t="shared" si="136"/>
        <v>0.38</v>
      </c>
      <c r="L274">
        <f t="shared" si="135"/>
        <v>0.02</v>
      </c>
      <c r="M274">
        <f t="shared" si="143"/>
        <v>0.36</v>
      </c>
      <c r="N274">
        <f t="shared" si="147"/>
        <v>0.38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</v>
      </c>
      <c r="E275">
        <f t="shared" si="149"/>
        <v>0.315</v>
      </c>
      <c r="F275">
        <f t="shared" si="130"/>
        <v>-5.0000000000000001E-3</v>
      </c>
      <c r="G275">
        <f t="shared" si="141"/>
        <v>0.36</v>
      </c>
      <c r="H275">
        <f t="shared" si="129"/>
        <v>0.38</v>
      </c>
      <c r="I275">
        <f t="shared" si="142"/>
        <v>-0.02</v>
      </c>
      <c r="J275">
        <f t="shared" si="140"/>
        <v>0.39500000000000002</v>
      </c>
      <c r="K275" s="85">
        <f t="shared" si="136"/>
        <v>0.38</v>
      </c>
      <c r="L275">
        <f t="shared" ref="L275:L306" si="150">L263</f>
        <v>1.4999999999999999E-2</v>
      </c>
      <c r="M275">
        <f t="shared" si="143"/>
        <v>0.36</v>
      </c>
      <c r="N275">
        <f t="shared" si="147"/>
        <v>0.38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0.29000000000000004</v>
      </c>
      <c r="H276">
        <f t="shared" si="129"/>
        <v>0.33</v>
      </c>
      <c r="I276">
        <f t="shared" si="142"/>
        <v>-0.04</v>
      </c>
      <c r="J276">
        <f t="shared" si="140"/>
        <v>0.34500000000000003</v>
      </c>
      <c r="K276" s="85">
        <f t="shared" si="136"/>
        <v>0.33</v>
      </c>
      <c r="L276">
        <f t="shared" si="150"/>
        <v>1.4999999999999999E-2</v>
      </c>
      <c r="M276">
        <f t="shared" si="143"/>
        <v>0.31</v>
      </c>
      <c r="N276">
        <f t="shared" si="147"/>
        <v>0.33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0.28500000000000003</v>
      </c>
      <c r="H277">
        <f t="shared" si="129"/>
        <v>0.37</v>
      </c>
      <c r="I277">
        <f t="shared" si="142"/>
        <v>-8.4999999999999992E-2</v>
      </c>
      <c r="J277">
        <f t="shared" si="140"/>
        <v>0.38</v>
      </c>
      <c r="K277" s="85">
        <f t="shared" si="136"/>
        <v>0.37</v>
      </c>
      <c r="L277">
        <f t="shared" si="150"/>
        <v>0.01</v>
      </c>
      <c r="M277">
        <f t="shared" si="143"/>
        <v>0.315</v>
      </c>
      <c r="N277">
        <f t="shared" si="147"/>
        <v>0.37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</v>
      </c>
      <c r="F278">
        <f t="shared" si="130"/>
        <v>0.05</v>
      </c>
      <c r="G278">
        <f t="shared" si="141"/>
        <v>0.32500000000000007</v>
      </c>
      <c r="H278">
        <f t="shared" si="129"/>
        <v>0.49500000000000005</v>
      </c>
      <c r="I278">
        <f t="shared" si="142"/>
        <v>-0.16999999999999998</v>
      </c>
      <c r="J278">
        <f t="shared" si="140"/>
        <v>0.55500000000000005</v>
      </c>
      <c r="K278" s="85">
        <f t="shared" si="136"/>
        <v>0.49500000000000005</v>
      </c>
      <c r="L278">
        <f t="shared" si="150"/>
        <v>0.06</v>
      </c>
      <c r="M278">
        <f t="shared" si="143"/>
        <v>0.44500000000000006</v>
      </c>
      <c r="N278">
        <f t="shared" si="147"/>
        <v>0.49500000000000005</v>
      </c>
      <c r="O278">
        <f t="shared" si="124"/>
        <v>-0.05</v>
      </c>
      <c r="P278">
        <f t="shared" si="144"/>
        <v>0.45</v>
      </c>
      <c r="Q278">
        <f t="shared" ref="Q278:R282" si="151">E278</f>
        <v>0.4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0.78500000000000003</v>
      </c>
      <c r="E279">
        <f t="shared" si="149"/>
        <v>0.73499999999999999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0.78500000000000003</v>
      </c>
      <c r="Q279">
        <f t="shared" si="151"/>
        <v>0.73499999999999999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1.075</v>
      </c>
      <c r="E280">
        <f t="shared" si="149"/>
        <v>1.0249999999999999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1.075</v>
      </c>
      <c r="Q280">
        <f t="shared" si="151"/>
        <v>1.0249999999999999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1.0649999999999999</v>
      </c>
      <c r="E281">
        <f t="shared" si="149"/>
        <v>1.0149999999999999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1.0649999999999999</v>
      </c>
      <c r="Q281">
        <f t="shared" si="151"/>
        <v>1.0149999999999999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</v>
      </c>
      <c r="F282">
        <f t="shared" si="130"/>
        <v>0.05</v>
      </c>
      <c r="G282">
        <f t="shared" si="141"/>
        <v>0.39499999999999996</v>
      </c>
      <c r="H282">
        <f t="shared" si="129"/>
        <v>0.56499999999999995</v>
      </c>
      <c r="I282">
        <f t="shared" si="142"/>
        <v>-0.16999999999999998</v>
      </c>
      <c r="J282">
        <f t="shared" si="140"/>
        <v>0.66499999999999992</v>
      </c>
      <c r="K282" s="85">
        <f t="shared" si="136"/>
        <v>0.56499999999999995</v>
      </c>
      <c r="L282">
        <f t="shared" si="150"/>
        <v>0.1</v>
      </c>
      <c r="M282">
        <f t="shared" si="143"/>
        <v>0.5149999999999999</v>
      </c>
      <c r="N282">
        <f t="shared" si="147"/>
        <v>0.56499999999999995</v>
      </c>
      <c r="O282">
        <f t="shared" si="124"/>
        <v>-0.05</v>
      </c>
      <c r="P282">
        <f t="shared" si="144"/>
        <v>0.55000000000000004</v>
      </c>
      <c r="Q282">
        <f t="shared" si="151"/>
        <v>0.5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</v>
      </c>
      <c r="E283">
        <f t="shared" si="149"/>
        <v>0.31</v>
      </c>
      <c r="F283">
        <f t="shared" si="130"/>
        <v>0</v>
      </c>
      <c r="G283">
        <f t="shared" si="141"/>
        <v>0.26500000000000001</v>
      </c>
      <c r="H283">
        <f t="shared" si="129"/>
        <v>0.35</v>
      </c>
      <c r="I283">
        <f t="shared" si="142"/>
        <v>-8.4999999999999992E-2</v>
      </c>
      <c r="J283">
        <f t="shared" si="140"/>
        <v>0.37</v>
      </c>
      <c r="K283" s="85">
        <f t="shared" si="136"/>
        <v>0.35</v>
      </c>
      <c r="L283">
        <f t="shared" si="150"/>
        <v>0.02</v>
      </c>
      <c r="M283">
        <f t="shared" si="143"/>
        <v>0.30499999999999999</v>
      </c>
      <c r="N283">
        <f t="shared" si="147"/>
        <v>0.35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0.23499999999999999</v>
      </c>
      <c r="H284">
        <f t="shared" si="129"/>
        <v>0.3</v>
      </c>
      <c r="I284">
        <f t="shared" si="142"/>
        <v>-6.5000000000000002E-2</v>
      </c>
      <c r="J284">
        <f t="shared" si="140"/>
        <v>0.32</v>
      </c>
      <c r="K284" s="85">
        <f t="shared" si="136"/>
        <v>0.3</v>
      </c>
      <c r="L284">
        <f t="shared" si="150"/>
        <v>0.02</v>
      </c>
      <c r="M284">
        <f t="shared" si="143"/>
        <v>0.26500000000000001</v>
      </c>
      <c r="N284">
        <f t="shared" si="147"/>
        <v>0.3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0.28500000000000003</v>
      </c>
      <c r="H285">
        <f t="shared" si="129"/>
        <v>0.34</v>
      </c>
      <c r="I285">
        <f t="shared" si="142"/>
        <v>-5.5000000000000007E-2</v>
      </c>
      <c r="J285">
        <f t="shared" si="140"/>
        <v>0.36000000000000004</v>
      </c>
      <c r="K285" s="85">
        <f t="shared" si="136"/>
        <v>0.34</v>
      </c>
      <c r="L285">
        <f t="shared" si="150"/>
        <v>0.02</v>
      </c>
      <c r="M285">
        <f t="shared" si="143"/>
        <v>0.30500000000000005</v>
      </c>
      <c r="N285">
        <f t="shared" si="147"/>
        <v>0.34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</v>
      </c>
      <c r="E286">
        <f t="shared" si="149"/>
        <v>0.315</v>
      </c>
      <c r="F286">
        <f t="shared" si="130"/>
        <v>-2.5000000000000001E-3</v>
      </c>
      <c r="G286">
        <f t="shared" si="141"/>
        <v>0.36</v>
      </c>
      <c r="H286">
        <f t="shared" si="129"/>
        <v>0.38</v>
      </c>
      <c r="I286">
        <f t="shared" si="142"/>
        <v>-0.02</v>
      </c>
      <c r="J286">
        <f t="shared" si="140"/>
        <v>0.4</v>
      </c>
      <c r="K286" s="85">
        <f t="shared" si="136"/>
        <v>0.38</v>
      </c>
      <c r="L286">
        <f t="shared" si="150"/>
        <v>0.02</v>
      </c>
      <c r="M286">
        <f t="shared" si="143"/>
        <v>0.36</v>
      </c>
      <c r="N286">
        <f t="shared" si="147"/>
        <v>0.38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</v>
      </c>
      <c r="E287">
        <f t="shared" si="149"/>
        <v>0.315</v>
      </c>
      <c r="F287">
        <f t="shared" si="130"/>
        <v>-5.0000000000000001E-3</v>
      </c>
      <c r="G287">
        <f t="shared" si="141"/>
        <v>0.36</v>
      </c>
      <c r="H287">
        <f t="shared" si="129"/>
        <v>0.38</v>
      </c>
      <c r="I287">
        <f t="shared" si="142"/>
        <v>-0.02</v>
      </c>
      <c r="J287">
        <f t="shared" si="140"/>
        <v>0.39500000000000002</v>
      </c>
      <c r="K287" s="85">
        <f t="shared" si="136"/>
        <v>0.38</v>
      </c>
      <c r="L287">
        <f t="shared" si="150"/>
        <v>1.4999999999999999E-2</v>
      </c>
      <c r="M287">
        <f t="shared" si="143"/>
        <v>0.36</v>
      </c>
      <c r="N287">
        <f t="shared" si="147"/>
        <v>0.38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0.29000000000000004</v>
      </c>
      <c r="H288">
        <f t="shared" si="129"/>
        <v>0.33</v>
      </c>
      <c r="I288">
        <f t="shared" si="142"/>
        <v>-0.04</v>
      </c>
      <c r="J288">
        <f t="shared" si="140"/>
        <v>0.34500000000000003</v>
      </c>
      <c r="K288" s="85">
        <f t="shared" si="136"/>
        <v>0.33</v>
      </c>
      <c r="L288">
        <f t="shared" si="150"/>
        <v>1.4999999999999999E-2</v>
      </c>
      <c r="M288">
        <f t="shared" si="143"/>
        <v>0.31</v>
      </c>
      <c r="N288">
        <f t="shared" si="147"/>
        <v>0.33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0.28500000000000003</v>
      </c>
      <c r="H289">
        <f t="shared" si="129"/>
        <v>0.37</v>
      </c>
      <c r="I289">
        <f t="shared" si="142"/>
        <v>-8.4999999999999992E-2</v>
      </c>
      <c r="J289">
        <f t="shared" si="140"/>
        <v>0.38</v>
      </c>
      <c r="K289" s="85">
        <f t="shared" si="136"/>
        <v>0.37</v>
      </c>
      <c r="L289">
        <f t="shared" si="150"/>
        <v>0.01</v>
      </c>
      <c r="M289">
        <f t="shared" si="143"/>
        <v>0.315</v>
      </c>
      <c r="N289">
        <f t="shared" si="147"/>
        <v>0.37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</v>
      </c>
      <c r="F290">
        <f t="shared" si="130"/>
        <v>0.05</v>
      </c>
      <c r="G290">
        <f t="shared" si="141"/>
        <v>0.32500000000000007</v>
      </c>
      <c r="H290">
        <f t="shared" si="129"/>
        <v>0.49500000000000005</v>
      </c>
      <c r="I290">
        <f t="shared" si="142"/>
        <v>-0.16999999999999998</v>
      </c>
      <c r="J290">
        <f t="shared" si="140"/>
        <v>0.55500000000000005</v>
      </c>
      <c r="K290" s="85">
        <f t="shared" si="136"/>
        <v>0.49500000000000005</v>
      </c>
      <c r="L290">
        <f t="shared" si="150"/>
        <v>0.06</v>
      </c>
      <c r="M290">
        <f t="shared" si="143"/>
        <v>0.44500000000000006</v>
      </c>
      <c r="N290">
        <f t="shared" si="147"/>
        <v>0.49500000000000005</v>
      </c>
      <c r="O290">
        <f t="shared" si="153"/>
        <v>-0.05</v>
      </c>
      <c r="P290">
        <f t="shared" si="144"/>
        <v>0.45</v>
      </c>
      <c r="Q290">
        <f t="shared" ref="Q290:R294" si="154">E290</f>
        <v>0.4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0.78500000000000003</v>
      </c>
      <c r="E291">
        <f t="shared" si="149"/>
        <v>0.73499999999999999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0.78500000000000003</v>
      </c>
      <c r="Q291">
        <f t="shared" si="154"/>
        <v>0.73499999999999999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1.075</v>
      </c>
      <c r="E292">
        <f t="shared" si="149"/>
        <v>1.0249999999999999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1.075</v>
      </c>
      <c r="Q292">
        <f t="shared" si="154"/>
        <v>1.0249999999999999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1.0649999999999999</v>
      </c>
      <c r="E293">
        <f t="shared" si="149"/>
        <v>1.0149999999999999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1.0649999999999999</v>
      </c>
      <c r="Q293">
        <f t="shared" si="154"/>
        <v>1.0149999999999999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</v>
      </c>
      <c r="F294">
        <f t="shared" si="130"/>
        <v>0.05</v>
      </c>
      <c r="G294">
        <f t="shared" si="141"/>
        <v>0.39499999999999996</v>
      </c>
      <c r="H294">
        <f t="shared" si="129"/>
        <v>0.56499999999999995</v>
      </c>
      <c r="I294">
        <f t="shared" si="142"/>
        <v>-0.16999999999999998</v>
      </c>
      <c r="J294">
        <f t="shared" ref="J294:J325" si="155">K294+L294</f>
        <v>0.66499999999999992</v>
      </c>
      <c r="K294" s="85">
        <f t="shared" si="136"/>
        <v>0.56499999999999995</v>
      </c>
      <c r="L294">
        <f t="shared" si="150"/>
        <v>0.1</v>
      </c>
      <c r="M294">
        <f t="shared" si="143"/>
        <v>0.5149999999999999</v>
      </c>
      <c r="N294">
        <f t="shared" si="147"/>
        <v>0.56499999999999995</v>
      </c>
      <c r="O294">
        <f t="shared" si="153"/>
        <v>-0.05</v>
      </c>
      <c r="P294">
        <f t="shared" si="144"/>
        <v>0.55000000000000004</v>
      </c>
      <c r="Q294">
        <f t="shared" si="154"/>
        <v>0.5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</v>
      </c>
      <c r="E295">
        <f t="shared" si="149"/>
        <v>0.31</v>
      </c>
      <c r="F295">
        <f t="shared" si="130"/>
        <v>0</v>
      </c>
      <c r="G295">
        <f t="shared" si="141"/>
        <v>0.26500000000000001</v>
      </c>
      <c r="H295">
        <f t="shared" ref="H295:H363" si="156">K295</f>
        <v>0.35</v>
      </c>
      <c r="I295">
        <f t="shared" si="142"/>
        <v>-8.4999999999999992E-2</v>
      </c>
      <c r="J295">
        <f t="shared" si="155"/>
        <v>0.37</v>
      </c>
      <c r="K295" s="85">
        <f t="shared" si="136"/>
        <v>0.35</v>
      </c>
      <c r="L295">
        <f t="shared" si="150"/>
        <v>0.02</v>
      </c>
      <c r="M295">
        <f t="shared" si="143"/>
        <v>0.30499999999999999</v>
      </c>
      <c r="N295">
        <f t="shared" si="147"/>
        <v>0.35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0.23499999999999999</v>
      </c>
      <c r="H296">
        <f t="shared" si="156"/>
        <v>0.3</v>
      </c>
      <c r="I296">
        <f t="shared" si="142"/>
        <v>-6.5000000000000002E-2</v>
      </c>
      <c r="J296">
        <f t="shared" si="155"/>
        <v>0.32</v>
      </c>
      <c r="K296" s="85">
        <f t="shared" si="136"/>
        <v>0.3</v>
      </c>
      <c r="L296">
        <f t="shared" si="150"/>
        <v>0.02</v>
      </c>
      <c r="M296">
        <f t="shared" si="143"/>
        <v>0.26500000000000001</v>
      </c>
      <c r="N296">
        <f t="shared" si="147"/>
        <v>0.3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0.28500000000000003</v>
      </c>
      <c r="H297">
        <f t="shared" si="156"/>
        <v>0.34</v>
      </c>
      <c r="I297">
        <f t="shared" si="142"/>
        <v>-5.5000000000000007E-2</v>
      </c>
      <c r="J297">
        <f t="shared" si="155"/>
        <v>0.36000000000000004</v>
      </c>
      <c r="K297" s="85">
        <f t="shared" si="136"/>
        <v>0.34</v>
      </c>
      <c r="L297">
        <f t="shared" si="150"/>
        <v>0.02</v>
      </c>
      <c r="M297">
        <f t="shared" si="143"/>
        <v>0.30500000000000005</v>
      </c>
      <c r="N297">
        <f t="shared" si="147"/>
        <v>0.34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</v>
      </c>
      <c r="E298">
        <f t="shared" si="149"/>
        <v>0.315</v>
      </c>
      <c r="F298">
        <f t="shared" si="130"/>
        <v>-2.5000000000000001E-3</v>
      </c>
      <c r="G298">
        <f t="shared" si="141"/>
        <v>0.36</v>
      </c>
      <c r="H298">
        <f t="shared" si="156"/>
        <v>0.38</v>
      </c>
      <c r="I298">
        <f t="shared" si="142"/>
        <v>-0.02</v>
      </c>
      <c r="J298">
        <f t="shared" si="155"/>
        <v>0.4</v>
      </c>
      <c r="K298" s="85">
        <f t="shared" si="136"/>
        <v>0.38</v>
      </c>
      <c r="L298">
        <f t="shared" si="150"/>
        <v>0.02</v>
      </c>
      <c r="M298">
        <f t="shared" si="143"/>
        <v>0.36</v>
      </c>
      <c r="N298">
        <f t="shared" si="147"/>
        <v>0.38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</v>
      </c>
      <c r="E299">
        <f t="shared" si="149"/>
        <v>0.315</v>
      </c>
      <c r="F299">
        <f t="shared" ref="F299:F362" si="158">F287</f>
        <v>-5.0000000000000001E-3</v>
      </c>
      <c r="G299">
        <f t="shared" si="141"/>
        <v>0.36</v>
      </c>
      <c r="H299">
        <f t="shared" si="156"/>
        <v>0.38</v>
      </c>
      <c r="I299">
        <f t="shared" si="142"/>
        <v>-0.02</v>
      </c>
      <c r="J299">
        <f t="shared" si="155"/>
        <v>0.39500000000000002</v>
      </c>
      <c r="K299" s="85">
        <f t="shared" si="136"/>
        <v>0.38</v>
      </c>
      <c r="L299">
        <f t="shared" si="150"/>
        <v>1.4999999999999999E-2</v>
      </c>
      <c r="M299">
        <f t="shared" si="143"/>
        <v>0.36</v>
      </c>
      <c r="N299">
        <f t="shared" si="147"/>
        <v>0.38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0.29000000000000004</v>
      </c>
      <c r="H300">
        <f t="shared" si="156"/>
        <v>0.33</v>
      </c>
      <c r="I300">
        <f t="shared" si="142"/>
        <v>-0.04</v>
      </c>
      <c r="J300">
        <f t="shared" si="155"/>
        <v>0.34500000000000003</v>
      </c>
      <c r="K300" s="85">
        <f t="shared" si="136"/>
        <v>0.33</v>
      </c>
      <c r="L300">
        <f t="shared" si="150"/>
        <v>1.4999999999999999E-2</v>
      </c>
      <c r="M300">
        <f t="shared" si="143"/>
        <v>0.31</v>
      </c>
      <c r="N300">
        <f t="shared" si="147"/>
        <v>0.33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0.28500000000000003</v>
      </c>
      <c r="H301">
        <f t="shared" si="156"/>
        <v>0.37</v>
      </c>
      <c r="I301">
        <f t="shared" si="142"/>
        <v>-8.4999999999999992E-2</v>
      </c>
      <c r="J301">
        <f t="shared" si="155"/>
        <v>0.38</v>
      </c>
      <c r="K301" s="85">
        <f t="shared" si="136"/>
        <v>0.37</v>
      </c>
      <c r="L301">
        <f t="shared" si="150"/>
        <v>0.01</v>
      </c>
      <c r="M301">
        <f t="shared" si="143"/>
        <v>0.315</v>
      </c>
      <c r="N301">
        <f t="shared" si="147"/>
        <v>0.37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</v>
      </c>
      <c r="F302">
        <f t="shared" si="158"/>
        <v>0.05</v>
      </c>
      <c r="G302">
        <f t="shared" si="141"/>
        <v>0.32500000000000007</v>
      </c>
      <c r="H302">
        <f t="shared" si="156"/>
        <v>0.49500000000000005</v>
      </c>
      <c r="I302">
        <f t="shared" si="142"/>
        <v>-0.16999999999999998</v>
      </c>
      <c r="J302">
        <f t="shared" si="155"/>
        <v>0.55500000000000005</v>
      </c>
      <c r="K302" s="85">
        <f t="shared" si="136"/>
        <v>0.49500000000000005</v>
      </c>
      <c r="L302">
        <f t="shared" si="150"/>
        <v>0.06</v>
      </c>
      <c r="M302">
        <f t="shared" si="143"/>
        <v>0.44500000000000006</v>
      </c>
      <c r="N302">
        <f t="shared" si="147"/>
        <v>0.49500000000000005</v>
      </c>
      <c r="O302">
        <f t="shared" si="153"/>
        <v>-0.05</v>
      </c>
      <c r="P302">
        <f t="shared" si="144"/>
        <v>0.45</v>
      </c>
      <c r="Q302">
        <f t="shared" ref="Q302:R306" si="159">E302</f>
        <v>0.4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0.78500000000000003</v>
      </c>
      <c r="E303">
        <f t="shared" si="149"/>
        <v>0.73499999999999999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0.78500000000000003</v>
      </c>
      <c r="Q303">
        <f t="shared" si="159"/>
        <v>0.73499999999999999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1.075</v>
      </c>
      <c r="E304">
        <f t="shared" si="149"/>
        <v>1.0249999999999999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1.075</v>
      </c>
      <c r="Q304">
        <f t="shared" si="159"/>
        <v>1.0249999999999999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1.0649999999999999</v>
      </c>
      <c r="E305">
        <f t="shared" si="149"/>
        <v>1.0149999999999999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1.0649999999999999</v>
      </c>
      <c r="Q305">
        <f t="shared" si="159"/>
        <v>1.0149999999999999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</v>
      </c>
      <c r="F306">
        <f t="shared" si="158"/>
        <v>0.05</v>
      </c>
      <c r="G306">
        <f t="shared" si="141"/>
        <v>0.39499999999999996</v>
      </c>
      <c r="H306">
        <f t="shared" si="156"/>
        <v>0.56499999999999995</v>
      </c>
      <c r="I306">
        <f t="shared" si="142"/>
        <v>-0.16999999999999998</v>
      </c>
      <c r="J306">
        <f t="shared" si="155"/>
        <v>0.66499999999999992</v>
      </c>
      <c r="K306" s="85">
        <f t="shared" si="136"/>
        <v>0.56499999999999995</v>
      </c>
      <c r="L306">
        <f t="shared" si="150"/>
        <v>0.1</v>
      </c>
      <c r="M306">
        <f t="shared" si="143"/>
        <v>0.5149999999999999</v>
      </c>
      <c r="N306">
        <f t="shared" si="147"/>
        <v>0.56499999999999995</v>
      </c>
      <c r="O306">
        <f t="shared" si="153"/>
        <v>-0.05</v>
      </c>
      <c r="P306">
        <f t="shared" si="144"/>
        <v>0.55000000000000004</v>
      </c>
      <c r="Q306">
        <f t="shared" si="159"/>
        <v>0.5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</v>
      </c>
      <c r="E307">
        <f t="shared" si="149"/>
        <v>0.31</v>
      </c>
      <c r="F307">
        <f t="shared" si="158"/>
        <v>0</v>
      </c>
      <c r="G307">
        <f t="shared" si="141"/>
        <v>0.26500000000000001</v>
      </c>
      <c r="H307">
        <f t="shared" si="156"/>
        <v>0.35</v>
      </c>
      <c r="I307">
        <f t="shared" si="142"/>
        <v>-8.4999999999999992E-2</v>
      </c>
      <c r="J307">
        <f t="shared" si="155"/>
        <v>0.37</v>
      </c>
      <c r="K307" s="85">
        <f t="shared" si="136"/>
        <v>0.35</v>
      </c>
      <c r="L307">
        <f t="shared" ref="L307:L338" si="161">L295</f>
        <v>0.02</v>
      </c>
      <c r="M307">
        <f t="shared" si="143"/>
        <v>0.30499999999999999</v>
      </c>
      <c r="N307">
        <f t="shared" si="147"/>
        <v>0.35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0.23499999999999999</v>
      </c>
      <c r="H308">
        <f t="shared" si="156"/>
        <v>0.3</v>
      </c>
      <c r="I308">
        <f t="shared" si="142"/>
        <v>-6.5000000000000002E-2</v>
      </c>
      <c r="J308">
        <f t="shared" si="155"/>
        <v>0.32</v>
      </c>
      <c r="K308" s="85">
        <f t="shared" si="136"/>
        <v>0.3</v>
      </c>
      <c r="L308">
        <f t="shared" si="161"/>
        <v>0.02</v>
      </c>
      <c r="M308">
        <f t="shared" si="143"/>
        <v>0.26500000000000001</v>
      </c>
      <c r="N308">
        <f t="shared" si="147"/>
        <v>0.3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0.28500000000000003</v>
      </c>
      <c r="H309">
        <f t="shared" si="156"/>
        <v>0.34</v>
      </c>
      <c r="I309">
        <f t="shared" si="142"/>
        <v>-5.5000000000000007E-2</v>
      </c>
      <c r="J309">
        <f t="shared" si="155"/>
        <v>0.36000000000000004</v>
      </c>
      <c r="K309" s="85">
        <f t="shared" si="136"/>
        <v>0.34</v>
      </c>
      <c r="L309">
        <f t="shared" si="161"/>
        <v>0.02</v>
      </c>
      <c r="M309">
        <f t="shared" si="143"/>
        <v>0.30500000000000005</v>
      </c>
      <c r="N309">
        <f t="shared" si="147"/>
        <v>0.34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</v>
      </c>
      <c r="E310">
        <f t="shared" si="149"/>
        <v>0.315</v>
      </c>
      <c r="F310">
        <f t="shared" si="158"/>
        <v>-2.5000000000000001E-3</v>
      </c>
      <c r="G310">
        <f t="shared" si="141"/>
        <v>0.36</v>
      </c>
      <c r="H310">
        <f t="shared" si="156"/>
        <v>0.38</v>
      </c>
      <c r="I310">
        <f t="shared" si="142"/>
        <v>-0.02</v>
      </c>
      <c r="J310">
        <f t="shared" si="155"/>
        <v>0.4</v>
      </c>
      <c r="K310" s="85">
        <f t="shared" si="136"/>
        <v>0.38</v>
      </c>
      <c r="L310">
        <f t="shared" si="161"/>
        <v>0.02</v>
      </c>
      <c r="M310">
        <f t="shared" si="143"/>
        <v>0.36</v>
      </c>
      <c r="N310">
        <f t="shared" si="147"/>
        <v>0.38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</v>
      </c>
      <c r="E311">
        <f t="shared" si="149"/>
        <v>0.315</v>
      </c>
      <c r="F311">
        <f t="shared" si="158"/>
        <v>-5.0000000000000001E-3</v>
      </c>
      <c r="G311">
        <f t="shared" si="141"/>
        <v>0.36</v>
      </c>
      <c r="H311">
        <f t="shared" si="156"/>
        <v>0.38</v>
      </c>
      <c r="I311">
        <f t="shared" si="142"/>
        <v>-0.02</v>
      </c>
      <c r="J311">
        <f t="shared" si="155"/>
        <v>0.39500000000000002</v>
      </c>
      <c r="K311" s="85">
        <f t="shared" ref="K311:K363" si="163">K299+Y311+AA311</f>
        <v>0.38</v>
      </c>
      <c r="L311">
        <f t="shared" si="161"/>
        <v>1.4999999999999999E-2</v>
      </c>
      <c r="M311">
        <f t="shared" si="143"/>
        <v>0.36</v>
      </c>
      <c r="N311">
        <f t="shared" si="147"/>
        <v>0.38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0.29000000000000004</v>
      </c>
      <c r="H312">
        <f t="shared" si="156"/>
        <v>0.33</v>
      </c>
      <c r="I312">
        <f t="shared" si="142"/>
        <v>-0.04</v>
      </c>
      <c r="J312">
        <f t="shared" si="155"/>
        <v>0.34500000000000003</v>
      </c>
      <c r="K312" s="85">
        <f t="shared" si="163"/>
        <v>0.33</v>
      </c>
      <c r="L312">
        <f t="shared" si="161"/>
        <v>1.4999999999999999E-2</v>
      </c>
      <c r="M312">
        <f t="shared" si="143"/>
        <v>0.31</v>
      </c>
      <c r="N312">
        <f t="shared" si="147"/>
        <v>0.33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0.28500000000000003</v>
      </c>
      <c r="H313">
        <f t="shared" si="156"/>
        <v>0.37</v>
      </c>
      <c r="I313">
        <f t="shared" si="142"/>
        <v>-8.4999999999999992E-2</v>
      </c>
      <c r="J313">
        <f t="shared" si="155"/>
        <v>0.38</v>
      </c>
      <c r="K313" s="85">
        <f t="shared" si="163"/>
        <v>0.37</v>
      </c>
      <c r="L313">
        <f t="shared" si="161"/>
        <v>0.01</v>
      </c>
      <c r="M313">
        <f t="shared" si="143"/>
        <v>0.315</v>
      </c>
      <c r="N313">
        <f t="shared" si="147"/>
        <v>0.37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</v>
      </c>
      <c r="F314">
        <f t="shared" si="158"/>
        <v>0.05</v>
      </c>
      <c r="G314">
        <f t="shared" si="141"/>
        <v>0.32500000000000007</v>
      </c>
      <c r="H314">
        <f t="shared" si="156"/>
        <v>0.49500000000000005</v>
      </c>
      <c r="I314">
        <f t="shared" si="142"/>
        <v>-0.16999999999999998</v>
      </c>
      <c r="J314">
        <f t="shared" si="155"/>
        <v>0.55500000000000005</v>
      </c>
      <c r="K314" s="85">
        <f t="shared" si="163"/>
        <v>0.49500000000000005</v>
      </c>
      <c r="L314">
        <f t="shared" si="161"/>
        <v>0.06</v>
      </c>
      <c r="M314">
        <f t="shared" si="143"/>
        <v>0.44500000000000006</v>
      </c>
      <c r="N314">
        <f t="shared" si="147"/>
        <v>0.49500000000000005</v>
      </c>
      <c r="O314">
        <f t="shared" si="153"/>
        <v>-0.05</v>
      </c>
      <c r="P314">
        <f t="shared" si="144"/>
        <v>0.45</v>
      </c>
      <c r="Q314">
        <f t="shared" ref="Q314:R318" si="164">E314</f>
        <v>0.4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0.78500000000000003</v>
      </c>
      <c r="E315">
        <f t="shared" si="149"/>
        <v>0.73499999999999999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0.78500000000000003</v>
      </c>
      <c r="Q315">
        <f t="shared" si="164"/>
        <v>0.73499999999999999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1.075</v>
      </c>
      <c r="E316">
        <f t="shared" si="149"/>
        <v>1.0249999999999999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1.075</v>
      </c>
      <c r="Q316">
        <f t="shared" si="164"/>
        <v>1.0249999999999999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1.0649999999999999</v>
      </c>
      <c r="E317">
        <f t="shared" si="149"/>
        <v>1.0149999999999999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1.0649999999999999</v>
      </c>
      <c r="Q317">
        <f t="shared" si="164"/>
        <v>1.0149999999999999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</v>
      </c>
      <c r="F318">
        <f t="shared" si="158"/>
        <v>0.05</v>
      </c>
      <c r="G318">
        <f t="shared" si="141"/>
        <v>0.39499999999999996</v>
      </c>
      <c r="H318">
        <f t="shared" si="156"/>
        <v>0.56499999999999995</v>
      </c>
      <c r="I318">
        <f t="shared" si="142"/>
        <v>-0.16999999999999998</v>
      </c>
      <c r="J318">
        <f t="shared" si="155"/>
        <v>0.66499999999999992</v>
      </c>
      <c r="K318" s="85">
        <f t="shared" si="163"/>
        <v>0.56499999999999995</v>
      </c>
      <c r="L318">
        <f t="shared" si="161"/>
        <v>0.1</v>
      </c>
      <c r="M318">
        <f t="shared" si="143"/>
        <v>0.5149999999999999</v>
      </c>
      <c r="N318">
        <f t="shared" si="147"/>
        <v>0.56499999999999995</v>
      </c>
      <c r="O318">
        <f t="shared" si="153"/>
        <v>-0.05</v>
      </c>
      <c r="P318">
        <f t="shared" si="144"/>
        <v>0.55000000000000004</v>
      </c>
      <c r="Q318">
        <f t="shared" si="164"/>
        <v>0.5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</v>
      </c>
      <c r="E319">
        <f t="shared" si="149"/>
        <v>0.31</v>
      </c>
      <c r="F319">
        <f t="shared" si="158"/>
        <v>0</v>
      </c>
      <c r="G319">
        <f t="shared" si="141"/>
        <v>0.26500000000000001</v>
      </c>
      <c r="H319">
        <f t="shared" si="156"/>
        <v>0.35</v>
      </c>
      <c r="I319">
        <f t="shared" si="142"/>
        <v>-8.4999999999999992E-2</v>
      </c>
      <c r="J319">
        <f t="shared" si="155"/>
        <v>0.37</v>
      </c>
      <c r="K319" s="85">
        <f t="shared" si="163"/>
        <v>0.35</v>
      </c>
      <c r="L319">
        <f t="shared" si="161"/>
        <v>0.02</v>
      </c>
      <c r="M319">
        <f t="shared" si="143"/>
        <v>0.30499999999999999</v>
      </c>
      <c r="N319">
        <f t="shared" si="147"/>
        <v>0.35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0.23499999999999999</v>
      </c>
      <c r="H320">
        <f t="shared" si="156"/>
        <v>0.3</v>
      </c>
      <c r="I320">
        <f t="shared" si="142"/>
        <v>-6.5000000000000002E-2</v>
      </c>
      <c r="J320">
        <f t="shared" si="155"/>
        <v>0.32</v>
      </c>
      <c r="K320" s="85">
        <f t="shared" si="163"/>
        <v>0.3</v>
      </c>
      <c r="L320">
        <f t="shared" si="161"/>
        <v>0.02</v>
      </c>
      <c r="M320">
        <f t="shared" si="143"/>
        <v>0.26500000000000001</v>
      </c>
      <c r="N320">
        <f t="shared" si="147"/>
        <v>0.3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0.28500000000000003</v>
      </c>
      <c r="H321">
        <f t="shared" si="156"/>
        <v>0.34</v>
      </c>
      <c r="I321">
        <f t="shared" si="142"/>
        <v>-5.5000000000000007E-2</v>
      </c>
      <c r="J321">
        <f t="shared" si="155"/>
        <v>0.36000000000000004</v>
      </c>
      <c r="K321" s="85">
        <f t="shared" si="163"/>
        <v>0.34</v>
      </c>
      <c r="L321">
        <f t="shared" si="161"/>
        <v>0.02</v>
      </c>
      <c r="M321">
        <f t="shared" si="143"/>
        <v>0.30500000000000005</v>
      </c>
      <c r="N321">
        <f t="shared" si="147"/>
        <v>0.34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</v>
      </c>
      <c r="E322">
        <f t="shared" si="149"/>
        <v>0.315</v>
      </c>
      <c r="F322">
        <f t="shared" si="158"/>
        <v>-2.5000000000000001E-3</v>
      </c>
      <c r="G322">
        <f t="shared" si="141"/>
        <v>0.36</v>
      </c>
      <c r="H322">
        <f t="shared" si="156"/>
        <v>0.38</v>
      </c>
      <c r="I322">
        <f t="shared" si="142"/>
        <v>-0.02</v>
      </c>
      <c r="J322">
        <f t="shared" si="155"/>
        <v>0.4</v>
      </c>
      <c r="K322" s="85">
        <f t="shared" si="163"/>
        <v>0.38</v>
      </c>
      <c r="L322">
        <f t="shared" si="161"/>
        <v>0.02</v>
      </c>
      <c r="M322">
        <f t="shared" si="143"/>
        <v>0.36</v>
      </c>
      <c r="N322">
        <f t="shared" si="147"/>
        <v>0.38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</v>
      </c>
      <c r="E323">
        <f t="shared" si="149"/>
        <v>0.315</v>
      </c>
      <c r="F323">
        <f t="shared" si="158"/>
        <v>-5.0000000000000001E-3</v>
      </c>
      <c r="G323">
        <f t="shared" si="141"/>
        <v>0.36</v>
      </c>
      <c r="H323">
        <f t="shared" si="156"/>
        <v>0.38</v>
      </c>
      <c r="I323">
        <f t="shared" si="142"/>
        <v>-0.02</v>
      </c>
      <c r="J323">
        <f t="shared" si="155"/>
        <v>0.39500000000000002</v>
      </c>
      <c r="K323" s="85">
        <f t="shared" si="163"/>
        <v>0.38</v>
      </c>
      <c r="L323">
        <f t="shared" si="161"/>
        <v>1.4999999999999999E-2</v>
      </c>
      <c r="M323">
        <f t="shared" si="143"/>
        <v>0.36</v>
      </c>
      <c r="N323">
        <f t="shared" si="147"/>
        <v>0.38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0.29000000000000004</v>
      </c>
      <c r="H324">
        <f t="shared" si="156"/>
        <v>0.33</v>
      </c>
      <c r="I324">
        <f t="shared" si="142"/>
        <v>-0.04</v>
      </c>
      <c r="J324">
        <f t="shared" si="155"/>
        <v>0.34500000000000003</v>
      </c>
      <c r="K324" s="85">
        <f t="shared" si="163"/>
        <v>0.33</v>
      </c>
      <c r="L324">
        <f t="shared" si="161"/>
        <v>1.4999999999999999E-2</v>
      </c>
      <c r="M324">
        <f t="shared" si="143"/>
        <v>0.31</v>
      </c>
      <c r="N324">
        <f t="shared" si="147"/>
        <v>0.33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0.28500000000000003</v>
      </c>
      <c r="H325">
        <f t="shared" si="156"/>
        <v>0.37</v>
      </c>
      <c r="I325">
        <f t="shared" si="142"/>
        <v>-8.4999999999999992E-2</v>
      </c>
      <c r="J325">
        <f t="shared" si="155"/>
        <v>0.38</v>
      </c>
      <c r="K325" s="85">
        <f t="shared" si="163"/>
        <v>0.37</v>
      </c>
      <c r="L325">
        <f t="shared" si="161"/>
        <v>0.01</v>
      </c>
      <c r="M325">
        <f t="shared" si="143"/>
        <v>0.315</v>
      </c>
      <c r="N325">
        <f t="shared" si="147"/>
        <v>0.37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</v>
      </c>
      <c r="F326">
        <f t="shared" si="158"/>
        <v>0.05</v>
      </c>
      <c r="G326">
        <f t="shared" si="141"/>
        <v>0.32500000000000007</v>
      </c>
      <c r="H326">
        <f t="shared" si="156"/>
        <v>0.49500000000000005</v>
      </c>
      <c r="I326">
        <f t="shared" si="142"/>
        <v>-0.16999999999999998</v>
      </c>
      <c r="J326">
        <f t="shared" ref="J326:J357" si="166">K326+L326</f>
        <v>0.55500000000000005</v>
      </c>
      <c r="K326" s="85">
        <f t="shared" si="163"/>
        <v>0.49500000000000005</v>
      </c>
      <c r="L326">
        <f t="shared" si="161"/>
        <v>0.06</v>
      </c>
      <c r="M326">
        <f t="shared" si="143"/>
        <v>0.44500000000000006</v>
      </c>
      <c r="N326">
        <f t="shared" si="147"/>
        <v>0.49500000000000005</v>
      </c>
      <c r="O326">
        <f t="shared" si="153"/>
        <v>-0.05</v>
      </c>
      <c r="P326">
        <f t="shared" si="144"/>
        <v>0.45</v>
      </c>
      <c r="Q326">
        <f t="shared" ref="Q326:R330" si="167">E326</f>
        <v>0.4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0.78500000000000003</v>
      </c>
      <c r="E327">
        <f t="shared" si="149"/>
        <v>0.73499999999999999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0.78500000000000003</v>
      </c>
      <c r="Q327">
        <f t="shared" si="167"/>
        <v>0.73499999999999999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1.075</v>
      </c>
      <c r="E328">
        <f t="shared" si="149"/>
        <v>1.0249999999999999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1.075</v>
      </c>
      <c r="Q328">
        <f t="shared" si="167"/>
        <v>1.0249999999999999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1.0649999999999999</v>
      </c>
      <c r="E329">
        <f t="shared" si="149"/>
        <v>1.0149999999999999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1.0649999999999999</v>
      </c>
      <c r="Q329">
        <f t="shared" si="167"/>
        <v>1.0149999999999999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</v>
      </c>
      <c r="F330">
        <f t="shared" si="158"/>
        <v>0.05</v>
      </c>
      <c r="G330">
        <f t="shared" ref="G330:G363" si="168">H330+I330</f>
        <v>0.39499999999999996</v>
      </c>
      <c r="H330">
        <f t="shared" si="156"/>
        <v>0.56499999999999995</v>
      </c>
      <c r="I330">
        <f t="shared" ref="I330:I363" si="169">O330+Z330</f>
        <v>-0.16999999999999998</v>
      </c>
      <c r="J330">
        <f t="shared" si="166"/>
        <v>0.66499999999999992</v>
      </c>
      <c r="K330" s="85">
        <f t="shared" si="163"/>
        <v>0.56499999999999995</v>
      </c>
      <c r="L330">
        <f t="shared" si="161"/>
        <v>0.1</v>
      </c>
      <c r="M330">
        <f t="shared" ref="M330:M363" si="170">N330+O330</f>
        <v>0.5149999999999999</v>
      </c>
      <c r="N330">
        <f t="shared" si="147"/>
        <v>0.56499999999999995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</v>
      </c>
      <c r="E331">
        <f t="shared" si="149"/>
        <v>0.31</v>
      </c>
      <c r="F331">
        <f t="shared" si="158"/>
        <v>0</v>
      </c>
      <c r="G331">
        <f t="shared" si="168"/>
        <v>0.26500000000000001</v>
      </c>
      <c r="H331">
        <f t="shared" si="156"/>
        <v>0.35</v>
      </c>
      <c r="I331">
        <f t="shared" si="169"/>
        <v>-8.4999999999999992E-2</v>
      </c>
      <c r="J331">
        <f t="shared" si="166"/>
        <v>0.37</v>
      </c>
      <c r="K331" s="85">
        <f t="shared" si="163"/>
        <v>0.35</v>
      </c>
      <c r="L331">
        <f t="shared" si="161"/>
        <v>0.02</v>
      </c>
      <c r="M331">
        <f t="shared" si="170"/>
        <v>0.30499999999999999</v>
      </c>
      <c r="N331">
        <f t="shared" si="147"/>
        <v>0.35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0.23499999999999999</v>
      </c>
      <c r="H332">
        <f t="shared" si="156"/>
        <v>0.3</v>
      </c>
      <c r="I332">
        <f t="shared" si="169"/>
        <v>-6.5000000000000002E-2</v>
      </c>
      <c r="J332">
        <f t="shared" si="166"/>
        <v>0.32</v>
      </c>
      <c r="K332" s="85">
        <f t="shared" si="163"/>
        <v>0.3</v>
      </c>
      <c r="L332">
        <f t="shared" si="161"/>
        <v>0.02</v>
      </c>
      <c r="M332">
        <f t="shared" si="170"/>
        <v>0.26500000000000001</v>
      </c>
      <c r="N332">
        <f t="shared" si="147"/>
        <v>0.3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0.28500000000000003</v>
      </c>
      <c r="H333">
        <f t="shared" si="156"/>
        <v>0.34</v>
      </c>
      <c r="I333">
        <f t="shared" si="169"/>
        <v>-5.5000000000000007E-2</v>
      </c>
      <c r="J333">
        <f t="shared" si="166"/>
        <v>0.36000000000000004</v>
      </c>
      <c r="K333" s="85">
        <f t="shared" si="163"/>
        <v>0.34</v>
      </c>
      <c r="L333">
        <f t="shared" si="161"/>
        <v>0.02</v>
      </c>
      <c r="M333">
        <f t="shared" si="170"/>
        <v>0.30500000000000005</v>
      </c>
      <c r="N333">
        <f t="shared" si="147"/>
        <v>0.34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</v>
      </c>
      <c r="E334">
        <f t="shared" si="149"/>
        <v>0.315</v>
      </c>
      <c r="F334">
        <f t="shared" si="158"/>
        <v>-2.5000000000000001E-3</v>
      </c>
      <c r="G334">
        <f t="shared" si="168"/>
        <v>0.36</v>
      </c>
      <c r="H334">
        <f t="shared" si="156"/>
        <v>0.38</v>
      </c>
      <c r="I334">
        <f t="shared" si="169"/>
        <v>-0.02</v>
      </c>
      <c r="J334">
        <f t="shared" si="166"/>
        <v>0.4</v>
      </c>
      <c r="K334" s="85">
        <f t="shared" si="163"/>
        <v>0.38</v>
      </c>
      <c r="L334">
        <f t="shared" si="161"/>
        <v>0.02</v>
      </c>
      <c r="M334">
        <f t="shared" si="170"/>
        <v>0.36</v>
      </c>
      <c r="N334">
        <f t="shared" ref="N334:N363" si="174">K334</f>
        <v>0.38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</v>
      </c>
      <c r="E335">
        <f t="shared" si="149"/>
        <v>0.315</v>
      </c>
      <c r="F335">
        <f t="shared" si="158"/>
        <v>-5.0000000000000001E-3</v>
      </c>
      <c r="G335">
        <f t="shared" si="168"/>
        <v>0.36</v>
      </c>
      <c r="H335">
        <f t="shared" si="156"/>
        <v>0.38</v>
      </c>
      <c r="I335">
        <f t="shared" si="169"/>
        <v>-0.02</v>
      </c>
      <c r="J335">
        <f t="shared" si="166"/>
        <v>0.39500000000000002</v>
      </c>
      <c r="K335" s="85">
        <f t="shared" si="163"/>
        <v>0.38</v>
      </c>
      <c r="L335">
        <f t="shared" si="161"/>
        <v>1.4999999999999999E-2</v>
      </c>
      <c r="M335">
        <f t="shared" si="170"/>
        <v>0.36</v>
      </c>
      <c r="N335">
        <f t="shared" si="174"/>
        <v>0.38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0.29000000000000004</v>
      </c>
      <c r="H336">
        <f t="shared" si="156"/>
        <v>0.33</v>
      </c>
      <c r="I336">
        <f t="shared" si="169"/>
        <v>-0.04</v>
      </c>
      <c r="J336">
        <f t="shared" si="166"/>
        <v>0.34500000000000003</v>
      </c>
      <c r="K336" s="85">
        <f t="shared" si="163"/>
        <v>0.33</v>
      </c>
      <c r="L336">
        <f t="shared" si="161"/>
        <v>1.4999999999999999E-2</v>
      </c>
      <c r="M336">
        <f t="shared" si="170"/>
        <v>0.31</v>
      </c>
      <c r="N336">
        <f t="shared" si="174"/>
        <v>0.33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0.28500000000000003</v>
      </c>
      <c r="H337">
        <f t="shared" si="156"/>
        <v>0.37</v>
      </c>
      <c r="I337">
        <f t="shared" si="169"/>
        <v>-8.4999999999999992E-2</v>
      </c>
      <c r="J337">
        <f t="shared" si="166"/>
        <v>0.38</v>
      </c>
      <c r="K337" s="85">
        <f t="shared" si="163"/>
        <v>0.37</v>
      </c>
      <c r="L337">
        <f t="shared" si="161"/>
        <v>0.01</v>
      </c>
      <c r="M337">
        <f t="shared" si="170"/>
        <v>0.315</v>
      </c>
      <c r="N337">
        <f t="shared" si="174"/>
        <v>0.37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</v>
      </c>
      <c r="F338">
        <f t="shared" si="158"/>
        <v>0.05</v>
      </c>
      <c r="G338">
        <f t="shared" si="168"/>
        <v>0.32500000000000007</v>
      </c>
      <c r="H338">
        <f t="shared" si="156"/>
        <v>0.49500000000000005</v>
      </c>
      <c r="I338">
        <f t="shared" si="169"/>
        <v>-0.16999999999999998</v>
      </c>
      <c r="J338">
        <f t="shared" si="166"/>
        <v>0.55500000000000005</v>
      </c>
      <c r="K338" s="85">
        <f t="shared" si="163"/>
        <v>0.49500000000000005</v>
      </c>
      <c r="L338">
        <f t="shared" si="161"/>
        <v>0.06</v>
      </c>
      <c r="M338">
        <f t="shared" si="170"/>
        <v>0.44500000000000006</v>
      </c>
      <c r="N338">
        <f t="shared" si="174"/>
        <v>0.49500000000000005</v>
      </c>
      <c r="O338">
        <f t="shared" si="153"/>
        <v>-0.05</v>
      </c>
      <c r="P338">
        <f t="shared" si="171"/>
        <v>0.45</v>
      </c>
      <c r="Q338">
        <f t="shared" ref="Q338:R342" si="176">E338</f>
        <v>0.4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0.78500000000000003</v>
      </c>
      <c r="E339">
        <f t="shared" si="175"/>
        <v>0.73499999999999999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0.78500000000000003</v>
      </c>
      <c r="Q339">
        <f t="shared" si="176"/>
        <v>0.73499999999999999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1.075</v>
      </c>
      <c r="E340">
        <f t="shared" si="175"/>
        <v>1.0249999999999999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1.075</v>
      </c>
      <c r="Q340">
        <f t="shared" si="176"/>
        <v>1.0249999999999999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1.0649999999999999</v>
      </c>
      <c r="E341">
        <f t="shared" si="175"/>
        <v>1.0149999999999999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1.0649999999999999</v>
      </c>
      <c r="Q341">
        <f t="shared" si="176"/>
        <v>1.0149999999999999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</v>
      </c>
      <c r="F342">
        <f t="shared" si="158"/>
        <v>0.05</v>
      </c>
      <c r="G342">
        <f t="shared" si="168"/>
        <v>0.39499999999999996</v>
      </c>
      <c r="H342">
        <f t="shared" si="156"/>
        <v>0.56499999999999995</v>
      </c>
      <c r="I342">
        <f t="shared" si="169"/>
        <v>-0.16999999999999998</v>
      </c>
      <c r="J342">
        <f t="shared" si="166"/>
        <v>0.66499999999999992</v>
      </c>
      <c r="K342" s="85">
        <f t="shared" si="163"/>
        <v>0.56499999999999995</v>
      </c>
      <c r="L342">
        <f t="shared" si="177"/>
        <v>0.1</v>
      </c>
      <c r="M342">
        <f t="shared" si="170"/>
        <v>0.5149999999999999</v>
      </c>
      <c r="N342">
        <f t="shared" si="174"/>
        <v>0.56499999999999995</v>
      </c>
      <c r="O342">
        <f t="shared" si="153"/>
        <v>-0.05</v>
      </c>
      <c r="P342">
        <f t="shared" si="171"/>
        <v>0.55000000000000004</v>
      </c>
      <c r="Q342">
        <f t="shared" si="176"/>
        <v>0.5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</v>
      </c>
      <c r="E343">
        <f t="shared" si="175"/>
        <v>0.31</v>
      </c>
      <c r="F343">
        <f t="shared" si="158"/>
        <v>0</v>
      </c>
      <c r="G343">
        <f t="shared" si="168"/>
        <v>0.26500000000000001</v>
      </c>
      <c r="H343">
        <f t="shared" si="156"/>
        <v>0.35</v>
      </c>
      <c r="I343">
        <f t="shared" si="169"/>
        <v>-8.4999999999999992E-2</v>
      </c>
      <c r="J343">
        <f t="shared" si="166"/>
        <v>0.37</v>
      </c>
      <c r="K343" s="85">
        <f t="shared" si="163"/>
        <v>0.35</v>
      </c>
      <c r="L343">
        <f t="shared" si="177"/>
        <v>0.02</v>
      </c>
      <c r="M343">
        <f t="shared" si="170"/>
        <v>0.30499999999999999</v>
      </c>
      <c r="N343">
        <f t="shared" si="174"/>
        <v>0.35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0.23499999999999999</v>
      </c>
      <c r="H344">
        <f t="shared" si="156"/>
        <v>0.3</v>
      </c>
      <c r="I344">
        <f t="shared" si="169"/>
        <v>-6.5000000000000002E-2</v>
      </c>
      <c r="J344">
        <f t="shared" si="166"/>
        <v>0.32</v>
      </c>
      <c r="K344" s="85">
        <f t="shared" si="163"/>
        <v>0.3</v>
      </c>
      <c r="L344">
        <f t="shared" si="177"/>
        <v>0.02</v>
      </c>
      <c r="M344">
        <f t="shared" si="170"/>
        <v>0.26500000000000001</v>
      </c>
      <c r="N344">
        <f t="shared" si="174"/>
        <v>0.3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0.28500000000000003</v>
      </c>
      <c r="H345">
        <f t="shared" si="156"/>
        <v>0.34</v>
      </c>
      <c r="I345">
        <f t="shared" si="169"/>
        <v>-5.5000000000000007E-2</v>
      </c>
      <c r="J345">
        <f t="shared" si="166"/>
        <v>0.36000000000000004</v>
      </c>
      <c r="K345" s="85">
        <f t="shared" si="163"/>
        <v>0.34</v>
      </c>
      <c r="L345">
        <f t="shared" si="177"/>
        <v>0.02</v>
      </c>
      <c r="M345">
        <f t="shared" si="170"/>
        <v>0.30500000000000005</v>
      </c>
      <c r="N345">
        <f t="shared" si="174"/>
        <v>0.34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</v>
      </c>
      <c r="E346">
        <f t="shared" si="175"/>
        <v>0.315</v>
      </c>
      <c r="F346">
        <f t="shared" si="158"/>
        <v>-2.5000000000000001E-3</v>
      </c>
      <c r="G346">
        <f t="shared" si="168"/>
        <v>0.36</v>
      </c>
      <c r="H346">
        <f t="shared" si="156"/>
        <v>0.38</v>
      </c>
      <c r="I346">
        <f t="shared" si="169"/>
        <v>-0.02</v>
      </c>
      <c r="J346">
        <f t="shared" si="166"/>
        <v>0.4</v>
      </c>
      <c r="K346" s="85">
        <f t="shared" si="163"/>
        <v>0.38</v>
      </c>
      <c r="L346">
        <f t="shared" si="177"/>
        <v>0.02</v>
      </c>
      <c r="M346">
        <f t="shared" si="170"/>
        <v>0.36</v>
      </c>
      <c r="N346">
        <f t="shared" si="174"/>
        <v>0.38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</v>
      </c>
      <c r="E347">
        <f t="shared" si="175"/>
        <v>0.315</v>
      </c>
      <c r="F347">
        <f t="shared" si="158"/>
        <v>-5.0000000000000001E-3</v>
      </c>
      <c r="G347">
        <f t="shared" si="168"/>
        <v>0.36</v>
      </c>
      <c r="H347">
        <f t="shared" si="156"/>
        <v>0.38</v>
      </c>
      <c r="I347">
        <f t="shared" si="169"/>
        <v>-0.02</v>
      </c>
      <c r="J347">
        <f t="shared" si="166"/>
        <v>0.39500000000000002</v>
      </c>
      <c r="K347" s="85">
        <f t="shared" si="163"/>
        <v>0.38</v>
      </c>
      <c r="L347">
        <f t="shared" si="177"/>
        <v>1.4999999999999999E-2</v>
      </c>
      <c r="M347">
        <f t="shared" si="170"/>
        <v>0.36</v>
      </c>
      <c r="N347">
        <f t="shared" si="174"/>
        <v>0.38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0.29000000000000004</v>
      </c>
      <c r="H348">
        <f t="shared" si="156"/>
        <v>0.33</v>
      </c>
      <c r="I348">
        <f t="shared" si="169"/>
        <v>-0.04</v>
      </c>
      <c r="J348">
        <f t="shared" si="166"/>
        <v>0.34500000000000003</v>
      </c>
      <c r="K348" s="85">
        <f t="shared" si="163"/>
        <v>0.33</v>
      </c>
      <c r="L348">
        <f t="shared" si="177"/>
        <v>1.4999999999999999E-2</v>
      </c>
      <c r="M348">
        <f t="shared" si="170"/>
        <v>0.31</v>
      </c>
      <c r="N348">
        <f t="shared" si="174"/>
        <v>0.33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0.28500000000000003</v>
      </c>
      <c r="H349">
        <f t="shared" si="156"/>
        <v>0.37</v>
      </c>
      <c r="I349">
        <f t="shared" si="169"/>
        <v>-8.4999999999999992E-2</v>
      </c>
      <c r="J349">
        <f t="shared" si="166"/>
        <v>0.38</v>
      </c>
      <c r="K349" s="85">
        <f t="shared" si="163"/>
        <v>0.37</v>
      </c>
      <c r="L349">
        <f t="shared" si="177"/>
        <v>0.01</v>
      </c>
      <c r="M349">
        <f t="shared" si="170"/>
        <v>0.315</v>
      </c>
      <c r="N349">
        <f t="shared" si="174"/>
        <v>0.37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</v>
      </c>
      <c r="F350">
        <f t="shared" si="158"/>
        <v>0.05</v>
      </c>
      <c r="G350">
        <f t="shared" si="168"/>
        <v>0.32500000000000007</v>
      </c>
      <c r="H350">
        <f t="shared" si="156"/>
        <v>0.49500000000000005</v>
      </c>
      <c r="I350">
        <f t="shared" si="169"/>
        <v>-0.16999999999999998</v>
      </c>
      <c r="J350">
        <f t="shared" si="166"/>
        <v>0.55500000000000005</v>
      </c>
      <c r="K350" s="85">
        <f t="shared" si="163"/>
        <v>0.49500000000000005</v>
      </c>
      <c r="L350">
        <f t="shared" si="177"/>
        <v>0.06</v>
      </c>
      <c r="M350">
        <f t="shared" si="170"/>
        <v>0.44500000000000006</v>
      </c>
      <c r="N350">
        <f t="shared" si="174"/>
        <v>0.49500000000000005</v>
      </c>
      <c r="O350">
        <f t="shared" si="153"/>
        <v>-0.05</v>
      </c>
      <c r="P350">
        <f t="shared" si="171"/>
        <v>0.45</v>
      </c>
      <c r="Q350">
        <f t="shared" ref="Q350:R354" si="179">E350</f>
        <v>0.4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0.78500000000000003</v>
      </c>
      <c r="E351">
        <f t="shared" si="175"/>
        <v>0.73499999999999999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0.78500000000000003</v>
      </c>
      <c r="Q351">
        <f t="shared" si="179"/>
        <v>0.73499999999999999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1.075</v>
      </c>
      <c r="E352">
        <f t="shared" si="175"/>
        <v>1.0249999999999999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1.075</v>
      </c>
      <c r="Q352">
        <f t="shared" si="179"/>
        <v>1.0249999999999999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1.0649999999999999</v>
      </c>
      <c r="E353">
        <f t="shared" si="175"/>
        <v>1.0149999999999999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1.0649999999999999</v>
      </c>
      <c r="Q353">
        <f t="shared" si="179"/>
        <v>1.0149999999999999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</v>
      </c>
      <c r="F354">
        <f t="shared" si="158"/>
        <v>0.05</v>
      </c>
      <c r="G354">
        <f t="shared" si="168"/>
        <v>0.39499999999999996</v>
      </c>
      <c r="H354">
        <f t="shared" si="156"/>
        <v>0.56499999999999995</v>
      </c>
      <c r="I354">
        <f t="shared" si="169"/>
        <v>-0.16999999999999998</v>
      </c>
      <c r="J354">
        <f t="shared" si="166"/>
        <v>0.66499999999999992</v>
      </c>
      <c r="K354" s="85">
        <f t="shared" si="163"/>
        <v>0.56499999999999995</v>
      </c>
      <c r="L354">
        <f t="shared" si="177"/>
        <v>0.1</v>
      </c>
      <c r="M354">
        <f t="shared" si="170"/>
        <v>0.5149999999999999</v>
      </c>
      <c r="N354">
        <f t="shared" si="174"/>
        <v>0.56499999999999995</v>
      </c>
      <c r="O354">
        <f t="shared" si="180"/>
        <v>-0.05</v>
      </c>
      <c r="P354">
        <f t="shared" si="171"/>
        <v>0.55000000000000004</v>
      </c>
      <c r="Q354">
        <f t="shared" si="179"/>
        <v>0.5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</v>
      </c>
      <c r="E355">
        <f t="shared" si="175"/>
        <v>0.31</v>
      </c>
      <c r="F355">
        <f t="shared" si="158"/>
        <v>0</v>
      </c>
      <c r="G355">
        <f t="shared" si="168"/>
        <v>0.26500000000000001</v>
      </c>
      <c r="H355">
        <f t="shared" si="156"/>
        <v>0.35</v>
      </c>
      <c r="I355">
        <f t="shared" si="169"/>
        <v>-8.4999999999999992E-2</v>
      </c>
      <c r="J355">
        <f t="shared" si="166"/>
        <v>0.37</v>
      </c>
      <c r="K355" s="85">
        <f t="shared" si="163"/>
        <v>0.35</v>
      </c>
      <c r="L355">
        <f t="shared" si="177"/>
        <v>0.02</v>
      </c>
      <c r="M355">
        <f t="shared" si="170"/>
        <v>0.30499999999999999</v>
      </c>
      <c r="N355">
        <f t="shared" si="174"/>
        <v>0.35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0.23499999999999999</v>
      </c>
      <c r="H356">
        <f t="shared" si="156"/>
        <v>0.3</v>
      </c>
      <c r="I356">
        <f t="shared" si="169"/>
        <v>-6.5000000000000002E-2</v>
      </c>
      <c r="J356">
        <f t="shared" si="166"/>
        <v>0.32</v>
      </c>
      <c r="K356" s="85">
        <f t="shared" si="163"/>
        <v>0.3</v>
      </c>
      <c r="L356">
        <f t="shared" si="177"/>
        <v>0.02</v>
      </c>
      <c r="M356">
        <f t="shared" si="170"/>
        <v>0.26500000000000001</v>
      </c>
      <c r="N356">
        <f t="shared" si="174"/>
        <v>0.3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0.28500000000000003</v>
      </c>
      <c r="H357">
        <f t="shared" si="156"/>
        <v>0.34</v>
      </c>
      <c r="I357">
        <f t="shared" si="169"/>
        <v>-5.5000000000000007E-2</v>
      </c>
      <c r="J357">
        <f t="shared" si="166"/>
        <v>0.36000000000000004</v>
      </c>
      <c r="K357" s="85">
        <f t="shared" si="163"/>
        <v>0.34</v>
      </c>
      <c r="L357">
        <f t="shared" si="177"/>
        <v>0.02</v>
      </c>
      <c r="M357">
        <f t="shared" si="170"/>
        <v>0.30500000000000005</v>
      </c>
      <c r="N357">
        <f t="shared" si="174"/>
        <v>0.34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</v>
      </c>
      <c r="E358">
        <f t="shared" si="175"/>
        <v>0.315</v>
      </c>
      <c r="F358">
        <f t="shared" si="158"/>
        <v>-2.5000000000000001E-3</v>
      </c>
      <c r="G358">
        <f t="shared" si="168"/>
        <v>0.36</v>
      </c>
      <c r="H358">
        <f t="shared" si="156"/>
        <v>0.38</v>
      </c>
      <c r="I358">
        <f t="shared" si="169"/>
        <v>-0.02</v>
      </c>
      <c r="J358">
        <f t="shared" ref="J358:J363" si="182">K358+L358</f>
        <v>0.4</v>
      </c>
      <c r="K358" s="85">
        <f t="shared" si="163"/>
        <v>0.38</v>
      </c>
      <c r="L358">
        <f t="shared" si="177"/>
        <v>0.02</v>
      </c>
      <c r="M358">
        <f t="shared" si="170"/>
        <v>0.36</v>
      </c>
      <c r="N358">
        <f t="shared" si="174"/>
        <v>0.38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</v>
      </c>
      <c r="E359">
        <f t="shared" si="175"/>
        <v>0.315</v>
      </c>
      <c r="F359">
        <f t="shared" si="158"/>
        <v>-5.0000000000000001E-3</v>
      </c>
      <c r="G359">
        <f t="shared" si="168"/>
        <v>0.36</v>
      </c>
      <c r="H359">
        <f t="shared" si="156"/>
        <v>0.38</v>
      </c>
      <c r="I359">
        <f t="shared" si="169"/>
        <v>-0.02</v>
      </c>
      <c r="J359">
        <f t="shared" si="182"/>
        <v>0.39500000000000002</v>
      </c>
      <c r="K359" s="85">
        <f t="shared" si="163"/>
        <v>0.38</v>
      </c>
      <c r="L359">
        <f t="shared" si="177"/>
        <v>1.4999999999999999E-2</v>
      </c>
      <c r="M359">
        <f t="shared" si="170"/>
        <v>0.36</v>
      </c>
      <c r="N359">
        <f t="shared" si="174"/>
        <v>0.38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0.29000000000000004</v>
      </c>
      <c r="H360">
        <f t="shared" si="156"/>
        <v>0.33</v>
      </c>
      <c r="I360">
        <f t="shared" si="169"/>
        <v>-0.04</v>
      </c>
      <c r="J360">
        <f t="shared" si="182"/>
        <v>0.34500000000000003</v>
      </c>
      <c r="K360" s="85">
        <f t="shared" si="163"/>
        <v>0.33</v>
      </c>
      <c r="L360">
        <f t="shared" si="177"/>
        <v>1.4999999999999999E-2</v>
      </c>
      <c r="M360">
        <f t="shared" si="170"/>
        <v>0.31</v>
      </c>
      <c r="N360">
        <f t="shared" si="174"/>
        <v>0.33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0.28500000000000003</v>
      </c>
      <c r="H361">
        <f t="shared" si="156"/>
        <v>0.37</v>
      </c>
      <c r="I361">
        <f t="shared" si="169"/>
        <v>-8.4999999999999992E-2</v>
      </c>
      <c r="J361">
        <f t="shared" si="182"/>
        <v>0.38</v>
      </c>
      <c r="K361" s="85">
        <f t="shared" si="163"/>
        <v>0.37</v>
      </c>
      <c r="L361">
        <f t="shared" si="177"/>
        <v>0.01</v>
      </c>
      <c r="M361">
        <f t="shared" si="170"/>
        <v>0.315</v>
      </c>
      <c r="N361">
        <f t="shared" si="174"/>
        <v>0.37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</v>
      </c>
      <c r="F362">
        <f t="shared" si="158"/>
        <v>0.05</v>
      </c>
      <c r="G362">
        <f t="shared" si="168"/>
        <v>-0.12499999999999994</v>
      </c>
      <c r="H362">
        <f t="shared" si="156"/>
        <v>0.49500000000000005</v>
      </c>
      <c r="I362">
        <f t="shared" si="169"/>
        <v>-0.62</v>
      </c>
      <c r="J362">
        <f t="shared" si="182"/>
        <v>0.55500000000000005</v>
      </c>
      <c r="K362" s="85">
        <f t="shared" si="163"/>
        <v>0.49500000000000005</v>
      </c>
      <c r="L362">
        <f t="shared" si="177"/>
        <v>0.06</v>
      </c>
      <c r="M362">
        <f t="shared" si="170"/>
        <v>-4.9999999999999489E-3</v>
      </c>
      <c r="N362">
        <f t="shared" si="174"/>
        <v>0.49500000000000005</v>
      </c>
      <c r="O362">
        <f t="shared" si="180"/>
        <v>-0.5</v>
      </c>
      <c r="P362">
        <f t="shared" si="171"/>
        <v>0.45</v>
      </c>
      <c r="Q362">
        <f>E362</f>
        <v>0.4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0.78500000000000003</v>
      </c>
      <c r="E363">
        <f t="shared" si="175"/>
        <v>0.73499999999999999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0.78500000000000003</v>
      </c>
      <c r="Q363">
        <f>E363</f>
        <v>0.73499999999999999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1.160.081.160.351.480.081.160.350.670.041.175-0.3551.1750.271.175-0.2751.0860.008001.080.081.070.10.040.27-0.2750.27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0.67</v>
      </c>
      <c r="M16" s="91">
        <f>TETCO_TRANSCO!F29</f>
        <v>0.04</v>
      </c>
      <c r="N16" s="91">
        <f>TETCO_TRANSCO!H29</f>
        <v>1.175</v>
      </c>
      <c r="O16" s="91">
        <f>TETCO_TRANSCO!I29</f>
        <v>-0.35500000000000004</v>
      </c>
      <c r="P16" s="91">
        <f>TETCO_TRANSCO!K29</f>
        <v>1.175</v>
      </c>
      <c r="Q16" s="91">
        <f>TETCO_TRANSCO!L29</f>
        <v>0.27</v>
      </c>
      <c r="R16" s="91">
        <f>TETCO_TRANSCO!N29</f>
        <v>1.175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0.27</v>
      </c>
      <c r="AD16" s="153">
        <f t="shared" si="3"/>
        <v>-0.27500000000000002</v>
      </c>
      <c r="AE16" s="153">
        <f t="shared" si="4"/>
        <v>0.27</v>
      </c>
    </row>
    <row r="17" spans="1:31" x14ac:dyDescent="0.2">
      <c r="A17">
        <v>0.8819886824922798</v>
      </c>
      <c r="B17" t="str">
        <f t="shared" si="0"/>
        <v>0.530.080.530.180.850.080.530.180.3650.010.49-0.150.490.030.49-0.031.0860.008000.480.080.470.10.010.03-0.030.03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0.36499999999999999</v>
      </c>
      <c r="M17" s="91">
        <f>TETCO_TRANSCO!F30</f>
        <v>0.01</v>
      </c>
      <c r="N17" s="91">
        <f>TETCO_TRANSCO!H30</f>
        <v>0.49</v>
      </c>
      <c r="O17" s="91">
        <f>TETCO_TRANSCO!I30</f>
        <v>-0.15</v>
      </c>
      <c r="P17" s="91">
        <f>TETCO_TRANSCO!K30</f>
        <v>0.49</v>
      </c>
      <c r="Q17" s="91">
        <f>TETCO_TRANSCO!L30</f>
        <v>0.03</v>
      </c>
      <c r="R17" s="91">
        <f>TETCO_TRANSCO!N30</f>
        <v>0.49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0.390.020.390.050.710.020.390.050.2900.41-0.10.360.010.36-0.060.2880.0080.28800.390.020.380.0400.01-0.060.01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0.28999999999999998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0.36</v>
      </c>
      <c r="Q18" s="91">
        <f>TETCO_TRANSCO!L31</f>
        <v>0.01</v>
      </c>
      <c r="R18" s="91">
        <f>TETCO_TRANSCO!N31</f>
        <v>0.36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-0.06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0.340.020.340.050.660.020.340.050.2700.38-0.0850.3350.010.335-0.0550.2880.0080.28800.340.020.330.0400.01-0.0550.01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0.33500000000000002</v>
      </c>
      <c r="Q19" s="91">
        <f>TETCO_TRANSCO!L32</f>
        <v>0.01</v>
      </c>
      <c r="R19" s="91">
        <f>TETCO_TRANSCO!N32</f>
        <v>0.33500000000000002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-5.5E-2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0.3650.020.3650.060.6850.020.3650.060.28-0.00250.365-0.0650.320.010.32-0.0450.2880.0080.28800.3650.020.3550.04-0.00250.01-0.0450.01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0.28000000000000003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0.32</v>
      </c>
      <c r="Q20" s="91">
        <f>TETCO_TRANSCO!L33</f>
        <v>0.01</v>
      </c>
      <c r="R20" s="91">
        <f>TETCO_TRANSCO!N33</f>
        <v>0.32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-4.4999999999999998E-2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0.360.020.360.070.680.020.360.070.295-0.00250.4375-0.0350.390.010.39-0.0350.2880.0080.28800.360.020.350.04-0.00250.01-0.0350.01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0.29499999999999998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0.39</v>
      </c>
      <c r="Q21" s="91">
        <f>TETCO_TRANSCO!L34</f>
        <v>0.01</v>
      </c>
      <c r="R21" s="91">
        <f>TETCO_TRANSCO!N34</f>
        <v>0.39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-3.5000000000000003E-2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0.360.020.360.070.680.020.360.070.295-0.0050.39-0.0350.390.0050.39-0.0350.2880.0080.28800.360.020.350.04-0.0050.005-0.0350.005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0.29499999999999998</v>
      </c>
      <c r="M22" s="91">
        <f>TETCO_TRANSCO!F35</f>
        <v>-5.0000000000000001E-3</v>
      </c>
      <c r="N22" s="91">
        <f>TETCO_TRANSCO!H35</f>
        <v>0.39</v>
      </c>
      <c r="O22" s="91">
        <f>TETCO_TRANSCO!I35</f>
        <v>-3.5000000000000003E-2</v>
      </c>
      <c r="P22" s="91">
        <f>TETCO_TRANSCO!K35</f>
        <v>0.39</v>
      </c>
      <c r="Q22" s="91">
        <f>TETCO_TRANSCO!L35</f>
        <v>5.0000000000000001E-3</v>
      </c>
      <c r="R22" s="91">
        <f>TETCO_TRANSCO!N35</f>
        <v>0.39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0.350.020.350.050.670.020.350.050.27-0.0050.3-0.0750.30.0050.3-0.0550.2880.0080.28800.350.020.340.04-0.0050.005-0.0550.005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</v>
      </c>
      <c r="M23" s="91">
        <f>TETCO_TRANSCO!F36</f>
        <v>-5.0000000000000001E-3</v>
      </c>
      <c r="N23" s="91">
        <f>TETCO_TRANSCO!H36</f>
        <v>0.3</v>
      </c>
      <c r="O23" s="91">
        <f>TETCO_TRANSCO!I36</f>
        <v>-7.4999999999999997E-2</v>
      </c>
      <c r="P23" s="91">
        <f>TETCO_TRANSCO!K36</f>
        <v>0.3</v>
      </c>
      <c r="Q23" s="91">
        <f>TETCO_TRANSCO!L36</f>
        <v>5.0000000000000001E-3</v>
      </c>
      <c r="R23" s="91">
        <f>TETCO_TRANSCO!N36</f>
        <v>0.3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0.380.020.380.050.70.020.380.050.33-0.0050.32-0.0950.3200.32-0.0650.2880.0080.28800.380.020.370.04-0.0050-0.0650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</v>
      </c>
      <c r="M24" s="91">
        <f>TETCO_TRANSCO!F37</f>
        <v>-5.0000000000000001E-3</v>
      </c>
      <c r="N24" s="91">
        <f>TETCO_TRANSCO!H37</f>
        <v>0.32</v>
      </c>
      <c r="O24" s="91">
        <f>TETCO_TRANSCO!I37</f>
        <v>-9.5000000000000001E-2</v>
      </c>
      <c r="P24" s="91">
        <f>TETCO_TRANSCO!K37</f>
        <v>0.32</v>
      </c>
      <c r="Q24" s="91">
        <f>TETCO_TRANSCO!L37</f>
        <v>0</v>
      </c>
      <c r="R24" s="91">
        <f>TETCO_TRANSCO!N37</f>
        <v>0.32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0.380.050.380.140.70.050.380.140.3950.050.32-0.170.530.060.53-0.051.0880.008000.330.050.320.070.050.06-0.050.06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0.32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0.90.050.90.291.220.050.90.290.730.050.805-0.160.8050.160.805-0.081.0880.01000.830.050.820.070.050.16-0.080.16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0.73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1.150.051.150.321.470.051.150.321.020.051.72-0.311.720.341.72-0.261.0880.01001.070.051.060.070.050.34-0.260.34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1.02</v>
      </c>
      <c r="M27" s="91">
        <f>TETCO_TRANSCO!F40</f>
        <v>0.05</v>
      </c>
      <c r="N27" s="91">
        <f>TETCO_TRANSCO!H40</f>
        <v>1.72</v>
      </c>
      <c r="O27" s="91">
        <f>TETCO_TRANSCO!I40</f>
        <v>-0.31</v>
      </c>
      <c r="P27" s="91">
        <f>TETCO_TRANSCO!K40</f>
        <v>1.72</v>
      </c>
      <c r="Q27" s="91">
        <f>TETCO_TRANSCO!L40</f>
        <v>0.34</v>
      </c>
      <c r="R27" s="91">
        <f>TETCO_TRANSCO!N40</f>
        <v>1.72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1.150.051.150.321.470.051.150.321.010.051.72-0.341.720.341.72-0.261.0880.01001.070.051.060.070.050.34-0.260.34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1.01</v>
      </c>
      <c r="M28" s="91">
        <f>TETCO_TRANSCO!F41</f>
        <v>0.05</v>
      </c>
      <c r="N28" s="91">
        <f>TETCO_TRANSCO!H41</f>
        <v>1.72</v>
      </c>
      <c r="O28" s="91">
        <f>TETCO_TRANSCO!I41</f>
        <v>-0.34</v>
      </c>
      <c r="P28" s="91">
        <f>TETCO_TRANSCO!K41</f>
        <v>1.72</v>
      </c>
      <c r="Q28" s="91">
        <f>TETCO_TRANSCO!L41</f>
        <v>0.34</v>
      </c>
      <c r="R28" s="91">
        <f>TETCO_TRANSCO!N41</f>
        <v>1.72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0.28999999999999998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0.550.050.550.140.870.050.550.140.3950.050.485-0.170.4850.060.485-0.051.090.01000.50.050.490.070.050.06-0.050.06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0.39500000000000002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0.90.050.90.291.220.050.90.290.730.050.76-0.130.760.160.76-0.051.090.012000.830.050.820.070.050.16-0.050.16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0.73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1.20.051.20.321.520.051.20.321.020.051.675-0.221.6750.341.675-0.171.090.012001.120.051.110.070.050.34-0.170.34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1.02</v>
      </c>
      <c r="M39" s="91">
        <f>TETCO_TRANSCO!F52</f>
        <v>0.05</v>
      </c>
      <c r="N39" s="91">
        <f>TETCO_TRANSCO!H52</f>
        <v>1.675</v>
      </c>
      <c r="O39" s="91">
        <f>TETCO_TRANSCO!I52</f>
        <v>-0.22000000000000003</v>
      </c>
      <c r="P39" s="91">
        <f>TETCO_TRANSCO!K52</f>
        <v>1.675</v>
      </c>
      <c r="Q39" s="91">
        <f>TETCO_TRANSCO!L52</f>
        <v>0.34</v>
      </c>
      <c r="R39" s="91">
        <f>TETCO_TRANSCO!N52</f>
        <v>1.675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1.20.051.20.321.520.051.20.321.010.051.675-0.251.6750.341.675-0.171.080.012001.120.051.110.070.050.34-0.170.34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1.01</v>
      </c>
      <c r="M40" s="91">
        <f>TETCO_TRANSCO!F53</f>
        <v>0.05</v>
      </c>
      <c r="N40" s="91">
        <f>TETCO_TRANSCO!H53</f>
        <v>1.675</v>
      </c>
      <c r="O40" s="91">
        <f>TETCO_TRANSCO!I53</f>
        <v>-0.25</v>
      </c>
      <c r="P40" s="91">
        <f>TETCO_TRANSCO!K53</f>
        <v>1.675</v>
      </c>
      <c r="Q40" s="91">
        <f>TETCO_TRANSCO!L53</f>
        <v>0.34</v>
      </c>
      <c r="R40" s="91">
        <f>TETCO_TRANSCO!N53</f>
        <v>1.675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0.650.050.650.150.970.050.650.150.4950.050.555-0.170.5550.10.555-0.051.080.012000.60.050.590.070.050.1-0.050.1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0.495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0.90.050.90.291.220.050.90.290.7350.050.77-0.130.770.160.77-0.051.0920.014000.830.050.820.070.050.16-0.050.16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0.73499999999999999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1.20.051.20.321.520.051.20.321.0250.051.69-0.251.690.341.69-0.21.0920.014001.120.051.110.070.050.34-0.20.34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1.0249999999999999</v>
      </c>
      <c r="M51" s="91">
        <f>TETCO_TRANSCO!F64</f>
        <v>0.05</v>
      </c>
      <c r="N51" s="91">
        <f>TETCO_TRANSCO!H64</f>
        <v>1.69</v>
      </c>
      <c r="O51" s="91">
        <f>TETCO_TRANSCO!I64</f>
        <v>-0.25</v>
      </c>
      <c r="P51" s="91">
        <f>TETCO_TRANSCO!K64</f>
        <v>1.69</v>
      </c>
      <c r="Q51" s="91">
        <f>TETCO_TRANSCO!L64</f>
        <v>0.34</v>
      </c>
      <c r="R51" s="91">
        <f>TETCO_TRANSCO!N64</f>
        <v>1.69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1.20.051.20.321.520.051.20.321.0150.051.69-0.281.690.341.69-0.21.0820.014001.120.051.110.070.050.34-0.20.34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1.0149999999999999</v>
      </c>
      <c r="M52" s="91">
        <f>TETCO_TRANSCO!F65</f>
        <v>0.05</v>
      </c>
      <c r="N52" s="91">
        <f>TETCO_TRANSCO!H65</f>
        <v>1.69</v>
      </c>
      <c r="O52" s="91">
        <f>TETCO_TRANSCO!I65</f>
        <v>-0.28000000000000003</v>
      </c>
      <c r="P52" s="91">
        <f>TETCO_TRANSCO!K65</f>
        <v>1.69</v>
      </c>
      <c r="Q52" s="91">
        <f>TETCO_TRANSCO!L65</f>
        <v>0.34</v>
      </c>
      <c r="R52" s="91">
        <f>TETCO_TRANSCO!N65</f>
        <v>1.69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0.910.050.910.291.230.050.910.290.7350.050.98-0.130.980.160.98-0.051.0940.016000.840.050.830.070.050.16-0.050.16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0.73499999999999999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1.2150.051.2150.321.5350.051.2150.321.0250.051.6-0.251.60.341.6-0.21.0940.016001.1350.051.1250.070.050.34-0.20.34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1.0249999999999999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1.2150.051.2150.321.5350.051.2150.321.0150.051.6-0.281.60.341.6-0.21.0840.016001.1350.051.1250.070.050.34-0.20.34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1.0149999999999999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0.910.050.910.291.230.050.910.290.7350.050.98-0.130.980.160.98-0.051.0960.018000.840.050.830.070.050.16-0.050.16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0.73499999999999999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1.2150.051.2150.321.5350.051.2150.321.0250.051.6-0.251.60.341.6-0.21.0960.018001.1350.051.1250.070.050.34-0.20.34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1.0249999999999999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1.2150.051.2150.321.5350.051.2150.321.0150.051.6-0.281.60.341.6-0.21.0860.018001.1350.051.1250.070.050.34-0.20.34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1.0149999999999999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0.910.050.910.290.910.050.910.290.7350.050.98-0.130.980.160.98-0.051.0980.02000.840.050.830.070.050.16-0.050.16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0.73499999999999999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1.2150.051.2150.321.2150.051.2150.321.0250.051.6-0.251.60.341.6-0.21.0980.02001.1350.051.1250.070.050.34-0.20.34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1.0249999999999999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1.2150.051.2150.321.2150.051.2150.321.0150.051.6-0.281.60.341.6-0.21.0880.02001.1350.051.1250.070.050.34-0.20.34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1.0149999999999999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0.910.050.910.290.910.050.910.290.7350.050.98-0.130.980.160.98-0.051.10.022000.840.30.840.320.050.16-0.050.16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0.73499999999999999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1.2150.051.2150.321.2150.051.2150.321.0250.051.6-0.251.60.341.6-0.21.10.022001.1350.051.1350.070.050.34-0.20.34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1.0249999999999999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1.2150.051.2150.321.2150.051.2150.321.0150.051.6-0.281.60.341.6-0.200001.1350.051.1350.070.050.34-0.20.34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1.0149999999999999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0.910.050.910.290.910.050.910.290.7350.050.98-0.130.980.160.98-0.0500000.840.30.840.320.050.16-0.050.16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0.73499999999999999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1.2150.051.2150.321.2150.051.2150.321.0250.051.6-0.251.60.341.6-0.200001.1350.051.1350.070.050.34-0.20.34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1.0249999999999999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1.2150.051.2150.321.2150.051.2150.321.0150.051.6-0.281.60.341.6-0.200001.1350.051.1350.070.050.34-0.20.34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1.0149999999999999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0.910.050.910.290.910.050.910.290.7350.050.98-0.130.980.160.98-0.0500000.840.30.8400.050.16-0.050.16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0.73499999999999999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1.2150.051.2150.321.2150.051.2150.321.0250.051.6-0.251.60.341.6-0.200001.1350.051.13500.050.34-0.20.34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1.0249999999999999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1.2150.051.2150.321.2150.051.2150.321.0150.051.6-0.281.60.341.6-0.200001.1350.051.13500.050.34-0.20.34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1.0149999999999999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0.910.050.910.290.910.050.910.290.7350.050.98-0.130.980.160.98-0.0500000.840.3000.050.16-0.050.16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0.73499999999999999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1.2150.051.2150.321.2150.051.2150.321.0250.051.6-0.251.60.341.6-0.200001.1350.05000.050.34-0.20.34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1.0249999999999999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1.2150.051.2150.321.2150.051.2150.321.0150.051.6-0.281.60.341.6-0.200001.1350.05000.050.34-0.20.34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1.0149999999999999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0.6050.050.6050.290.6050.050.6050.290.7350.050.98-0.130.980.160.98-0.0500000.5350.3000.050.16-0.050.16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0.73499999999999999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0.6050.050.6050.320.6050.050.6050.321.0250.051.6-0.251.60.341.6-0.200000.5250.05000.050.34-0.20.34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1.0249999999999999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1.2150.051.2150.321.2150.051.2150.321.0150.051.6-0.281.60.341.6-0.200001.1350.05000.050.34-0.20.34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1.0149999999999999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0.910.050.910.290.910.050.910.290.7350.050.98-0.130.980.160.98-0.0500000.840.3000.050.16-0.050.16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0.73499999999999999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1.2150.051.2150.321.2150.051.2150.321.0250.051.6-0.251.60.341.6-0.200001.1350.05000.050.34-0.20.34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1.0249999999999999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1.2150.051.2150.321.2150.051.2150.321.0150.051.6-0.281.60.341.6-0.200001.1350.05000.050.34-0.20.34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1.0149999999999999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0.910.050.910.290.910.050.910.290.7350.050.98-0.130.980.160.98-0.0500000.840.3000.050.16-0.050.16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0.73499999999999999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1.2150.051.2150.321.2150.051.2150.321.0250.051.6-0.251.60.341.6-0.200001.1350.05000.050.34-0.20.34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1.0249999999999999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1.2150.051.2150.321.2150.051.2150.321.0150.051.6-0.281.60.341.6-0.200001.1350.05000.050.34-0.20.34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1.0149999999999999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0.910.050.910.290.910.050.910.290.7350.050.98-0.130.980.160.98-0.0500000.840.3000.050.16-0.050.16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0.73499999999999999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1.2150.051.2150.321.2150.051.2150.321.0250.051.6-0.251.60.341.6-0.200001.1350.05000.050.34-0.20.34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1.0249999999999999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1.2150.051.2150.321.2150.051.2150.321.0150.051.6-0.281.60.341.6-0.200001.1350.05000.050.34-0.20.34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1.0149999999999999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0.910.050.910.290.910.050.910.290.7350.050.98-0.130.980.160.98-0.0500000.840.3000.050.16-0.050.16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0.73499999999999999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1.2150.051.2150.321.2150.051.2150.321.0250.051.6-0.251.60.341.6-0.2000000000.050.34-0.20.34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1.0249999999999999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1.2150.051.2150.321.2150.051.2150.321.0150.051.6-0.281.60.341.6-0.2000000000.050.34-0.20.34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1.0149999999999999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0.910.050.910.290.910.050.910.290.7350.050.98-0.130.980.160.98-0.05000000000.050.16-0.050.16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0.73499999999999999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1.2150.051.2150.321.2150.051.2150.321.0250.051.6-0.251.60.341.6-0.2000000000.050.34-0.20.34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1.0249999999999999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1.2150.051.2150.321.2150.051.2150.321.0150.051.6-0.281.60.341.6-0.2000000000.050.34-0.20.34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1.0149999999999999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0.910.050.910.290.910.050.910.290.7350.050.98-0.130.980.160.98-0.05000000000.050.16-0.050.16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0.73499999999999999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1.2150.051.2150.321.2150.051.2150.321.0250.051.6-0.251.60.341.6-0.2000000000.050.34-0.20.34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1.0249999999999999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1.2150.051.2150.321.2150.051.2150.321.0150.051.6-0.281.60.341.6-0.2000000000.050.34-0.20.34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1.0149999999999999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0.910.050.910.290.910.050.910.290.7350.050.98-0.130.980.160.98-0.05000000000.050.16-0.050.16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0.73499999999999999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1.2150.051.2150.321.2150.051.2150.321.0250.051.6-0.251.60.341.6-0.2000000000.050.34-0.20.34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1.0249999999999999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1.2150.051.2150.321.2150.051.2150.321.0150.051.6-0.281.60.341.6-0.2000000000.050.34-0.20.34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1.0149999999999999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0.910.050.910.290.910.050.910.290.7350.050.98-0.130.980.160.98-0.05000000000.050.16-0.050.16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0.73499999999999999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1.2150.051.2150.321.2150.051.2150.321.0250.051.6-0.251.60.341.6-0.2000000000.050.34-0.20.34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1.0249999999999999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1.2150.051.2150.321.2150.051.2150.321.0150.051.6-0.281.60.341.6-0.2000000000.050.34-0.20.34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1.0149999999999999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0.910.050.910.290.910.050.910.290.7350.050.98-0.130.980.160.98-0.05000000000.050.16-0.050.16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0.73499999999999999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1.2150.051.2150.321.2150.051.2150.321.0250.051.6-0.251.60.341.6-0.2000000000.050.34-0.20.34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1.0249999999999999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1.2150.051.2150.321.2150.051.2150.321.0150.051.6-0.281.60.341.6-0.2000000000.050.34-0.20.34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1.0149999999999999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0.910.050.910.290.910.050.910.290.7350.050.98-0.130.980.160.98-0.05000000000.050.16-0.050.16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0.73499999999999999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1.2150.051.2150.321.2150.051.2150.321.0250.051.6-0.251.60.341.6-0.2000000000.050.34-0.20.34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1.0249999999999999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1.2150.051.2150.321.2150.051.2150.321.0150.051.6-0.281.60.341.6-0.2000000000.050.34-0.20.34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1.0149999999999999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0.910.050.910.290.910.050.910.290.7350.050.98-0.130.980.160.98-0.05000000000.050.16-0.050.16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0.73499999999999999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1.2150.051.2150.321.2150.051.2150.321.0250.051.6-0.251.60.341.6-0.2000000000.050.34-0.20.34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1.0249999999999999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1.2150.051.2150.321.2150.051.2150.321.0150.051.6-0.281.60.341.6-0.2000000000.050.34-0.20.34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1.0149999999999999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0.910.050.910.290.910.050.910.290.7350.050.98-0.130.980.160.98-0.05000000000.050.16-0.050.16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0.73499999999999999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1.2150.051.2150.321.2150.051.2150.321.0250.051.6-0.251.60.341.6-0.2000000000.050.34-0.20.34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1.0249999999999999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1.2150.051.2150.321.2150.051.2150.321.0150.051.6-0.281.60.341.6-0.2000000000.050.34-0.20.34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1.0149999999999999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0.910.050.910.290.910.050.910.290.7350.050.98-0.130.980.160.98-0.05000000000.050.16-0.050.16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0.73499999999999999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1.2150.051.2150.321.2150.051.2150.321.0250.051.6-0.251.60.341.6-0.2000000000.050.34-0.20.34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1.0249999999999999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1.2150.051.2150.321.2150.051.2150.321.0150.051.6-0.281.60.341.6-0.2000000000.050.34-0.20.34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1.0149999999999999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0.910.050.910.290.910.050.910.290.7350.050.98-0.130.980.160.98-0.05000000000.050.16-0.050.16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0.73499999999999999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1.2150.051.2150.321.2150.051.2150.321.0250.051.6-0.251.60.341.6-0.2000000000.050.34-0.20.34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1.0249999999999999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1.2150.051.2150.321.2150.051.2150.321.0150.051.6-0.281.60.341.6-0.2000000000.050.34-0.20.34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1.0149999999999999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0.910.050.910.290.910.050.910.290.7350.050.98-0.130.980.160.98-0.05000000000.050.16-0.050.16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0.73499999999999999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1.2150.051.2150.321.2150.051.2150.321.0250.051.6-0.251.60.341.6-0.2000000000.050.34-0.20.34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1.0249999999999999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1.2150.051.2150.321.2150.051.2150.321.0150.051.6-0.281.60.341.6-0.2000000000.050.34-0.20.34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1.0149999999999999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0.910.050.910.290.910.050.910.290.7350.050.98-0.130.980.160.98-0.05000000000.050.16-0.050.16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0.73499999999999999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1.2150.051.2150.321.2150.051.2150.321.0250.051.6-0.251.60.341.6-0.2000000000.050.34-0.20.34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1.0249999999999999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1.2150.051.2150.321.2150.051.2150.321.0150.051.6-0.281.60.341.6-0.2000000000.050.34-0.20.34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1.0149999999999999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0.910.050.910.290.910.050.910.290.7350.050.98-0.780.980.160.98-0.7000000000.050.16-0.70.16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0.73499999999999999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0.58930540194729852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0.95178470486897282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0.17797089520191517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0.95178470486897282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0.29002140701194362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0.34535954923764367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0.34535954923764367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2023-09-11T23:51:01Z</dcterms:modified>
</cp:coreProperties>
</file>