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3FBAA4-8008-4360-8B14-BE47D529264B}" xr6:coauthVersionLast="47" xr6:coauthVersionMax="47" xr10:uidLastSave="{00000000-0000-0000-0000-000000000000}"/>
  <bookViews>
    <workbookView xWindow="-120" yWindow="-120" windowWidth="38640" windowHeight="15720"/>
  </bookViews>
  <sheets>
    <sheet name="Contract Exposure " sheetId="1" r:id="rId1"/>
    <sheet name="Valuation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</calcChain>
</file>

<file path=xl/sharedStrings.xml><?xml version="1.0" encoding="utf-8"?>
<sst xmlns="http://schemas.openxmlformats.org/spreadsheetml/2006/main" count="15" uniqueCount="13">
  <si>
    <t>AECO</t>
  </si>
  <si>
    <t>Mids</t>
  </si>
  <si>
    <t>Date</t>
  </si>
  <si>
    <t>Aeco-Empress Spread</t>
  </si>
  <si>
    <t xml:space="preserve">Date </t>
  </si>
  <si>
    <t>Discount Factor</t>
  </si>
  <si>
    <t>AECO Spread</t>
  </si>
  <si>
    <t>Adjusted</t>
  </si>
  <si>
    <t>Actual Basis</t>
  </si>
  <si>
    <t>Actual</t>
  </si>
  <si>
    <t>Contracts</t>
  </si>
  <si>
    <t>MM's per month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</si>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</sst>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&quot;$&quot;#,##0"/>
  </numFmts>
  <fonts count="10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2"/>
      <name val="Times New Roman"/>
      <family val="1"/>
    </font>
    <font>
      <b/>
      <sz val="12"/>
      <name val="Courier"/>
    </font>
    <font>
      <b/>
      <sz val="12"/>
      <name val="Times New Roman"/>
    </font>
    <font>
      <sz val="12"/>
      <name val="Arial"/>
      <family val="2"/>
    </font>
    <font>
      <sz val="13"/>
      <name val="Times New Roman"/>
    </font>
    <font>
      <sz val="13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</cellStyleXfs>
  <cellXfs count="37">
    <xf numFmtId="0" fontId="0" fillId="0" borderId="0" xfId="0"/>
    <xf numFmtId="164" fontId="3" fillId="0" borderId="1" xfId="1" applyNumberFormat="1" applyFont="1" applyFill="1" applyBorder="1" applyAlignment="1" applyProtection="1">
      <alignment horizontal="right"/>
    </xf>
    <xf numFmtId="0" fontId="5" fillId="0" borderId="2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" fontId="3" fillId="0" borderId="4" xfId="1" applyNumberFormat="1" applyFont="1" applyBorder="1" applyAlignment="1" applyProtection="1">
      <alignment horizontal="right" vertical="center"/>
    </xf>
    <xf numFmtId="43" fontId="3" fillId="0" borderId="0" xfId="1" applyNumberFormat="1" applyFont="1" applyBorder="1" applyAlignment="1" applyProtection="1">
      <alignment vertical="center"/>
    </xf>
    <xf numFmtId="43" fontId="3" fillId="0" borderId="4" xfId="1" applyNumberFormat="1" applyFont="1" applyBorder="1" applyAlignment="1" applyProtection="1">
      <alignment vertical="center"/>
    </xf>
    <xf numFmtId="43" fontId="3" fillId="0" borderId="5" xfId="1" applyNumberFormat="1" applyFont="1" applyBorder="1" applyAlignment="1" applyProtection="1">
      <alignment vertical="center"/>
    </xf>
    <xf numFmtId="164" fontId="7" fillId="0" borderId="0" xfId="1" applyNumberFormat="1" applyFont="1" applyBorder="1" applyAlignment="1" applyProtection="1">
      <alignment horizontal="center"/>
    </xf>
    <xf numFmtId="1" fontId="6" fillId="0" borderId="4" xfId="0" applyNumberFormat="1" applyFont="1" applyBorder="1"/>
    <xf numFmtId="165" fontId="8" fillId="0" borderId="0" xfId="1" applyNumberFormat="1" applyFont="1" applyFill="1" applyBorder="1" applyAlignment="1" applyProtection="1">
      <alignment horizontal="center"/>
    </xf>
    <xf numFmtId="0" fontId="0" fillId="0" borderId="5" xfId="0" applyBorder="1"/>
    <xf numFmtId="165" fontId="7" fillId="0" borderId="5" xfId="1" applyNumberFormat="1" applyFont="1" applyBorder="1" applyAlignment="1" applyProtection="1">
      <alignment horizontal="right"/>
    </xf>
    <xf numFmtId="165" fontId="0" fillId="0" borderId="5" xfId="0" applyNumberFormat="1" applyBorder="1"/>
    <xf numFmtId="1" fontId="6" fillId="0" borderId="6" xfId="0" applyNumberFormat="1" applyFont="1" applyBorder="1"/>
    <xf numFmtId="164" fontId="7" fillId="0" borderId="7" xfId="1" applyNumberFormat="1" applyFont="1" applyBorder="1" applyAlignment="1" applyProtection="1">
      <alignment horizontal="center"/>
    </xf>
    <xf numFmtId="165" fontId="8" fillId="0" borderId="7" xfId="1" applyNumberFormat="1" applyFont="1" applyFill="1" applyBorder="1" applyAlignment="1" applyProtection="1">
      <alignment horizontal="center"/>
    </xf>
    <xf numFmtId="164" fontId="3" fillId="0" borderId="6" xfId="1" applyNumberFormat="1" applyFont="1" applyBorder="1" applyAlignment="1" applyProtection="1">
      <alignment horizontal="right"/>
    </xf>
    <xf numFmtId="164" fontId="3" fillId="0" borderId="7" xfId="1" applyNumberFormat="1" applyFont="1" applyFill="1" applyBorder="1" applyAlignment="1" applyProtection="1">
      <alignment horizontal="right"/>
    </xf>
    <xf numFmtId="164" fontId="3" fillId="0" borderId="8" xfId="1" applyNumberFormat="1" applyFont="1" applyFill="1" applyBorder="1" applyAlignment="1" applyProtection="1">
      <alignment horizontal="right"/>
    </xf>
    <xf numFmtId="1" fontId="3" fillId="0" borderId="1" xfId="1" applyNumberFormat="1" applyFont="1" applyFill="1" applyBorder="1" applyAlignment="1" applyProtection="1">
      <alignment horizontal="centerContinuous"/>
    </xf>
    <xf numFmtId="0" fontId="4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64" fontId="3" fillId="0" borderId="3" xfId="1" applyNumberFormat="1" applyFont="1" applyFill="1" applyBorder="1" applyAlignment="1" applyProtection="1">
      <alignment horizontal="right"/>
    </xf>
    <xf numFmtId="164" fontId="5" fillId="0" borderId="6" xfId="1" applyNumberFormat="1" applyFont="1" applyBorder="1" applyAlignment="1" applyProtection="1">
      <alignment horizontal="center"/>
    </xf>
    <xf numFmtId="164" fontId="3" fillId="0" borderId="7" xfId="1" applyNumberFormat="1" applyFont="1" applyBorder="1" applyAlignment="1" applyProtection="1">
      <alignment horizontal="right"/>
    </xf>
    <xf numFmtId="164" fontId="3" fillId="0" borderId="8" xfId="1" applyNumberFormat="1" applyFont="1" applyBorder="1" applyAlignment="1" applyProtection="1">
      <alignment horizontal="right"/>
    </xf>
    <xf numFmtId="0" fontId="0" fillId="0" borderId="8" xfId="0" applyBorder="1"/>
    <xf numFmtId="164" fontId="7" fillId="0" borderId="4" xfId="1" applyNumberFormat="1" applyFont="1" applyBorder="1" applyAlignment="1" applyProtection="1">
      <alignment horizontal="center"/>
    </xf>
    <xf numFmtId="164" fontId="7" fillId="0" borderId="6" xfId="1" applyNumberFormat="1" applyFont="1" applyBorder="1" applyAlignment="1" applyProtection="1">
      <alignment horizontal="center"/>
    </xf>
    <xf numFmtId="17" fontId="0" fillId="0" borderId="0" xfId="0" applyNumberFormat="1"/>
    <xf numFmtId="166" fontId="0" fillId="0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166" fontId="0" fillId="4" borderId="0" xfId="0" applyNumberFormat="1" applyFill="1"/>
    <xf numFmtId="0" fontId="9" fillId="3" borderId="0" xfId="0" applyFont="1" applyFill="1"/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workbookViewId="0">
      <selection activeCell="C4" sqref="C4"/>
    </sheetView>
  </sheetViews>
  <sheetFormatPr defaultRowHeight="12.75" x14ac:dyDescent="0.2"/>
  <cols>
    <col min="3" max="3" width="7.7109375" customWidth="1"/>
    <col min="6" max="6" width="10.140625" customWidth="1"/>
    <col min="8" max="8" width="11.28515625" customWidth="1"/>
    <col min="9" max="9" width="11" customWidth="1"/>
  </cols>
  <sheetData>
    <row r="1" spans="1:9" ht="15.75" x14ac:dyDescent="0.25">
      <c r="B1" s="21"/>
      <c r="C1" s="22"/>
      <c r="D1" s="23" t="s">
        <v>3</v>
      </c>
      <c r="E1" s="24"/>
      <c r="F1" s="1"/>
      <c r="G1" s="2"/>
      <c r="H1" s="3" t="s">
        <v>0</v>
      </c>
      <c r="I1" s="4"/>
    </row>
    <row r="2" spans="1:9" ht="15.75" x14ac:dyDescent="0.2">
      <c r="B2" s="5" t="s">
        <v>7</v>
      </c>
      <c r="C2" s="6" t="s">
        <v>8</v>
      </c>
      <c r="D2" s="6" t="s">
        <v>1</v>
      </c>
      <c r="E2" s="8"/>
      <c r="F2" s="7" t="s">
        <v>7</v>
      </c>
      <c r="G2" s="6" t="s">
        <v>9</v>
      </c>
      <c r="H2" s="6" t="s">
        <v>1</v>
      </c>
      <c r="I2" s="8"/>
    </row>
    <row r="3" spans="1:9" ht="15.75" x14ac:dyDescent="0.25">
      <c r="A3" t="s">
        <v>2</v>
      </c>
      <c r="B3" s="25">
        <f>SUM(B4:B164)</f>
        <v>14703</v>
      </c>
      <c r="C3" s="25">
        <f>SUM(C4:C164)</f>
        <v>426.18000000000382</v>
      </c>
      <c r="D3" s="26"/>
      <c r="E3" s="27"/>
      <c r="F3" s="18">
        <f>SUM(F4:F166)</f>
        <v>10133.36</v>
      </c>
      <c r="G3" s="18">
        <f>SUM(G4:G166)</f>
        <v>-4569.6399999999967</v>
      </c>
      <c r="H3" s="19"/>
      <c r="I3" s="20"/>
    </row>
    <row r="4" spans="1:9" ht="16.5" x14ac:dyDescent="0.25">
      <c r="A4" s="31">
        <v>37104</v>
      </c>
      <c r="B4" s="10">
        <v>93</v>
      </c>
      <c r="C4" s="9">
        <v>-20.45</v>
      </c>
      <c r="D4" s="11">
        <v>0</v>
      </c>
      <c r="E4" s="12"/>
      <c r="F4" s="29">
        <v>241.34</v>
      </c>
      <c r="G4" s="9">
        <v>148.34</v>
      </c>
      <c r="H4" s="11">
        <v>-0.54</v>
      </c>
      <c r="I4" s="12"/>
    </row>
    <row r="5" spans="1:9" ht="16.5" x14ac:dyDescent="0.25">
      <c r="A5" s="31">
        <v>37135</v>
      </c>
      <c r="B5" s="10">
        <v>90</v>
      </c>
      <c r="C5" s="9">
        <v>1.45</v>
      </c>
      <c r="D5" s="11">
        <v>0</v>
      </c>
      <c r="E5" s="12"/>
      <c r="F5" s="29">
        <v>69.47</v>
      </c>
      <c r="G5" s="9">
        <v>-20.53</v>
      </c>
      <c r="H5" s="11">
        <v>-0.52500000000000002</v>
      </c>
      <c r="I5" s="12"/>
    </row>
    <row r="6" spans="1:9" ht="16.5" x14ac:dyDescent="0.25">
      <c r="A6" s="31">
        <v>37165</v>
      </c>
      <c r="B6" s="10">
        <v>93</v>
      </c>
      <c r="C6" s="9">
        <v>-5.98</v>
      </c>
      <c r="D6" s="11">
        <v>0</v>
      </c>
      <c r="E6" s="12"/>
      <c r="F6" s="29">
        <v>13.56</v>
      </c>
      <c r="G6" s="9">
        <v>-79.44</v>
      </c>
      <c r="H6" s="11">
        <v>-0.51500000000000001</v>
      </c>
      <c r="I6" s="12"/>
    </row>
    <row r="7" spans="1:9" ht="16.5" x14ac:dyDescent="0.25">
      <c r="A7" s="31">
        <v>37196</v>
      </c>
      <c r="B7" s="10">
        <v>90</v>
      </c>
      <c r="C7" s="9">
        <v>324.57</v>
      </c>
      <c r="D7" s="11">
        <v>0.14749999999999999</v>
      </c>
      <c r="E7" s="13">
        <v>0.14749999999999999</v>
      </c>
      <c r="F7" s="29">
        <v>-420.79</v>
      </c>
      <c r="G7" s="9">
        <v>-510.79</v>
      </c>
      <c r="H7" s="11">
        <v>-0.43</v>
      </c>
      <c r="I7" s="13">
        <v>-0.43</v>
      </c>
    </row>
    <row r="8" spans="1:9" ht="16.5" x14ac:dyDescent="0.25">
      <c r="A8" s="31">
        <v>37226</v>
      </c>
      <c r="B8" s="10">
        <v>93</v>
      </c>
      <c r="C8" s="9">
        <v>334.57</v>
      </c>
      <c r="D8" s="11">
        <v>0.14749999999999999</v>
      </c>
      <c r="E8" s="12"/>
      <c r="F8" s="29">
        <v>-459.24</v>
      </c>
      <c r="G8" s="9">
        <v>-552.24</v>
      </c>
      <c r="H8" s="11">
        <v>-0.43</v>
      </c>
      <c r="I8" s="12"/>
    </row>
    <row r="9" spans="1:9" ht="16.5" x14ac:dyDescent="0.25">
      <c r="A9" s="31">
        <v>37257</v>
      </c>
      <c r="B9" s="10">
        <v>93</v>
      </c>
      <c r="C9" s="9">
        <v>332.04</v>
      </c>
      <c r="D9" s="11">
        <v>0.14749999999999999</v>
      </c>
      <c r="E9" s="14">
        <v>0.14749999999999999</v>
      </c>
      <c r="F9" s="29">
        <v>-86.06</v>
      </c>
      <c r="G9" s="9">
        <v>-179.06</v>
      </c>
      <c r="H9" s="11">
        <v>-0.43</v>
      </c>
      <c r="I9" s="14">
        <v>-0.43</v>
      </c>
    </row>
    <row r="10" spans="1:9" ht="16.5" x14ac:dyDescent="0.25">
      <c r="A10" s="31">
        <v>37288</v>
      </c>
      <c r="B10" s="10">
        <v>84</v>
      </c>
      <c r="C10" s="9">
        <v>298.66000000000003</v>
      </c>
      <c r="D10" s="11">
        <v>0.14749999999999999</v>
      </c>
      <c r="E10" s="12"/>
      <c r="F10" s="29">
        <v>-211.54</v>
      </c>
      <c r="G10" s="9">
        <v>-295.54000000000002</v>
      </c>
      <c r="H10" s="11">
        <v>-0.43</v>
      </c>
      <c r="I10" s="12"/>
    </row>
    <row r="11" spans="1:9" ht="16.5" x14ac:dyDescent="0.25">
      <c r="A11" s="31">
        <v>37316</v>
      </c>
      <c r="B11" s="10">
        <v>93</v>
      </c>
      <c r="C11" s="9">
        <v>333.09</v>
      </c>
      <c r="D11" s="11">
        <v>0.14749999999999999</v>
      </c>
      <c r="E11" s="12"/>
      <c r="F11" s="29">
        <v>-203.53</v>
      </c>
      <c r="G11" s="9">
        <v>-296.52999999999997</v>
      </c>
      <c r="H11" s="11">
        <v>-0.43</v>
      </c>
      <c r="I11" s="12"/>
    </row>
    <row r="12" spans="1:9" ht="16.5" x14ac:dyDescent="0.25">
      <c r="A12" s="31">
        <v>37347</v>
      </c>
      <c r="B12" s="10">
        <v>90</v>
      </c>
      <c r="C12" s="9">
        <v>305.73</v>
      </c>
      <c r="D12" s="11">
        <v>0.14749999999999999</v>
      </c>
      <c r="E12" s="13"/>
      <c r="F12" s="29">
        <v>-220.28</v>
      </c>
      <c r="G12" s="9">
        <v>-310.27999999999997</v>
      </c>
      <c r="H12" s="11">
        <v>-0.43</v>
      </c>
      <c r="I12" s="13"/>
    </row>
    <row r="13" spans="1:9" ht="16.5" x14ac:dyDescent="0.25">
      <c r="A13" s="31">
        <v>37377</v>
      </c>
      <c r="B13" s="10">
        <v>93</v>
      </c>
      <c r="C13" s="9">
        <v>315.72000000000003</v>
      </c>
      <c r="D13" s="11">
        <v>0.14749999999999999</v>
      </c>
      <c r="E13" s="12"/>
      <c r="F13" s="29">
        <v>-226.59</v>
      </c>
      <c r="G13" s="9">
        <v>-319.58999999999997</v>
      </c>
      <c r="H13" s="11">
        <v>-0.43</v>
      </c>
      <c r="I13" s="12"/>
    </row>
    <row r="14" spans="1:9" ht="16.5" x14ac:dyDescent="0.25">
      <c r="A14" s="31">
        <v>37408</v>
      </c>
      <c r="B14" s="10">
        <v>90</v>
      </c>
      <c r="C14" s="9">
        <v>303.76</v>
      </c>
      <c r="D14" s="11">
        <v>0.14749999999999999</v>
      </c>
      <c r="E14" s="12"/>
      <c r="F14" s="29">
        <v>-241.07</v>
      </c>
      <c r="G14" s="9">
        <v>-331.07</v>
      </c>
      <c r="H14" s="11">
        <v>-0.43</v>
      </c>
      <c r="I14" s="12"/>
    </row>
    <row r="15" spans="1:9" ht="16.5" x14ac:dyDescent="0.25">
      <c r="A15" s="31">
        <v>37438</v>
      </c>
      <c r="B15" s="10">
        <v>93</v>
      </c>
      <c r="C15" s="9">
        <v>313.22000000000003</v>
      </c>
      <c r="D15" s="11">
        <v>0.14749999999999999</v>
      </c>
      <c r="E15" s="14">
        <v>0.14749999999999999</v>
      </c>
      <c r="F15" s="29">
        <v>-243.99</v>
      </c>
      <c r="G15" s="9">
        <v>-336.99</v>
      </c>
      <c r="H15" s="11">
        <v>-0.43</v>
      </c>
      <c r="I15" s="14">
        <v>-0.43</v>
      </c>
    </row>
    <row r="16" spans="1:9" ht="16.5" x14ac:dyDescent="0.25">
      <c r="A16" s="31">
        <v>37469</v>
      </c>
      <c r="B16" s="10">
        <v>93</v>
      </c>
      <c r="C16" s="9">
        <v>312.31</v>
      </c>
      <c r="D16" s="11">
        <v>0.14749999999999999</v>
      </c>
      <c r="E16" s="12"/>
      <c r="F16" s="29">
        <v>-233.72</v>
      </c>
      <c r="G16" s="9">
        <v>-326.72000000000003</v>
      </c>
      <c r="H16" s="11">
        <v>-0.43</v>
      </c>
      <c r="I16" s="12"/>
    </row>
    <row r="17" spans="1:9" ht="16.5" x14ac:dyDescent="0.25">
      <c r="A17" s="31">
        <v>37500</v>
      </c>
      <c r="B17" s="10">
        <v>90</v>
      </c>
      <c r="C17" s="9">
        <v>301.36</v>
      </c>
      <c r="D17" s="11">
        <v>0.14749999999999999</v>
      </c>
      <c r="E17" s="12"/>
      <c r="F17" s="29">
        <v>-190.6</v>
      </c>
      <c r="G17" s="9">
        <v>-280.60000000000002</v>
      </c>
      <c r="H17" s="11">
        <v>-0.43</v>
      </c>
      <c r="I17" s="12"/>
    </row>
    <row r="18" spans="1:9" ht="16.5" x14ac:dyDescent="0.25">
      <c r="A18" s="31">
        <v>37530</v>
      </c>
      <c r="B18" s="10">
        <v>93</v>
      </c>
      <c r="C18" s="9">
        <v>320.26</v>
      </c>
      <c r="D18" s="11">
        <v>0.14749999999999999</v>
      </c>
      <c r="E18" s="12"/>
      <c r="F18" s="29">
        <v>-214.7</v>
      </c>
      <c r="G18" s="9">
        <v>-307.7</v>
      </c>
      <c r="H18" s="11">
        <v>-0.43</v>
      </c>
      <c r="I18" s="12"/>
    </row>
    <row r="19" spans="1:9" ht="16.5" x14ac:dyDescent="0.25">
      <c r="A19" s="31">
        <v>37561</v>
      </c>
      <c r="B19" s="10">
        <v>90</v>
      </c>
      <c r="C19" s="9">
        <v>109.88</v>
      </c>
      <c r="D19" s="11">
        <v>0.14499999999999999</v>
      </c>
      <c r="E19" s="13">
        <v>0.14499999999999999</v>
      </c>
      <c r="F19" s="29">
        <v>181.83</v>
      </c>
      <c r="G19" s="9">
        <v>91.83</v>
      </c>
      <c r="H19" s="11">
        <v>-0.435</v>
      </c>
      <c r="I19" s="13">
        <v>-0.45541666666666653</v>
      </c>
    </row>
    <row r="20" spans="1:9" ht="16.5" x14ac:dyDescent="0.25">
      <c r="A20" s="31">
        <v>37591</v>
      </c>
      <c r="B20" s="10">
        <v>93</v>
      </c>
      <c r="C20" s="9">
        <v>113.06</v>
      </c>
      <c r="D20" s="11">
        <v>0.14499999999999999</v>
      </c>
      <c r="E20" s="12"/>
      <c r="F20" s="29">
        <v>207.22</v>
      </c>
      <c r="G20" s="9">
        <v>114.22</v>
      </c>
      <c r="H20" s="11">
        <v>-0.435</v>
      </c>
      <c r="I20" s="12"/>
    </row>
    <row r="21" spans="1:9" ht="16.5" x14ac:dyDescent="0.25">
      <c r="A21" s="31">
        <v>37622</v>
      </c>
      <c r="B21" s="10">
        <v>93</v>
      </c>
      <c r="C21" s="9">
        <v>112.54</v>
      </c>
      <c r="D21" s="11">
        <v>0.14499999999999999</v>
      </c>
      <c r="E21" s="14">
        <v>0.14499999999999999</v>
      </c>
      <c r="F21" s="29">
        <v>25.14</v>
      </c>
      <c r="G21" s="9">
        <v>-67.86</v>
      </c>
      <c r="H21" s="11">
        <v>-0.435</v>
      </c>
      <c r="I21" s="14">
        <v>-0.435</v>
      </c>
    </row>
    <row r="22" spans="1:9" ht="16.5" x14ac:dyDescent="0.25">
      <c r="A22" s="31">
        <v>37653</v>
      </c>
      <c r="B22" s="10">
        <v>84</v>
      </c>
      <c r="C22" s="9">
        <v>101.19</v>
      </c>
      <c r="D22" s="11">
        <v>0.14499999999999999</v>
      </c>
      <c r="E22" s="12"/>
      <c r="F22" s="29">
        <v>27.44</v>
      </c>
      <c r="G22" s="9">
        <v>-56.56</v>
      </c>
      <c r="H22" s="11">
        <v>-0.435</v>
      </c>
      <c r="I22" s="12"/>
    </row>
    <row r="23" spans="1:9" ht="16.5" x14ac:dyDescent="0.25">
      <c r="A23" s="31">
        <v>37681</v>
      </c>
      <c r="B23" s="10">
        <v>93</v>
      </c>
      <c r="C23" s="9">
        <v>111.56</v>
      </c>
      <c r="D23" s="11">
        <v>0.14499999999999999</v>
      </c>
      <c r="E23" s="12"/>
      <c r="F23" s="29">
        <v>32.299999999999997</v>
      </c>
      <c r="G23" s="9">
        <v>-60.7</v>
      </c>
      <c r="H23" s="11">
        <v>-0.435</v>
      </c>
      <c r="I23" s="12"/>
    </row>
    <row r="24" spans="1:9" ht="16.5" x14ac:dyDescent="0.25">
      <c r="A24" s="31">
        <v>37712</v>
      </c>
      <c r="B24" s="10">
        <v>90</v>
      </c>
      <c r="C24" s="9">
        <v>107.45</v>
      </c>
      <c r="D24" s="11">
        <v>0.14499999999999999</v>
      </c>
      <c r="E24" s="13"/>
      <c r="F24" s="29">
        <v>222.65</v>
      </c>
      <c r="G24" s="9">
        <v>132.65</v>
      </c>
      <c r="H24" s="11">
        <v>-0.47</v>
      </c>
      <c r="I24" s="13"/>
    </row>
    <row r="25" spans="1:9" ht="16.5" x14ac:dyDescent="0.25">
      <c r="A25" s="31">
        <v>37742</v>
      </c>
      <c r="B25" s="10">
        <v>93</v>
      </c>
      <c r="C25" s="9">
        <v>110.51</v>
      </c>
      <c r="D25" s="11">
        <v>0.14499999999999999</v>
      </c>
      <c r="E25" s="12"/>
      <c r="F25" s="29">
        <v>224.26</v>
      </c>
      <c r="G25" s="9">
        <v>131.26</v>
      </c>
      <c r="H25" s="11">
        <v>-0.47</v>
      </c>
      <c r="I25" s="12"/>
    </row>
    <row r="26" spans="1:9" ht="16.5" x14ac:dyDescent="0.25">
      <c r="A26" s="31">
        <v>37773</v>
      </c>
      <c r="B26" s="10">
        <v>90</v>
      </c>
      <c r="C26" s="9">
        <v>106.42</v>
      </c>
      <c r="D26" s="11">
        <v>0.14499999999999999</v>
      </c>
      <c r="E26" s="12"/>
      <c r="F26" s="29">
        <v>225.85</v>
      </c>
      <c r="G26" s="9">
        <v>135.85</v>
      </c>
      <c r="H26" s="11">
        <v>-0.47</v>
      </c>
      <c r="I26" s="12"/>
    </row>
    <row r="27" spans="1:9" ht="16.5" x14ac:dyDescent="0.25">
      <c r="A27" s="31">
        <v>37803</v>
      </c>
      <c r="B27" s="10">
        <v>93</v>
      </c>
      <c r="C27" s="9">
        <v>109.45</v>
      </c>
      <c r="D27" s="11">
        <v>0.14499999999999999</v>
      </c>
      <c r="E27" s="14">
        <v>0.14499999999999999</v>
      </c>
      <c r="F27" s="29">
        <v>238.5</v>
      </c>
      <c r="G27" s="9">
        <v>145.5</v>
      </c>
      <c r="H27" s="11">
        <v>-0.47</v>
      </c>
      <c r="I27" s="14">
        <v>-0.47</v>
      </c>
    </row>
    <row r="28" spans="1:9" ht="16.5" x14ac:dyDescent="0.25">
      <c r="A28" s="31">
        <v>37834</v>
      </c>
      <c r="B28" s="10">
        <v>93</v>
      </c>
      <c r="C28" s="9">
        <v>108.94</v>
      </c>
      <c r="D28" s="11">
        <v>0.14499999999999999</v>
      </c>
      <c r="E28" s="12"/>
      <c r="F28" s="29">
        <v>239.17</v>
      </c>
      <c r="G28" s="9">
        <v>146.16999999999999</v>
      </c>
      <c r="H28" s="11">
        <v>-0.47</v>
      </c>
      <c r="I28" s="12"/>
    </row>
    <row r="29" spans="1:9" ht="16.5" x14ac:dyDescent="0.25">
      <c r="A29" s="31">
        <v>37865</v>
      </c>
      <c r="B29" s="10">
        <v>90</v>
      </c>
      <c r="C29" s="9">
        <v>104.92</v>
      </c>
      <c r="D29" s="11">
        <v>0.14499999999999999</v>
      </c>
      <c r="E29" s="12"/>
      <c r="F29" s="29">
        <v>237.29</v>
      </c>
      <c r="G29" s="9">
        <v>147.29</v>
      </c>
      <c r="H29" s="11">
        <v>-0.47</v>
      </c>
      <c r="I29" s="12"/>
    </row>
    <row r="30" spans="1:9" ht="16.5" x14ac:dyDescent="0.25">
      <c r="A30" s="31">
        <v>37895</v>
      </c>
      <c r="B30" s="10">
        <v>93</v>
      </c>
      <c r="C30" s="9">
        <v>107.92</v>
      </c>
      <c r="D30" s="11">
        <v>0.14499999999999999</v>
      </c>
      <c r="E30" s="12"/>
      <c r="F30" s="29">
        <v>236.8</v>
      </c>
      <c r="G30" s="9">
        <v>143.80000000000001</v>
      </c>
      <c r="H30" s="11">
        <v>-0.47</v>
      </c>
      <c r="I30" s="12"/>
    </row>
    <row r="31" spans="1:9" ht="16.5" x14ac:dyDescent="0.25">
      <c r="A31" s="31">
        <v>37926</v>
      </c>
      <c r="B31" s="10">
        <v>90</v>
      </c>
      <c r="C31" s="9">
        <v>35.799999999999997</v>
      </c>
      <c r="D31" s="11">
        <v>0.14000000000000001</v>
      </c>
      <c r="E31" s="13">
        <v>0.14000000000000001</v>
      </c>
      <c r="F31" s="29">
        <v>99.69</v>
      </c>
      <c r="G31" s="9">
        <v>9.69</v>
      </c>
      <c r="H31" s="11">
        <v>-0.44</v>
      </c>
      <c r="I31" s="13">
        <v>-0.45750000000000002</v>
      </c>
    </row>
    <row r="32" spans="1:9" ht="16.5" x14ac:dyDescent="0.25">
      <c r="A32" s="31">
        <v>37956</v>
      </c>
      <c r="B32" s="10">
        <v>93</v>
      </c>
      <c r="C32" s="9">
        <v>36.82</v>
      </c>
      <c r="D32" s="11">
        <v>0.14000000000000001</v>
      </c>
      <c r="E32" s="12"/>
      <c r="F32" s="29">
        <v>106.26</v>
      </c>
      <c r="G32" s="9">
        <v>13.26</v>
      </c>
      <c r="H32" s="11">
        <v>-0.44</v>
      </c>
      <c r="I32" s="12"/>
    </row>
    <row r="33" spans="1:9" ht="16.5" x14ac:dyDescent="0.25">
      <c r="A33" s="31">
        <v>37987</v>
      </c>
      <c r="B33" s="10">
        <v>93</v>
      </c>
      <c r="C33" s="9">
        <v>36.630000000000003</v>
      </c>
      <c r="D33" s="11">
        <v>0.14000000000000001</v>
      </c>
      <c r="E33" s="14">
        <v>0.14000000000000001</v>
      </c>
      <c r="F33" s="29">
        <v>101.86</v>
      </c>
      <c r="G33" s="9">
        <v>8.86</v>
      </c>
      <c r="H33" s="11">
        <v>-0.44</v>
      </c>
      <c r="I33" s="14">
        <v>-0.44</v>
      </c>
    </row>
    <row r="34" spans="1:9" ht="16.5" x14ac:dyDescent="0.25">
      <c r="A34" s="31">
        <v>38018</v>
      </c>
      <c r="B34" s="10">
        <v>87</v>
      </c>
      <c r="C34" s="9">
        <v>34.1</v>
      </c>
      <c r="D34" s="11">
        <v>0.14000000000000001</v>
      </c>
      <c r="E34" s="12"/>
      <c r="F34" s="29">
        <v>96.3</v>
      </c>
      <c r="G34" s="9">
        <v>9.3000000000000007</v>
      </c>
      <c r="H34" s="11">
        <v>-0.44</v>
      </c>
      <c r="I34" s="12"/>
    </row>
    <row r="35" spans="1:9" ht="16.5" x14ac:dyDescent="0.25">
      <c r="A35" s="31">
        <v>38047</v>
      </c>
      <c r="B35" s="10">
        <v>93</v>
      </c>
      <c r="C35" s="9">
        <v>36.28</v>
      </c>
      <c r="D35" s="11">
        <v>0.14000000000000001</v>
      </c>
      <c r="E35" s="12"/>
      <c r="F35" s="29">
        <v>102.92</v>
      </c>
      <c r="G35" s="9">
        <v>9.92</v>
      </c>
      <c r="H35" s="11">
        <v>-0.44</v>
      </c>
      <c r="I35" s="12"/>
    </row>
    <row r="36" spans="1:9" ht="16.5" x14ac:dyDescent="0.25">
      <c r="A36" s="31">
        <v>38078</v>
      </c>
      <c r="B36" s="10">
        <v>90</v>
      </c>
      <c r="C36" s="9">
        <v>34.93</v>
      </c>
      <c r="D36" s="11">
        <v>0.14000000000000001</v>
      </c>
      <c r="E36" s="13"/>
      <c r="F36" s="29">
        <v>125.86</v>
      </c>
      <c r="G36" s="9">
        <v>35.86</v>
      </c>
      <c r="H36" s="11">
        <v>-0.47</v>
      </c>
      <c r="I36" s="13"/>
    </row>
    <row r="37" spans="1:9" ht="16.5" x14ac:dyDescent="0.25">
      <c r="A37" s="31">
        <v>38108</v>
      </c>
      <c r="B37" s="10">
        <v>93</v>
      </c>
      <c r="C37" s="9">
        <v>35.909999999999997</v>
      </c>
      <c r="D37" s="11">
        <v>0.14000000000000001</v>
      </c>
      <c r="E37" s="12"/>
      <c r="F37" s="29">
        <v>129.84</v>
      </c>
      <c r="G37" s="9">
        <v>36.840000000000003</v>
      </c>
      <c r="H37" s="11">
        <v>-0.47</v>
      </c>
      <c r="I37" s="12"/>
    </row>
    <row r="38" spans="1:9" ht="16.5" x14ac:dyDescent="0.25">
      <c r="A38" s="31">
        <v>38139</v>
      </c>
      <c r="B38" s="10">
        <v>90</v>
      </c>
      <c r="C38" s="9">
        <v>34.58</v>
      </c>
      <c r="D38" s="11">
        <v>0.14000000000000001</v>
      </c>
      <c r="E38" s="12"/>
      <c r="F38" s="29">
        <v>126.86</v>
      </c>
      <c r="G38" s="9">
        <v>36.86</v>
      </c>
      <c r="H38" s="11">
        <v>-0.47</v>
      </c>
      <c r="I38" s="12"/>
    </row>
    <row r="39" spans="1:9" ht="16.5" x14ac:dyDescent="0.25">
      <c r="A39" s="31">
        <v>38169</v>
      </c>
      <c r="B39" s="10">
        <v>93</v>
      </c>
      <c r="C39" s="9">
        <v>35.549999999999997</v>
      </c>
      <c r="D39" s="11">
        <v>0.14000000000000001</v>
      </c>
      <c r="E39" s="14">
        <v>0.14000000000000001</v>
      </c>
      <c r="F39" s="29">
        <v>131.38999999999999</v>
      </c>
      <c r="G39" s="9">
        <v>38.39</v>
      </c>
      <c r="H39" s="11">
        <v>-0.47</v>
      </c>
      <c r="I39" s="14">
        <v>-0.47</v>
      </c>
    </row>
    <row r="40" spans="1:9" ht="16.5" x14ac:dyDescent="0.25">
      <c r="A40" s="31">
        <v>38200</v>
      </c>
      <c r="B40" s="10">
        <v>93</v>
      </c>
      <c r="C40" s="9">
        <v>35.380000000000003</v>
      </c>
      <c r="D40" s="11">
        <v>0.14000000000000001</v>
      </c>
      <c r="E40" s="12"/>
      <c r="F40" s="29">
        <v>132.02000000000001</v>
      </c>
      <c r="G40" s="9">
        <v>39.020000000000003</v>
      </c>
      <c r="H40" s="11">
        <v>-0.47</v>
      </c>
      <c r="I40" s="12"/>
    </row>
    <row r="41" spans="1:9" ht="16.5" x14ac:dyDescent="0.25">
      <c r="A41" s="31">
        <v>38231</v>
      </c>
      <c r="B41" s="10">
        <v>90</v>
      </c>
      <c r="C41" s="9">
        <v>34.07</v>
      </c>
      <c r="D41" s="11">
        <v>0.14000000000000001</v>
      </c>
      <c r="E41" s="12"/>
      <c r="F41" s="29">
        <v>132.79</v>
      </c>
      <c r="G41" s="9">
        <v>42.79</v>
      </c>
      <c r="H41" s="11">
        <v>-0.47</v>
      </c>
      <c r="I41" s="12"/>
    </row>
    <row r="42" spans="1:9" ht="16.5" x14ac:dyDescent="0.25">
      <c r="A42" s="31">
        <v>38261</v>
      </c>
      <c r="B42" s="10">
        <v>93</v>
      </c>
      <c r="C42" s="9">
        <v>35.04</v>
      </c>
      <c r="D42" s="11">
        <v>0.14000000000000001</v>
      </c>
      <c r="E42" s="12"/>
      <c r="F42" s="29">
        <v>139.49</v>
      </c>
      <c r="G42" s="9">
        <v>46.49</v>
      </c>
      <c r="H42" s="11">
        <v>-0.47</v>
      </c>
      <c r="I42" s="12"/>
    </row>
    <row r="43" spans="1:9" ht="16.5" x14ac:dyDescent="0.25">
      <c r="A43" s="31">
        <v>38292</v>
      </c>
      <c r="B43" s="10">
        <v>90</v>
      </c>
      <c r="C43" s="9">
        <v>-20.100000000000001</v>
      </c>
      <c r="D43" s="11">
        <v>0.14000000000000001</v>
      </c>
      <c r="E43" s="13">
        <v>0.14000000000000001</v>
      </c>
      <c r="F43" s="29">
        <v>-2.9599999999999937</v>
      </c>
      <c r="G43" s="9">
        <v>-92.96</v>
      </c>
      <c r="H43" s="11">
        <v>-0.42499999999999999</v>
      </c>
      <c r="I43" s="13">
        <v>-0.43958333333333344</v>
      </c>
    </row>
    <row r="44" spans="1:9" ht="16.5" x14ac:dyDescent="0.25">
      <c r="A44" s="31">
        <v>38322</v>
      </c>
      <c r="B44" s="10">
        <v>93</v>
      </c>
      <c r="C44" s="9">
        <v>-20.67</v>
      </c>
      <c r="D44" s="11">
        <v>0.14000000000000001</v>
      </c>
      <c r="E44" s="12"/>
      <c r="F44" s="29">
        <v>0.45999999999999375</v>
      </c>
      <c r="G44" s="9">
        <v>-92.54</v>
      </c>
      <c r="H44" s="11">
        <v>-0.42499999999999999</v>
      </c>
      <c r="I44" s="12"/>
    </row>
    <row r="45" spans="1:9" ht="16.5" x14ac:dyDescent="0.25">
      <c r="A45" s="31">
        <v>38353</v>
      </c>
      <c r="B45" s="10">
        <v>93</v>
      </c>
      <c r="C45" s="9">
        <v>-20.57</v>
      </c>
      <c r="D45" s="11">
        <v>0.14000000000000001</v>
      </c>
      <c r="E45" s="14">
        <v>0.14000000000000001</v>
      </c>
      <c r="F45" s="29">
        <v>0.90999999999999659</v>
      </c>
      <c r="G45" s="9">
        <v>-92.09</v>
      </c>
      <c r="H45" s="11">
        <v>-0.42499999999999999</v>
      </c>
      <c r="I45" s="14">
        <v>-0.42499999999999999</v>
      </c>
    </row>
    <row r="46" spans="1:9" ht="16.5" x14ac:dyDescent="0.25">
      <c r="A46" s="31">
        <v>38384</v>
      </c>
      <c r="B46" s="10">
        <v>84</v>
      </c>
      <c r="C46" s="9">
        <v>-18.48</v>
      </c>
      <c r="D46" s="11">
        <v>0.14000000000000001</v>
      </c>
      <c r="E46" s="12"/>
      <c r="F46" s="29">
        <v>1.38</v>
      </c>
      <c r="G46" s="9">
        <v>-82.62</v>
      </c>
      <c r="H46" s="11">
        <v>-0.42499999999999999</v>
      </c>
      <c r="I46" s="12"/>
    </row>
    <row r="47" spans="1:9" ht="16.5" x14ac:dyDescent="0.25">
      <c r="A47" s="31">
        <v>38412</v>
      </c>
      <c r="B47" s="10">
        <v>93</v>
      </c>
      <c r="C47" s="9">
        <v>-20.37</v>
      </c>
      <c r="D47" s="11">
        <v>0.14000000000000001</v>
      </c>
      <c r="E47" s="12"/>
      <c r="F47" s="29">
        <v>1.9599999999999937</v>
      </c>
      <c r="G47" s="9">
        <v>-91.04</v>
      </c>
      <c r="H47" s="11">
        <v>-0.42499999999999999</v>
      </c>
      <c r="I47" s="12"/>
    </row>
    <row r="48" spans="1:9" ht="16.5" x14ac:dyDescent="0.25">
      <c r="A48" s="31">
        <v>38443</v>
      </c>
      <c r="B48" s="10">
        <v>90</v>
      </c>
      <c r="C48" s="9">
        <v>-19.61</v>
      </c>
      <c r="D48" s="11">
        <v>0.14000000000000001</v>
      </c>
      <c r="E48" s="13"/>
      <c r="F48" s="29">
        <v>2.97</v>
      </c>
      <c r="G48" s="9">
        <v>-87.03</v>
      </c>
      <c r="H48" s="11">
        <v>-0.45</v>
      </c>
      <c r="I48" s="13"/>
    </row>
    <row r="49" spans="1:9" ht="16.5" x14ac:dyDescent="0.25">
      <c r="A49" s="31">
        <v>38473</v>
      </c>
      <c r="B49" s="10">
        <v>93</v>
      </c>
      <c r="C49" s="9">
        <v>-20.16</v>
      </c>
      <c r="D49" s="11">
        <v>0.14000000000000001</v>
      </c>
      <c r="E49" s="12"/>
      <c r="F49" s="29">
        <v>3.4300000000000068</v>
      </c>
      <c r="G49" s="9">
        <v>-89.57</v>
      </c>
      <c r="H49" s="11">
        <v>-0.45</v>
      </c>
      <c r="I49" s="12"/>
    </row>
    <row r="50" spans="1:9" ht="16.5" x14ac:dyDescent="0.25">
      <c r="A50" s="31">
        <v>38504</v>
      </c>
      <c r="B50" s="10">
        <v>90</v>
      </c>
      <c r="C50" s="9">
        <v>-19.41</v>
      </c>
      <c r="D50" s="11">
        <v>0.14000000000000001</v>
      </c>
      <c r="E50" s="12"/>
      <c r="F50" s="29">
        <v>3.88</v>
      </c>
      <c r="G50" s="9">
        <v>-86.12</v>
      </c>
      <c r="H50" s="11">
        <v>-0.45</v>
      </c>
      <c r="I50" s="12"/>
    </row>
    <row r="51" spans="1:9" ht="16.5" x14ac:dyDescent="0.25">
      <c r="A51" s="31">
        <v>38534</v>
      </c>
      <c r="B51" s="10">
        <v>93</v>
      </c>
      <c r="C51" s="9">
        <v>-19.96</v>
      </c>
      <c r="D51" s="11">
        <v>0.14000000000000001</v>
      </c>
      <c r="E51" s="14">
        <v>0.14000000000000001</v>
      </c>
      <c r="F51" s="29">
        <v>4.34</v>
      </c>
      <c r="G51" s="9">
        <v>-88.66</v>
      </c>
      <c r="H51" s="11">
        <v>-0.45</v>
      </c>
      <c r="I51" s="14">
        <v>-0.45</v>
      </c>
    </row>
    <row r="52" spans="1:9" ht="16.5" x14ac:dyDescent="0.25">
      <c r="A52" s="31">
        <v>38565</v>
      </c>
      <c r="B52" s="10">
        <v>93</v>
      </c>
      <c r="C52" s="9">
        <v>-19.86</v>
      </c>
      <c r="D52" s="11">
        <v>0.14000000000000001</v>
      </c>
      <c r="E52" s="12"/>
      <c r="F52" s="29">
        <v>9.69</v>
      </c>
      <c r="G52" s="9">
        <v>-83.31</v>
      </c>
      <c r="H52" s="11">
        <v>-0.45</v>
      </c>
      <c r="I52" s="12"/>
    </row>
    <row r="53" spans="1:9" ht="16.5" x14ac:dyDescent="0.25">
      <c r="A53" s="31">
        <v>38596</v>
      </c>
      <c r="B53" s="10">
        <v>90</v>
      </c>
      <c r="C53" s="9">
        <v>-19.12</v>
      </c>
      <c r="D53" s="11">
        <v>0.14000000000000001</v>
      </c>
      <c r="E53" s="12"/>
      <c r="F53" s="29">
        <v>9.6800000000000068</v>
      </c>
      <c r="G53" s="9">
        <v>-80.319999999999993</v>
      </c>
      <c r="H53" s="11">
        <v>-0.45</v>
      </c>
      <c r="I53" s="12"/>
    </row>
    <row r="54" spans="1:9" ht="16.5" x14ac:dyDescent="0.25">
      <c r="A54" s="31">
        <v>38626</v>
      </c>
      <c r="B54" s="10">
        <v>93</v>
      </c>
      <c r="C54" s="9">
        <v>-19.649999999999999</v>
      </c>
      <c r="D54" s="11">
        <v>0.14000000000000001</v>
      </c>
      <c r="E54" s="12"/>
      <c r="F54" s="29">
        <v>10.3</v>
      </c>
      <c r="G54" s="9">
        <v>-82.7</v>
      </c>
      <c r="H54" s="11">
        <v>-0.45</v>
      </c>
      <c r="I54" s="12"/>
    </row>
    <row r="55" spans="1:9" ht="16.5" x14ac:dyDescent="0.25">
      <c r="A55" s="31">
        <v>38657</v>
      </c>
      <c r="B55" s="10">
        <v>90</v>
      </c>
      <c r="C55" s="9">
        <v>-18.920000000000002</v>
      </c>
      <c r="D55" s="11">
        <v>0.14000000000000001</v>
      </c>
      <c r="E55" s="13">
        <v>0.14000000000000001</v>
      </c>
      <c r="F55" s="29">
        <v>50.61</v>
      </c>
      <c r="G55" s="9">
        <v>-39.39</v>
      </c>
      <c r="H55" s="11">
        <v>-0.44500000000000001</v>
      </c>
      <c r="I55" s="13">
        <v>-0.45958333333333323</v>
      </c>
    </row>
    <row r="56" spans="1:9" ht="16.5" x14ac:dyDescent="0.25">
      <c r="A56" s="31">
        <v>38687</v>
      </c>
      <c r="B56" s="10">
        <v>93</v>
      </c>
      <c r="C56" s="9">
        <v>-19.45</v>
      </c>
      <c r="D56" s="11">
        <v>0.14000000000000001</v>
      </c>
      <c r="E56" s="12"/>
      <c r="F56" s="29">
        <v>52.58</v>
      </c>
      <c r="G56" s="9">
        <v>-40.42</v>
      </c>
      <c r="H56" s="11">
        <v>-0.44500000000000001</v>
      </c>
      <c r="I56" s="12"/>
    </row>
    <row r="57" spans="1:9" ht="16.5" x14ac:dyDescent="0.25">
      <c r="A57" s="31">
        <v>38718</v>
      </c>
      <c r="B57" s="10">
        <v>93</v>
      </c>
      <c r="C57" s="9">
        <v>-19.34</v>
      </c>
      <c r="D57" s="11">
        <v>0.14000000000000001</v>
      </c>
      <c r="E57" s="14">
        <v>0.14000000000000001</v>
      </c>
      <c r="F57" s="29">
        <v>17.91</v>
      </c>
      <c r="G57" s="9">
        <v>-75.09</v>
      </c>
      <c r="H57" s="11">
        <v>-0.44500000000000001</v>
      </c>
      <c r="I57" s="14">
        <v>-0.44500000000000001</v>
      </c>
    </row>
    <row r="58" spans="1:9" ht="16.5" x14ac:dyDescent="0.25">
      <c r="A58" s="31">
        <v>38749</v>
      </c>
      <c r="B58" s="10">
        <v>84</v>
      </c>
      <c r="C58" s="9">
        <v>-17.38</v>
      </c>
      <c r="D58" s="11">
        <v>0.14000000000000001</v>
      </c>
      <c r="E58" s="12"/>
      <c r="F58" s="29">
        <v>16.68</v>
      </c>
      <c r="G58" s="9">
        <v>-67.319999999999993</v>
      </c>
      <c r="H58" s="11">
        <v>-0.44500000000000001</v>
      </c>
      <c r="I58" s="12"/>
    </row>
    <row r="59" spans="1:9" ht="16.5" x14ac:dyDescent="0.25">
      <c r="A59" s="31">
        <v>38777</v>
      </c>
      <c r="B59" s="10">
        <v>93</v>
      </c>
      <c r="C59" s="9">
        <v>-19.149999999999999</v>
      </c>
      <c r="D59" s="11">
        <v>0.14000000000000001</v>
      </c>
      <c r="E59" s="12"/>
      <c r="F59" s="29">
        <v>18.600000000000001</v>
      </c>
      <c r="G59" s="9">
        <v>-74.400000000000006</v>
      </c>
      <c r="H59" s="11">
        <v>-0.44500000000000001</v>
      </c>
      <c r="I59" s="12"/>
    </row>
    <row r="60" spans="1:9" ht="16.5" x14ac:dyDescent="0.25">
      <c r="A60" s="31">
        <v>38808</v>
      </c>
      <c r="B60" s="10">
        <v>90</v>
      </c>
      <c r="C60" s="9">
        <v>-18.43</v>
      </c>
      <c r="D60" s="11">
        <v>0.14000000000000001</v>
      </c>
      <c r="E60" s="13"/>
      <c r="F60" s="29">
        <v>11.99</v>
      </c>
      <c r="G60" s="9">
        <v>-78.010000000000005</v>
      </c>
      <c r="H60" s="11">
        <v>-0.47</v>
      </c>
      <c r="I60" s="13"/>
    </row>
    <row r="61" spans="1:9" ht="16.5" x14ac:dyDescent="0.25">
      <c r="A61" s="31">
        <v>38838</v>
      </c>
      <c r="B61" s="10">
        <v>93</v>
      </c>
      <c r="C61" s="9">
        <v>-18.940000000000001</v>
      </c>
      <c r="D61" s="11">
        <v>0.14000000000000001</v>
      </c>
      <c r="E61" s="12"/>
      <c r="F61" s="29">
        <v>13.9</v>
      </c>
      <c r="G61" s="9">
        <v>-79.099999999999994</v>
      </c>
      <c r="H61" s="11">
        <v>-0.47</v>
      </c>
      <c r="I61" s="12"/>
    </row>
    <row r="62" spans="1:9" ht="16.5" x14ac:dyDescent="0.25">
      <c r="A62" s="31">
        <v>38869</v>
      </c>
      <c r="B62" s="10">
        <v>90</v>
      </c>
      <c r="C62" s="9">
        <v>-18.23</v>
      </c>
      <c r="D62" s="11">
        <v>0.14000000000000001</v>
      </c>
      <c r="E62" s="12"/>
      <c r="F62" s="29">
        <v>14.02</v>
      </c>
      <c r="G62" s="9">
        <v>-75.98</v>
      </c>
      <c r="H62" s="11">
        <v>-0.47</v>
      </c>
      <c r="I62" s="12"/>
    </row>
    <row r="63" spans="1:9" ht="16.5" x14ac:dyDescent="0.25">
      <c r="A63" s="31">
        <v>38899</v>
      </c>
      <c r="B63" s="10">
        <v>93</v>
      </c>
      <c r="C63" s="9">
        <v>-18.739999999999998</v>
      </c>
      <c r="D63" s="11">
        <v>0.14000000000000001</v>
      </c>
      <c r="E63" s="14">
        <v>0.14000000000000001</v>
      </c>
      <c r="F63" s="29">
        <v>14.79</v>
      </c>
      <c r="G63" s="9">
        <v>-78.209999999999994</v>
      </c>
      <c r="H63" s="11">
        <v>-0.47</v>
      </c>
      <c r="I63" s="14">
        <v>-0.47</v>
      </c>
    </row>
    <row r="64" spans="1:9" ht="16.5" x14ac:dyDescent="0.25">
      <c r="A64" s="31">
        <v>38930</v>
      </c>
      <c r="B64" s="10">
        <v>93</v>
      </c>
      <c r="C64" s="9">
        <v>-18.64</v>
      </c>
      <c r="D64" s="11">
        <v>0.14000000000000001</v>
      </c>
      <c r="E64" s="12"/>
      <c r="F64" s="29">
        <v>15.51</v>
      </c>
      <c r="G64" s="9">
        <v>-77.489999999999995</v>
      </c>
      <c r="H64" s="11">
        <v>-0.47</v>
      </c>
      <c r="I64" s="12"/>
    </row>
    <row r="65" spans="1:9" ht="16.5" x14ac:dyDescent="0.25">
      <c r="A65" s="31">
        <v>38961</v>
      </c>
      <c r="B65" s="10">
        <v>90</v>
      </c>
      <c r="C65" s="9">
        <v>-17.95</v>
      </c>
      <c r="D65" s="11">
        <v>0.14000000000000001</v>
      </c>
      <c r="E65" s="12"/>
      <c r="F65" s="29">
        <v>15.59</v>
      </c>
      <c r="G65" s="9">
        <v>-74.41</v>
      </c>
      <c r="H65" s="11">
        <v>-0.47</v>
      </c>
      <c r="I65" s="12"/>
    </row>
    <row r="66" spans="1:9" ht="16.5" x14ac:dyDescent="0.25">
      <c r="A66" s="31">
        <v>38991</v>
      </c>
      <c r="B66" s="10">
        <v>93</v>
      </c>
      <c r="C66" s="9">
        <v>-18.46</v>
      </c>
      <c r="D66" s="11">
        <v>0.14000000000000001</v>
      </c>
      <c r="E66" s="12"/>
      <c r="F66" s="29">
        <v>16.489999999999998</v>
      </c>
      <c r="G66" s="9">
        <v>-76.510000000000005</v>
      </c>
      <c r="H66" s="11">
        <v>-0.47</v>
      </c>
      <c r="I66" s="12"/>
    </row>
    <row r="67" spans="1:9" ht="16.5" x14ac:dyDescent="0.25">
      <c r="A67" s="31">
        <v>39022</v>
      </c>
      <c r="B67" s="10">
        <v>90</v>
      </c>
      <c r="C67" s="9">
        <v>-47.59</v>
      </c>
      <c r="D67" s="11">
        <v>0.14000000000000001</v>
      </c>
      <c r="E67" s="13">
        <v>0.14000000000000001</v>
      </c>
      <c r="F67" s="29">
        <v>86.93</v>
      </c>
      <c r="G67" s="9">
        <v>-3.07</v>
      </c>
      <c r="H67" s="11">
        <v>-0.41</v>
      </c>
      <c r="I67" s="13">
        <v>-0.47125</v>
      </c>
    </row>
    <row r="68" spans="1:9" ht="16.5" x14ac:dyDescent="0.25">
      <c r="A68" s="31">
        <v>39052</v>
      </c>
      <c r="B68" s="10">
        <v>93</v>
      </c>
      <c r="C68" s="9">
        <v>-48.93</v>
      </c>
      <c r="D68" s="11">
        <v>0.14000000000000001</v>
      </c>
      <c r="E68" s="12"/>
      <c r="F68" s="29">
        <v>89.84</v>
      </c>
      <c r="G68" s="9">
        <v>-3.16</v>
      </c>
      <c r="H68" s="11">
        <v>-0.41</v>
      </c>
      <c r="I68" s="12"/>
    </row>
    <row r="69" spans="1:9" ht="16.5" x14ac:dyDescent="0.25">
      <c r="A69" s="31">
        <v>39083</v>
      </c>
      <c r="B69" s="10">
        <v>93</v>
      </c>
      <c r="C69" s="9">
        <v>-48.68</v>
      </c>
      <c r="D69" s="11">
        <v>0.14000000000000001</v>
      </c>
      <c r="E69" s="14">
        <v>0.14000000000000001</v>
      </c>
      <c r="F69" s="29">
        <v>89.86</v>
      </c>
      <c r="G69" s="9">
        <v>-3.14</v>
      </c>
      <c r="H69" s="11">
        <v>-0.41</v>
      </c>
      <c r="I69" s="14">
        <v>-0.41</v>
      </c>
    </row>
    <row r="70" spans="1:9" ht="16.5" x14ac:dyDescent="0.25">
      <c r="A70" s="31">
        <v>39114</v>
      </c>
      <c r="B70" s="10">
        <v>84</v>
      </c>
      <c r="C70" s="9">
        <v>-43.74</v>
      </c>
      <c r="D70" s="11">
        <v>0.14000000000000001</v>
      </c>
      <c r="E70" s="12"/>
      <c r="F70" s="29">
        <v>81.180000000000007</v>
      </c>
      <c r="G70" s="9">
        <v>-2.82</v>
      </c>
      <c r="H70" s="11">
        <v>-0.41</v>
      </c>
      <c r="I70" s="12"/>
    </row>
    <row r="71" spans="1:9" ht="16.5" x14ac:dyDescent="0.25">
      <c r="A71" s="31">
        <v>39142</v>
      </c>
      <c r="B71" s="10">
        <v>93</v>
      </c>
      <c r="C71" s="9">
        <v>-48.19</v>
      </c>
      <c r="D71" s="11">
        <v>0.14000000000000001</v>
      </c>
      <c r="E71" s="12"/>
      <c r="F71" s="29">
        <v>89.89</v>
      </c>
      <c r="G71" s="9">
        <v>-3.11</v>
      </c>
      <c r="H71" s="11">
        <v>-0.41</v>
      </c>
      <c r="I71" s="12"/>
    </row>
    <row r="72" spans="1:9" ht="16.5" x14ac:dyDescent="0.25">
      <c r="A72" s="31">
        <v>39173</v>
      </c>
      <c r="B72" s="10">
        <v>90</v>
      </c>
      <c r="C72" s="9">
        <v>-46.39</v>
      </c>
      <c r="D72" s="11">
        <v>0.14000000000000001</v>
      </c>
      <c r="E72" s="13"/>
      <c r="F72" s="29">
        <v>87.01</v>
      </c>
      <c r="G72" s="9">
        <v>-2.99</v>
      </c>
      <c r="H72" s="11">
        <v>-0.51500000000000001</v>
      </c>
      <c r="I72" s="13"/>
    </row>
    <row r="73" spans="1:9" ht="16.5" x14ac:dyDescent="0.25">
      <c r="A73" s="31">
        <v>39203</v>
      </c>
      <c r="B73" s="10">
        <v>93</v>
      </c>
      <c r="C73" s="9">
        <v>-47.7</v>
      </c>
      <c r="D73" s="11">
        <v>0.14000000000000001</v>
      </c>
      <c r="E73" s="12"/>
      <c r="F73" s="29">
        <v>89.92</v>
      </c>
      <c r="G73" s="9">
        <v>-3.08</v>
      </c>
      <c r="H73" s="11">
        <v>-0.51500000000000001</v>
      </c>
      <c r="I73" s="12"/>
    </row>
    <row r="74" spans="1:9" ht="16.5" x14ac:dyDescent="0.25">
      <c r="A74" s="31">
        <v>39234</v>
      </c>
      <c r="B74" s="10">
        <v>90</v>
      </c>
      <c r="C74" s="9">
        <v>-45.91</v>
      </c>
      <c r="D74" s="11">
        <v>0.14000000000000001</v>
      </c>
      <c r="E74" s="12"/>
      <c r="F74" s="29">
        <v>87.04</v>
      </c>
      <c r="G74" s="9">
        <v>-2.96</v>
      </c>
      <c r="H74" s="11">
        <v>-0.51500000000000001</v>
      </c>
      <c r="I74" s="12"/>
    </row>
    <row r="75" spans="1:9" ht="16.5" x14ac:dyDescent="0.25">
      <c r="A75" s="31">
        <v>39264</v>
      </c>
      <c r="B75" s="10">
        <v>93</v>
      </c>
      <c r="C75" s="9">
        <v>-47.2</v>
      </c>
      <c r="D75" s="11">
        <v>0.14000000000000001</v>
      </c>
      <c r="E75" s="14">
        <v>0.14000000000000001</v>
      </c>
      <c r="F75" s="29">
        <v>89.95</v>
      </c>
      <c r="G75" s="9">
        <v>-3.05</v>
      </c>
      <c r="H75" s="11">
        <v>-0.51500000000000001</v>
      </c>
      <c r="I75" s="14">
        <v>-0.51500000000000001</v>
      </c>
    </row>
    <row r="76" spans="1:9" ht="16.5" x14ac:dyDescent="0.25">
      <c r="A76" s="31">
        <v>39295</v>
      </c>
      <c r="B76" s="10">
        <v>93</v>
      </c>
      <c r="C76" s="9">
        <v>-46.95</v>
      </c>
      <c r="D76" s="11">
        <v>0.14000000000000001</v>
      </c>
      <c r="E76" s="12"/>
      <c r="F76" s="29">
        <v>89.97</v>
      </c>
      <c r="G76" s="9">
        <v>-3.03</v>
      </c>
      <c r="H76" s="11">
        <v>-0.51500000000000001</v>
      </c>
      <c r="I76" s="12"/>
    </row>
    <row r="77" spans="1:9" ht="16.5" x14ac:dyDescent="0.25">
      <c r="A77" s="31">
        <v>39326</v>
      </c>
      <c r="B77" s="10">
        <v>90</v>
      </c>
      <c r="C77" s="9">
        <v>-45.19</v>
      </c>
      <c r="D77" s="11">
        <v>0.14000000000000001</v>
      </c>
      <c r="E77" s="12"/>
      <c r="F77" s="29">
        <v>87.08</v>
      </c>
      <c r="G77" s="9">
        <v>-2.92</v>
      </c>
      <c r="H77" s="11">
        <v>-0.51500000000000001</v>
      </c>
      <c r="I77" s="12"/>
    </row>
    <row r="78" spans="1:9" ht="16.5" x14ac:dyDescent="0.25">
      <c r="A78" s="31">
        <v>39356</v>
      </c>
      <c r="B78" s="10">
        <v>93</v>
      </c>
      <c r="C78" s="9">
        <v>-46.46</v>
      </c>
      <c r="D78" s="11">
        <v>0.14000000000000001</v>
      </c>
      <c r="E78" s="12"/>
      <c r="F78" s="29">
        <v>90</v>
      </c>
      <c r="G78" s="9">
        <v>-3</v>
      </c>
      <c r="H78" s="11">
        <v>-0.51500000000000001</v>
      </c>
      <c r="I78" s="12"/>
    </row>
    <row r="79" spans="1:9" ht="16.5" x14ac:dyDescent="0.25">
      <c r="A79" s="31">
        <v>39387</v>
      </c>
      <c r="B79" s="10">
        <v>90</v>
      </c>
      <c r="C79" s="9">
        <v>-44.72</v>
      </c>
      <c r="D79" s="11">
        <v>0.13</v>
      </c>
      <c r="E79" s="13">
        <v>0.13</v>
      </c>
      <c r="F79" s="29">
        <v>92.95</v>
      </c>
      <c r="G79" s="9">
        <v>2.95</v>
      </c>
      <c r="H79" s="11">
        <v>-0.435</v>
      </c>
      <c r="I79" s="13">
        <v>-0.52541666666666653</v>
      </c>
    </row>
    <row r="80" spans="1:9" ht="16.5" x14ac:dyDescent="0.25">
      <c r="A80" s="31">
        <v>39417</v>
      </c>
      <c r="B80" s="10">
        <v>93</v>
      </c>
      <c r="C80" s="9">
        <v>-45.97</v>
      </c>
      <c r="D80" s="11">
        <v>0.13</v>
      </c>
      <c r="E80" s="12"/>
      <c r="F80" s="29">
        <v>96.04</v>
      </c>
      <c r="G80" s="9">
        <v>3.04</v>
      </c>
      <c r="H80" s="11">
        <v>-0.435</v>
      </c>
      <c r="I80" s="12"/>
    </row>
    <row r="81" spans="1:9" ht="16.5" x14ac:dyDescent="0.25">
      <c r="A81" s="31">
        <v>39448</v>
      </c>
      <c r="B81" s="10">
        <v>93</v>
      </c>
      <c r="C81" s="9">
        <v>-45.72</v>
      </c>
      <c r="D81" s="11">
        <v>0.13</v>
      </c>
      <c r="E81" s="14">
        <v>0.13</v>
      </c>
      <c r="F81" s="29">
        <v>96.02</v>
      </c>
      <c r="G81" s="9">
        <v>3.02</v>
      </c>
      <c r="H81" s="11">
        <v>-0.435</v>
      </c>
      <c r="I81" s="14">
        <v>-0.435</v>
      </c>
    </row>
    <row r="82" spans="1:9" ht="16.5" x14ac:dyDescent="0.25">
      <c r="A82" s="31">
        <v>39479</v>
      </c>
      <c r="B82" s="10">
        <v>87</v>
      </c>
      <c r="C82" s="9">
        <v>-42.54</v>
      </c>
      <c r="D82" s="11">
        <v>0.13</v>
      </c>
      <c r="E82" s="12"/>
      <c r="F82" s="29">
        <v>89.81</v>
      </c>
      <c r="G82" s="9">
        <v>2.81</v>
      </c>
      <c r="H82" s="11">
        <v>-0.435</v>
      </c>
      <c r="I82" s="12"/>
    </row>
    <row r="83" spans="1:9" ht="16.5" x14ac:dyDescent="0.25">
      <c r="A83" s="31">
        <v>39508</v>
      </c>
      <c r="B83" s="10">
        <v>93</v>
      </c>
      <c r="C83" s="9">
        <v>-45.25</v>
      </c>
      <c r="D83" s="11">
        <v>0.13</v>
      </c>
      <c r="E83" s="12"/>
      <c r="F83" s="29">
        <v>95.99</v>
      </c>
      <c r="G83" s="9">
        <v>2.99</v>
      </c>
      <c r="H83" s="11">
        <v>-0.435</v>
      </c>
      <c r="I83" s="12"/>
    </row>
    <row r="84" spans="1:9" ht="16.5" x14ac:dyDescent="0.25">
      <c r="A84" s="31">
        <v>39539</v>
      </c>
      <c r="B84" s="10">
        <v>90</v>
      </c>
      <c r="C84" s="9">
        <v>-43.55</v>
      </c>
      <c r="D84" s="11">
        <v>0.13</v>
      </c>
      <c r="E84" s="13"/>
      <c r="F84" s="29">
        <v>92.88</v>
      </c>
      <c r="G84" s="9">
        <v>2.88</v>
      </c>
      <c r="H84" s="11">
        <v>-0.59</v>
      </c>
      <c r="I84" s="13"/>
    </row>
    <row r="85" spans="1:9" ht="16.5" x14ac:dyDescent="0.25">
      <c r="A85" s="31">
        <v>39569</v>
      </c>
      <c r="B85" s="10">
        <v>93</v>
      </c>
      <c r="C85" s="9">
        <v>-44.77</v>
      </c>
      <c r="D85" s="11">
        <v>0.13</v>
      </c>
      <c r="E85" s="12"/>
      <c r="F85" s="29">
        <v>95.96</v>
      </c>
      <c r="G85" s="9">
        <v>2.96</v>
      </c>
      <c r="H85" s="11">
        <v>-0.59</v>
      </c>
      <c r="I85" s="12"/>
    </row>
    <row r="86" spans="1:9" ht="16.5" x14ac:dyDescent="0.25">
      <c r="A86" s="31">
        <v>39600</v>
      </c>
      <c r="B86" s="10">
        <v>90</v>
      </c>
      <c r="C86" s="9">
        <v>-43.09</v>
      </c>
      <c r="D86" s="11">
        <v>0.13</v>
      </c>
      <c r="E86" s="12"/>
      <c r="F86" s="29">
        <v>92.85</v>
      </c>
      <c r="G86" s="9">
        <v>2.85</v>
      </c>
      <c r="H86" s="11">
        <v>-0.59</v>
      </c>
      <c r="I86" s="12"/>
    </row>
    <row r="87" spans="1:9" ht="16.5" x14ac:dyDescent="0.25">
      <c r="A87" s="31">
        <v>39630</v>
      </c>
      <c r="B87" s="10">
        <v>93</v>
      </c>
      <c r="C87" s="9">
        <v>-44.29</v>
      </c>
      <c r="D87" s="11">
        <v>0.13</v>
      </c>
      <c r="E87" s="14">
        <v>0.13</v>
      </c>
      <c r="F87" s="29">
        <v>95.92</v>
      </c>
      <c r="G87" s="9">
        <v>2.92</v>
      </c>
      <c r="H87" s="11">
        <v>-0.59</v>
      </c>
      <c r="I87" s="14">
        <v>-0.59</v>
      </c>
    </row>
    <row r="88" spans="1:9" ht="16.5" x14ac:dyDescent="0.25">
      <c r="A88" s="31">
        <v>39661</v>
      </c>
      <c r="B88" s="10">
        <v>93</v>
      </c>
      <c r="C88" s="9">
        <v>-44.04</v>
      </c>
      <c r="D88" s="11">
        <v>0.13</v>
      </c>
      <c r="E88" s="12"/>
      <c r="F88" s="29">
        <v>95.91</v>
      </c>
      <c r="G88" s="9">
        <v>2.91</v>
      </c>
      <c r="H88" s="11">
        <v>-0.59</v>
      </c>
      <c r="I88" s="12"/>
    </row>
    <row r="89" spans="1:9" ht="16.5" x14ac:dyDescent="0.25">
      <c r="A89" s="31">
        <v>39692</v>
      </c>
      <c r="B89" s="10">
        <v>90</v>
      </c>
      <c r="C89" s="9">
        <v>-42.39</v>
      </c>
      <c r="D89" s="11">
        <v>0.13</v>
      </c>
      <c r="E89" s="12"/>
      <c r="F89" s="29">
        <v>92.8</v>
      </c>
      <c r="G89" s="9">
        <v>2.8</v>
      </c>
      <c r="H89" s="11">
        <v>-0.59</v>
      </c>
      <c r="I89" s="12"/>
    </row>
    <row r="90" spans="1:9" ht="16.5" x14ac:dyDescent="0.25">
      <c r="A90" s="31">
        <v>39722</v>
      </c>
      <c r="B90" s="10">
        <v>93</v>
      </c>
      <c r="C90" s="9">
        <v>-43.57</v>
      </c>
      <c r="D90" s="11">
        <v>0.13</v>
      </c>
      <c r="E90" s="12"/>
      <c r="F90" s="29">
        <v>95.88</v>
      </c>
      <c r="G90" s="9">
        <v>2.88</v>
      </c>
      <c r="H90" s="11">
        <v>-0.59</v>
      </c>
      <c r="I90" s="12"/>
    </row>
    <row r="91" spans="1:9" ht="16.5" x14ac:dyDescent="0.25">
      <c r="A91" s="31">
        <v>39753</v>
      </c>
      <c r="B91" s="10">
        <v>90</v>
      </c>
      <c r="C91" s="9">
        <v>-41.93</v>
      </c>
      <c r="D91" s="11">
        <v>0.13</v>
      </c>
      <c r="E91" s="13">
        <v>0.13</v>
      </c>
      <c r="F91" s="29">
        <v>61.29</v>
      </c>
      <c r="G91" s="9">
        <v>-28.71</v>
      </c>
      <c r="H91" s="11">
        <v>-0.45500000000000002</v>
      </c>
      <c r="I91" s="13">
        <v>-0.54541666666666677</v>
      </c>
    </row>
    <row r="92" spans="1:9" ht="16.5" x14ac:dyDescent="0.25">
      <c r="A92" s="31">
        <v>39783</v>
      </c>
      <c r="B92" s="10">
        <v>93</v>
      </c>
      <c r="C92" s="9">
        <v>-43.1</v>
      </c>
      <c r="D92" s="11">
        <v>0.13</v>
      </c>
      <c r="E92" s="12"/>
      <c r="F92" s="29">
        <v>50.41</v>
      </c>
      <c r="G92" s="9">
        <v>-42.59</v>
      </c>
      <c r="H92" s="11">
        <v>-0.45500000000000002</v>
      </c>
      <c r="I92" s="12"/>
    </row>
    <row r="93" spans="1:9" ht="16.5" x14ac:dyDescent="0.25">
      <c r="A93" s="31">
        <v>39814</v>
      </c>
      <c r="B93" s="10">
        <v>93</v>
      </c>
      <c r="C93" s="9">
        <v>-42.86</v>
      </c>
      <c r="D93" s="11">
        <v>0.13</v>
      </c>
      <c r="E93" s="14">
        <v>0.13</v>
      </c>
      <c r="F93" s="29">
        <v>94.15</v>
      </c>
      <c r="G93" s="9">
        <v>1.1499999999999999</v>
      </c>
      <c r="H93" s="11">
        <v>-0.45500000000000002</v>
      </c>
      <c r="I93" s="14">
        <v>-0.45500000000000002</v>
      </c>
    </row>
    <row r="94" spans="1:9" ht="16.5" x14ac:dyDescent="0.25">
      <c r="A94" s="31">
        <v>39845</v>
      </c>
      <c r="B94" s="10">
        <v>84</v>
      </c>
      <c r="C94" s="9">
        <v>-38.49</v>
      </c>
      <c r="D94" s="11">
        <v>0.13</v>
      </c>
      <c r="E94" s="12"/>
      <c r="F94" s="29">
        <v>85.04</v>
      </c>
      <c r="G94" s="9">
        <v>1.04</v>
      </c>
      <c r="H94" s="11">
        <v>-0.45500000000000002</v>
      </c>
      <c r="I94" s="12"/>
    </row>
    <row r="95" spans="1:9" ht="16.5" x14ac:dyDescent="0.25">
      <c r="A95" s="31">
        <v>39873</v>
      </c>
      <c r="B95" s="10">
        <v>93</v>
      </c>
      <c r="C95" s="9">
        <v>-42.4</v>
      </c>
      <c r="D95" s="11">
        <v>0.13</v>
      </c>
      <c r="E95" s="12"/>
      <c r="F95" s="29">
        <v>94.14</v>
      </c>
      <c r="G95" s="9">
        <v>1.1399999999999999</v>
      </c>
      <c r="H95" s="11">
        <v>-0.45500000000000002</v>
      </c>
      <c r="I95" s="12"/>
    </row>
    <row r="96" spans="1:9" ht="16.5" x14ac:dyDescent="0.25">
      <c r="A96" s="31">
        <v>39904</v>
      </c>
      <c r="B96" s="10">
        <v>90</v>
      </c>
      <c r="C96" s="9">
        <v>-40.81</v>
      </c>
      <c r="D96" s="11">
        <v>0.13</v>
      </c>
      <c r="E96" s="13"/>
      <c r="F96" s="29">
        <v>91.1</v>
      </c>
      <c r="G96" s="9">
        <v>1.1000000000000001</v>
      </c>
      <c r="H96" s="11">
        <v>-0.61</v>
      </c>
      <c r="I96" s="13"/>
    </row>
    <row r="97" spans="1:9" ht="16.5" x14ac:dyDescent="0.25">
      <c r="A97" s="31">
        <v>39934</v>
      </c>
      <c r="B97" s="10">
        <v>93</v>
      </c>
      <c r="C97" s="9">
        <v>-41.94</v>
      </c>
      <c r="D97" s="11">
        <v>0.13</v>
      </c>
      <c r="E97" s="12"/>
      <c r="F97" s="29">
        <v>94.13</v>
      </c>
      <c r="G97" s="9">
        <v>1.1299999999999999</v>
      </c>
      <c r="H97" s="11">
        <v>-0.61</v>
      </c>
      <c r="I97" s="12"/>
    </row>
    <row r="98" spans="1:9" ht="16.5" x14ac:dyDescent="0.25">
      <c r="A98" s="31">
        <v>39965</v>
      </c>
      <c r="B98" s="10">
        <v>90</v>
      </c>
      <c r="C98" s="9">
        <v>-40.36</v>
      </c>
      <c r="D98" s="11">
        <v>0.13</v>
      </c>
      <c r="E98" s="12"/>
      <c r="F98" s="29">
        <v>91.09</v>
      </c>
      <c r="G98" s="9">
        <v>1.0900000000000001</v>
      </c>
      <c r="H98" s="11">
        <v>-0.61</v>
      </c>
      <c r="I98" s="12"/>
    </row>
    <row r="99" spans="1:9" ht="16.5" x14ac:dyDescent="0.25">
      <c r="A99" s="31">
        <v>39995</v>
      </c>
      <c r="B99" s="10">
        <v>93</v>
      </c>
      <c r="C99" s="9">
        <v>-41.47</v>
      </c>
      <c r="D99" s="11">
        <v>0.13</v>
      </c>
      <c r="E99" s="14">
        <v>0.13</v>
      </c>
      <c r="F99" s="29">
        <v>94.12</v>
      </c>
      <c r="G99" s="9">
        <v>1.1200000000000001</v>
      </c>
      <c r="H99" s="11">
        <v>-0.61</v>
      </c>
      <c r="I99" s="14">
        <v>-0.61</v>
      </c>
    </row>
    <row r="100" spans="1:9" ht="16.5" x14ac:dyDescent="0.25">
      <c r="A100" s="31">
        <v>40026</v>
      </c>
      <c r="B100" s="10">
        <v>93</v>
      </c>
      <c r="C100" s="9">
        <v>-41.24</v>
      </c>
      <c r="D100" s="11">
        <v>0.13</v>
      </c>
      <c r="E100" s="12"/>
      <c r="F100" s="29">
        <v>94.11</v>
      </c>
      <c r="G100" s="9">
        <v>1.1100000000000001</v>
      </c>
      <c r="H100" s="11">
        <v>-0.61</v>
      </c>
      <c r="I100" s="12"/>
    </row>
    <row r="101" spans="1:9" ht="16.5" x14ac:dyDescent="0.25">
      <c r="A101" s="31">
        <v>40057</v>
      </c>
      <c r="B101" s="10">
        <v>90</v>
      </c>
      <c r="C101" s="9">
        <v>-39.68</v>
      </c>
      <c r="D101" s="11">
        <v>0.13</v>
      </c>
      <c r="E101" s="12"/>
      <c r="F101" s="29">
        <v>91.07</v>
      </c>
      <c r="G101" s="9">
        <v>1.07</v>
      </c>
      <c r="H101" s="11">
        <v>-0.61</v>
      </c>
      <c r="I101" s="12"/>
    </row>
    <row r="102" spans="1:9" ht="16.5" x14ac:dyDescent="0.25">
      <c r="A102" s="31">
        <v>40087</v>
      </c>
      <c r="B102" s="10">
        <v>93</v>
      </c>
      <c r="C102" s="9">
        <v>-40.78</v>
      </c>
      <c r="D102" s="11">
        <v>0.13</v>
      </c>
      <c r="E102" s="12"/>
      <c r="F102" s="29">
        <v>94.1</v>
      </c>
      <c r="G102" s="9">
        <v>1.1000000000000001</v>
      </c>
      <c r="H102" s="11">
        <v>-0.61</v>
      </c>
      <c r="I102" s="12"/>
    </row>
    <row r="103" spans="1:9" ht="16.5" x14ac:dyDescent="0.25">
      <c r="A103" s="31">
        <v>40118</v>
      </c>
      <c r="B103" s="10">
        <v>90</v>
      </c>
      <c r="C103" s="9">
        <v>-56.84</v>
      </c>
      <c r="D103" s="11">
        <v>0.13</v>
      </c>
      <c r="E103" s="13">
        <v>0.13</v>
      </c>
      <c r="F103" s="29">
        <v>91.79</v>
      </c>
      <c r="G103" s="9">
        <v>1.79</v>
      </c>
      <c r="H103" s="11">
        <v>-0.56999999999999995</v>
      </c>
      <c r="I103" s="13">
        <v>-0.61083333333333323</v>
      </c>
    </row>
    <row r="104" spans="1:9" ht="16.5" x14ac:dyDescent="0.25">
      <c r="A104" s="31">
        <v>40148</v>
      </c>
      <c r="B104" s="10">
        <v>93</v>
      </c>
      <c r="C104" s="9">
        <v>-58.41</v>
      </c>
      <c r="D104" s="11">
        <v>0.13</v>
      </c>
      <c r="E104" s="12"/>
      <c r="F104" s="29">
        <v>94.84</v>
      </c>
      <c r="G104" s="9">
        <v>1.84</v>
      </c>
      <c r="H104" s="11">
        <v>-0.56999999999999995</v>
      </c>
      <c r="I104" s="12"/>
    </row>
    <row r="105" spans="1:9" ht="16.5" x14ac:dyDescent="0.25">
      <c r="A105" s="31">
        <v>40179</v>
      </c>
      <c r="B105" s="10">
        <v>93</v>
      </c>
      <c r="C105" s="9">
        <v>-58.08</v>
      </c>
      <c r="D105" s="11">
        <v>0.13</v>
      </c>
      <c r="E105" s="14">
        <v>0.13</v>
      </c>
      <c r="F105" s="29">
        <v>94.83</v>
      </c>
      <c r="G105" s="9">
        <v>1.83</v>
      </c>
      <c r="H105" s="11">
        <v>-0.56999999999999995</v>
      </c>
      <c r="I105" s="14">
        <v>-0.56999999999999995</v>
      </c>
    </row>
    <row r="106" spans="1:9" ht="16.5" x14ac:dyDescent="0.25">
      <c r="A106" s="31">
        <v>40210</v>
      </c>
      <c r="B106" s="10">
        <v>84</v>
      </c>
      <c r="C106" s="9">
        <v>-52.16</v>
      </c>
      <c r="D106" s="11">
        <v>0.13</v>
      </c>
      <c r="E106" s="12"/>
      <c r="F106" s="29">
        <v>85.64</v>
      </c>
      <c r="G106" s="9">
        <v>1.64</v>
      </c>
      <c r="H106" s="11">
        <v>-0.56999999999999995</v>
      </c>
      <c r="I106" s="12"/>
    </row>
    <row r="107" spans="1:9" ht="16.5" x14ac:dyDescent="0.25">
      <c r="A107" s="31">
        <v>40238</v>
      </c>
      <c r="B107" s="10">
        <v>93</v>
      </c>
      <c r="C107" s="9">
        <v>-57.45</v>
      </c>
      <c r="D107" s="11">
        <v>0.13</v>
      </c>
      <c r="E107" s="12"/>
      <c r="F107" s="29">
        <v>94.81</v>
      </c>
      <c r="G107" s="9">
        <v>1.81</v>
      </c>
      <c r="H107" s="11">
        <v>-0.56999999999999995</v>
      </c>
      <c r="I107" s="12"/>
    </row>
    <row r="108" spans="1:9" ht="16.5" x14ac:dyDescent="0.25">
      <c r="A108" s="31">
        <v>40269</v>
      </c>
      <c r="B108" s="10">
        <v>90</v>
      </c>
      <c r="C108" s="9">
        <v>-55.27</v>
      </c>
      <c r="D108" s="11">
        <v>0.13</v>
      </c>
      <c r="E108" s="13"/>
      <c r="F108" s="29">
        <v>91.74</v>
      </c>
      <c r="G108" s="9">
        <v>1.74</v>
      </c>
      <c r="H108" s="11">
        <v>-0.64</v>
      </c>
      <c r="I108" s="13"/>
    </row>
    <row r="109" spans="1:9" ht="16.5" x14ac:dyDescent="0.25">
      <c r="A109" s="31">
        <v>40299</v>
      </c>
      <c r="B109" s="10">
        <v>93</v>
      </c>
      <c r="C109" s="9">
        <v>-56.79</v>
      </c>
      <c r="D109" s="11">
        <v>0.13</v>
      </c>
      <c r="E109" s="12"/>
      <c r="F109" s="29">
        <v>94.79</v>
      </c>
      <c r="G109" s="9">
        <v>1.79</v>
      </c>
      <c r="H109" s="11">
        <v>-0.64</v>
      </c>
      <c r="I109" s="12"/>
    </row>
    <row r="110" spans="1:9" ht="16.5" x14ac:dyDescent="0.25">
      <c r="A110" s="31">
        <v>40330</v>
      </c>
      <c r="B110" s="10">
        <v>90</v>
      </c>
      <c r="C110" s="9">
        <v>-54.64</v>
      </c>
      <c r="D110" s="11">
        <v>0.13</v>
      </c>
      <c r="E110" s="12"/>
      <c r="F110" s="29">
        <v>91.72</v>
      </c>
      <c r="G110" s="9">
        <v>1.72</v>
      </c>
      <c r="H110" s="11">
        <v>-0.64</v>
      </c>
      <c r="I110" s="12"/>
    </row>
    <row r="111" spans="1:9" ht="16.5" x14ac:dyDescent="0.25">
      <c r="A111" s="31">
        <v>40360</v>
      </c>
      <c r="B111" s="10">
        <v>93</v>
      </c>
      <c r="C111" s="9">
        <v>-56.15</v>
      </c>
      <c r="D111" s="11">
        <v>0.13</v>
      </c>
      <c r="E111" s="14">
        <v>0.13</v>
      </c>
      <c r="F111" s="29">
        <v>94.77</v>
      </c>
      <c r="G111" s="9">
        <v>1.77</v>
      </c>
      <c r="H111" s="11">
        <v>-0.64</v>
      </c>
      <c r="I111" s="14">
        <v>-0.64</v>
      </c>
    </row>
    <row r="112" spans="1:9" ht="16.5" x14ac:dyDescent="0.25">
      <c r="A112" s="31">
        <v>40391</v>
      </c>
      <c r="B112" s="10">
        <v>93</v>
      </c>
      <c r="C112" s="9">
        <v>-55.82</v>
      </c>
      <c r="D112" s="11">
        <v>0.13</v>
      </c>
      <c r="E112" s="12"/>
      <c r="F112" s="29">
        <v>94.76</v>
      </c>
      <c r="G112" s="9">
        <v>1.76</v>
      </c>
      <c r="H112" s="11">
        <v>-0.64</v>
      </c>
      <c r="I112" s="12"/>
    </row>
    <row r="113" spans="1:9" ht="16.5" x14ac:dyDescent="0.25">
      <c r="A113" s="31">
        <v>40422</v>
      </c>
      <c r="B113" s="10">
        <v>90</v>
      </c>
      <c r="C113" s="9">
        <v>-53.71</v>
      </c>
      <c r="D113" s="11">
        <v>0.13</v>
      </c>
      <c r="E113" s="12"/>
      <c r="F113" s="29">
        <v>91.69</v>
      </c>
      <c r="G113" s="9">
        <v>1.69</v>
      </c>
      <c r="H113" s="11">
        <v>-0.64</v>
      </c>
      <c r="I113" s="12"/>
    </row>
    <row r="114" spans="1:9" ht="16.5" x14ac:dyDescent="0.25">
      <c r="A114" s="31">
        <v>40452</v>
      </c>
      <c r="B114" s="10">
        <v>93</v>
      </c>
      <c r="C114" s="9">
        <v>-55.18</v>
      </c>
      <c r="D114" s="11">
        <v>0.13</v>
      </c>
      <c r="E114" s="12"/>
      <c r="F114" s="29">
        <v>94.74</v>
      </c>
      <c r="G114" s="9">
        <v>1.74</v>
      </c>
      <c r="H114" s="11">
        <v>-0.64</v>
      </c>
      <c r="I114" s="12"/>
    </row>
    <row r="115" spans="1:9" ht="16.5" x14ac:dyDescent="0.25">
      <c r="A115" s="31">
        <v>40483</v>
      </c>
      <c r="B115" s="10">
        <v>90</v>
      </c>
      <c r="C115" s="9">
        <v>-53.09</v>
      </c>
      <c r="D115" s="11">
        <v>0.13</v>
      </c>
      <c r="E115" s="13">
        <v>0.13</v>
      </c>
      <c r="F115" s="29">
        <v>108.8</v>
      </c>
      <c r="G115" s="9">
        <v>18.8</v>
      </c>
      <c r="H115" s="11">
        <v>-0.6</v>
      </c>
      <c r="I115" s="13">
        <v>-0.64549999999999996</v>
      </c>
    </row>
    <row r="116" spans="1:9" ht="16.5" x14ac:dyDescent="0.25">
      <c r="A116" s="31">
        <v>40513</v>
      </c>
      <c r="B116" s="10">
        <v>93</v>
      </c>
      <c r="C116" s="9">
        <v>-54.55</v>
      </c>
      <c r="D116" s="11">
        <v>0.13</v>
      </c>
      <c r="E116" s="12"/>
      <c r="F116" s="29">
        <v>112.31</v>
      </c>
      <c r="G116" s="9">
        <v>19.309999999999999</v>
      </c>
      <c r="H116" s="11">
        <v>-0.6</v>
      </c>
      <c r="I116" s="12"/>
    </row>
    <row r="117" spans="1:9" ht="16.5" x14ac:dyDescent="0.25">
      <c r="A117" s="31">
        <v>40544</v>
      </c>
      <c r="B117" s="10">
        <v>93</v>
      </c>
      <c r="C117" s="9">
        <v>-54.22</v>
      </c>
      <c r="D117" s="11">
        <v>0.13</v>
      </c>
      <c r="E117" s="14">
        <v>0.13</v>
      </c>
      <c r="F117" s="29">
        <v>94.71</v>
      </c>
      <c r="G117" s="9">
        <v>1.71</v>
      </c>
      <c r="H117" s="11">
        <v>-0.6</v>
      </c>
      <c r="I117" s="14">
        <v>-0.6</v>
      </c>
    </row>
    <row r="118" spans="1:9" ht="16.5" x14ac:dyDescent="0.25">
      <c r="A118" s="31">
        <v>40575</v>
      </c>
      <c r="B118" s="10">
        <v>84</v>
      </c>
      <c r="C118" s="9">
        <v>-48.69</v>
      </c>
      <c r="D118" s="11">
        <v>0.13</v>
      </c>
      <c r="E118" s="12"/>
      <c r="F118" s="29">
        <v>85.53</v>
      </c>
      <c r="G118" s="9">
        <v>1.53</v>
      </c>
      <c r="H118" s="11">
        <v>-0.6</v>
      </c>
      <c r="I118" s="12"/>
    </row>
    <row r="119" spans="1:9" ht="16.5" x14ac:dyDescent="0.25">
      <c r="A119" s="31">
        <v>40603</v>
      </c>
      <c r="B119" s="10">
        <v>93</v>
      </c>
      <c r="C119" s="9">
        <v>-53.61</v>
      </c>
      <c r="D119" s="11">
        <v>0.13</v>
      </c>
      <c r="E119" s="12"/>
      <c r="F119" s="29">
        <v>94.69</v>
      </c>
      <c r="G119" s="9">
        <v>1.69</v>
      </c>
      <c r="H119" s="11">
        <v>-0.6</v>
      </c>
      <c r="I119" s="12"/>
    </row>
    <row r="120" spans="1:9" ht="16.5" x14ac:dyDescent="0.25">
      <c r="A120" s="31">
        <v>40634</v>
      </c>
      <c r="B120" s="10">
        <v>90</v>
      </c>
      <c r="C120" s="9">
        <v>-51.58</v>
      </c>
      <c r="D120" s="11">
        <v>0.13</v>
      </c>
      <c r="E120" s="13"/>
      <c r="F120" s="29">
        <v>91.62</v>
      </c>
      <c r="G120" s="9">
        <v>1.62</v>
      </c>
      <c r="H120" s="11">
        <v>-0.67800000000000005</v>
      </c>
      <c r="I120" s="13"/>
    </row>
    <row r="121" spans="1:9" ht="16.5" x14ac:dyDescent="0.25">
      <c r="A121" s="31">
        <v>40664</v>
      </c>
      <c r="B121" s="10">
        <v>93</v>
      </c>
      <c r="C121" s="9">
        <v>-52.99</v>
      </c>
      <c r="D121" s="11">
        <v>0.13</v>
      </c>
      <c r="E121" s="12"/>
      <c r="F121" s="29">
        <v>94.67</v>
      </c>
      <c r="G121" s="9">
        <v>1.67</v>
      </c>
      <c r="H121" s="11">
        <v>-0.67800000000000005</v>
      </c>
      <c r="I121" s="12"/>
    </row>
    <row r="122" spans="1:9" ht="16.5" x14ac:dyDescent="0.25">
      <c r="A122" s="31">
        <v>40695</v>
      </c>
      <c r="B122" s="10">
        <v>90</v>
      </c>
      <c r="C122" s="9">
        <v>-50.97</v>
      </c>
      <c r="D122" s="11">
        <v>0.13</v>
      </c>
      <c r="E122" s="12"/>
      <c r="F122" s="29">
        <v>91.6</v>
      </c>
      <c r="G122" s="9">
        <v>1.6</v>
      </c>
      <c r="H122" s="11">
        <v>-0.67800000000000005</v>
      </c>
      <c r="I122" s="12"/>
    </row>
    <row r="123" spans="1:9" ht="16.5" x14ac:dyDescent="0.25">
      <c r="A123" s="31">
        <v>40725</v>
      </c>
      <c r="B123" s="10">
        <v>93</v>
      </c>
      <c r="C123" s="9">
        <v>-52.38</v>
      </c>
      <c r="D123" s="11">
        <v>0.13</v>
      </c>
      <c r="E123" s="14">
        <v>0.13</v>
      </c>
      <c r="F123" s="29">
        <v>94.65</v>
      </c>
      <c r="G123" s="9">
        <v>1.65</v>
      </c>
      <c r="H123" s="11">
        <v>-0.67800000000000005</v>
      </c>
      <c r="I123" s="14">
        <v>-0.67800000000000005</v>
      </c>
    </row>
    <row r="124" spans="1:9" ht="16.5" x14ac:dyDescent="0.25">
      <c r="A124" s="31">
        <v>40756</v>
      </c>
      <c r="B124" s="10">
        <v>93</v>
      </c>
      <c r="C124" s="9">
        <v>-52.09</v>
      </c>
      <c r="D124" s="11">
        <v>0.13</v>
      </c>
      <c r="E124" s="12"/>
      <c r="F124" s="29">
        <v>94.64</v>
      </c>
      <c r="G124" s="9">
        <v>1.64</v>
      </c>
      <c r="H124" s="11">
        <v>-0.67800000000000005</v>
      </c>
      <c r="I124" s="12"/>
    </row>
    <row r="125" spans="1:9" ht="16.5" x14ac:dyDescent="0.25">
      <c r="A125" s="31">
        <v>40787</v>
      </c>
      <c r="B125" s="10">
        <v>90</v>
      </c>
      <c r="C125" s="9">
        <v>-50.12</v>
      </c>
      <c r="D125" s="11">
        <v>0.13</v>
      </c>
      <c r="E125" s="12"/>
      <c r="F125" s="29">
        <v>91.58</v>
      </c>
      <c r="G125" s="9">
        <v>1.58</v>
      </c>
      <c r="H125" s="11">
        <v>-0.67800000000000005</v>
      </c>
      <c r="I125" s="12"/>
    </row>
    <row r="126" spans="1:9" ht="16.5" x14ac:dyDescent="0.25">
      <c r="A126" s="31">
        <v>40817</v>
      </c>
      <c r="B126" s="10">
        <v>93</v>
      </c>
      <c r="C126" s="9">
        <v>-51.52</v>
      </c>
      <c r="D126" s="11">
        <v>0.13</v>
      </c>
      <c r="E126" s="12"/>
      <c r="F126" s="29">
        <v>94.62</v>
      </c>
      <c r="G126" s="9">
        <v>1.62</v>
      </c>
      <c r="H126" s="11">
        <v>-0.67800000000000005</v>
      </c>
      <c r="I126" s="12"/>
    </row>
    <row r="127" spans="1:9" ht="16.5" x14ac:dyDescent="0.25">
      <c r="A127" s="31">
        <v>40848</v>
      </c>
      <c r="B127" s="10">
        <v>90</v>
      </c>
      <c r="C127" s="9">
        <v>-49.58</v>
      </c>
      <c r="D127" s="11">
        <v>0.13</v>
      </c>
      <c r="E127" s="13">
        <v>0.13</v>
      </c>
      <c r="F127" s="29">
        <v>91.56</v>
      </c>
      <c r="G127" s="9">
        <v>1.56</v>
      </c>
      <c r="H127" s="11">
        <v>-0.61799999999999999</v>
      </c>
      <c r="I127" s="13">
        <v>-0.67633333333333334</v>
      </c>
    </row>
    <row r="128" spans="1:9" ht="16.5" x14ac:dyDescent="0.25">
      <c r="A128" s="31">
        <v>40878</v>
      </c>
      <c r="B128" s="10">
        <v>93</v>
      </c>
      <c r="C128" s="9">
        <v>-50.95</v>
      </c>
      <c r="D128" s="11">
        <v>0.13</v>
      </c>
      <c r="E128" s="12"/>
      <c r="F128" s="29">
        <v>94.6</v>
      </c>
      <c r="G128" s="9">
        <v>1.6</v>
      </c>
      <c r="H128" s="11">
        <v>-0.61799999999999999</v>
      </c>
      <c r="I128" s="12"/>
    </row>
    <row r="129" spans="1:9" ht="16.5" x14ac:dyDescent="0.25">
      <c r="A129" s="31">
        <v>40909</v>
      </c>
      <c r="B129" s="10">
        <v>93</v>
      </c>
      <c r="C129" s="9">
        <v>-50.66</v>
      </c>
      <c r="D129" s="11">
        <v>0.13</v>
      </c>
      <c r="E129" s="14">
        <v>0.13</v>
      </c>
      <c r="F129" s="29">
        <v>94.59</v>
      </c>
      <c r="G129" s="9">
        <v>1.59</v>
      </c>
      <c r="H129" s="11">
        <v>-0.61799999999999999</v>
      </c>
      <c r="I129" s="14">
        <v>-0.61799999999999999</v>
      </c>
    </row>
    <row r="130" spans="1:9" ht="16.5" x14ac:dyDescent="0.25">
      <c r="A130" s="31">
        <v>40940</v>
      </c>
      <c r="B130" s="10">
        <v>87</v>
      </c>
      <c r="C130" s="9">
        <v>-47.13</v>
      </c>
      <c r="D130" s="11">
        <v>0.13</v>
      </c>
      <c r="E130" s="12"/>
      <c r="F130" s="29">
        <v>88.48</v>
      </c>
      <c r="G130" s="9">
        <v>1.48</v>
      </c>
      <c r="H130" s="11">
        <v>-0.61799999999999999</v>
      </c>
      <c r="I130" s="12"/>
    </row>
    <row r="131" spans="1:9" ht="16.5" x14ac:dyDescent="0.25">
      <c r="A131" s="31">
        <v>40969</v>
      </c>
      <c r="B131" s="10">
        <v>93</v>
      </c>
      <c r="C131" s="9">
        <v>-50.12</v>
      </c>
      <c r="D131" s="11">
        <v>0.13</v>
      </c>
      <c r="E131" s="12"/>
      <c r="F131" s="29">
        <v>94.58</v>
      </c>
      <c r="G131" s="9">
        <v>1.58</v>
      </c>
      <c r="H131" s="11">
        <v>-0.61799999999999999</v>
      </c>
      <c r="I131" s="12"/>
    </row>
    <row r="132" spans="1:9" ht="16.5" x14ac:dyDescent="0.25">
      <c r="A132" s="31">
        <v>41000</v>
      </c>
      <c r="B132" s="10">
        <v>90</v>
      </c>
      <c r="C132" s="9">
        <v>-48.23</v>
      </c>
      <c r="D132" s="11">
        <v>0.13</v>
      </c>
      <c r="E132" s="13"/>
      <c r="F132" s="29">
        <v>91.52</v>
      </c>
      <c r="G132" s="9">
        <v>1.52</v>
      </c>
      <c r="H132" s="11">
        <v>-0.71799999999999997</v>
      </c>
      <c r="I132" s="13"/>
    </row>
    <row r="133" spans="1:9" ht="16.5" x14ac:dyDescent="0.25">
      <c r="A133" s="31">
        <v>41030</v>
      </c>
      <c r="B133" s="10">
        <v>93</v>
      </c>
      <c r="C133" s="9">
        <v>-49.56</v>
      </c>
      <c r="D133" s="11">
        <v>0.13</v>
      </c>
      <c r="E133" s="12"/>
      <c r="F133" s="29">
        <v>94.56</v>
      </c>
      <c r="G133" s="9">
        <v>1.56</v>
      </c>
      <c r="H133" s="11">
        <v>-0.71799999999999997</v>
      </c>
      <c r="I133" s="12"/>
    </row>
    <row r="134" spans="1:9" ht="16.5" x14ac:dyDescent="0.25">
      <c r="A134" s="31">
        <v>41061</v>
      </c>
      <c r="B134" s="10">
        <v>90</v>
      </c>
      <c r="C134" s="9">
        <v>-47.69</v>
      </c>
      <c r="D134" s="11">
        <v>0.13</v>
      </c>
      <c r="E134" s="12"/>
      <c r="F134" s="29">
        <v>91.5</v>
      </c>
      <c r="G134" s="9">
        <v>1.5</v>
      </c>
      <c r="H134" s="11">
        <v>-0.71799999999999997</v>
      </c>
      <c r="I134" s="12"/>
    </row>
    <row r="135" spans="1:9" ht="16.5" x14ac:dyDescent="0.25">
      <c r="A135" s="31">
        <v>41091</v>
      </c>
      <c r="B135" s="10">
        <v>93</v>
      </c>
      <c r="C135" s="9">
        <v>-49.01</v>
      </c>
      <c r="D135" s="11">
        <v>0.13</v>
      </c>
      <c r="E135" s="14">
        <v>0.13</v>
      </c>
      <c r="F135" s="29">
        <v>94.54</v>
      </c>
      <c r="G135" s="9">
        <v>1.54</v>
      </c>
      <c r="H135" s="11">
        <v>-0.71799999999999997</v>
      </c>
      <c r="I135" s="14">
        <v>-0.71799999999999997</v>
      </c>
    </row>
    <row r="136" spans="1:9" ht="16.5" x14ac:dyDescent="0.25">
      <c r="A136" s="31">
        <v>41122</v>
      </c>
      <c r="B136" s="10">
        <v>93</v>
      </c>
      <c r="C136" s="9">
        <v>-48.74</v>
      </c>
      <c r="D136" s="11">
        <v>0.13</v>
      </c>
      <c r="E136" s="12"/>
      <c r="F136" s="29">
        <v>94.53</v>
      </c>
      <c r="G136" s="9">
        <v>1.53</v>
      </c>
      <c r="H136" s="11">
        <v>-0.71799999999999997</v>
      </c>
      <c r="I136" s="12"/>
    </row>
    <row r="137" spans="1:9" ht="16.5" x14ac:dyDescent="0.25">
      <c r="A137" s="31">
        <v>41153</v>
      </c>
      <c r="B137" s="10">
        <v>90</v>
      </c>
      <c r="C137" s="9">
        <v>-46.9</v>
      </c>
      <c r="D137" s="11">
        <v>0.13</v>
      </c>
      <c r="E137" s="12"/>
      <c r="F137" s="29">
        <v>91.48</v>
      </c>
      <c r="G137" s="9">
        <v>1.48</v>
      </c>
      <c r="H137" s="11">
        <v>-0.71799999999999997</v>
      </c>
      <c r="I137" s="12"/>
    </row>
    <row r="138" spans="1:9" ht="16.5" x14ac:dyDescent="0.25">
      <c r="A138" s="31">
        <v>41183</v>
      </c>
      <c r="B138" s="10">
        <v>93</v>
      </c>
      <c r="C138" s="9">
        <v>-48.2</v>
      </c>
      <c r="D138" s="11">
        <v>0.13</v>
      </c>
      <c r="E138" s="12"/>
      <c r="F138" s="29">
        <v>94.52</v>
      </c>
      <c r="G138" s="9">
        <v>1.52</v>
      </c>
      <c r="H138" s="11">
        <v>-0.71799999999999997</v>
      </c>
      <c r="I138" s="12"/>
    </row>
    <row r="139" spans="1:9" ht="16.5" x14ac:dyDescent="0.25">
      <c r="A139" s="31">
        <v>41214</v>
      </c>
      <c r="B139" s="10">
        <v>90</v>
      </c>
      <c r="C139" s="9">
        <v>-46.38</v>
      </c>
      <c r="D139" s="11">
        <v>0.13</v>
      </c>
      <c r="E139" s="13">
        <v>0.13</v>
      </c>
      <c r="F139" s="29">
        <v>91.46</v>
      </c>
      <c r="G139" s="9">
        <v>1.46</v>
      </c>
      <c r="H139" s="11">
        <v>-0.65800000000000003</v>
      </c>
      <c r="I139" s="13">
        <v>-0.71633333333333338</v>
      </c>
    </row>
    <row r="140" spans="1:9" ht="16.5" x14ac:dyDescent="0.25">
      <c r="A140" s="31">
        <v>41244</v>
      </c>
      <c r="B140" s="10">
        <v>93</v>
      </c>
      <c r="C140" s="9">
        <v>-47.66</v>
      </c>
      <c r="D140" s="11">
        <v>0.13</v>
      </c>
      <c r="E140" s="12"/>
      <c r="F140" s="29">
        <v>94.5</v>
      </c>
      <c r="G140" s="9">
        <v>1.5</v>
      </c>
      <c r="H140" s="11">
        <v>-0.65800000000000003</v>
      </c>
      <c r="I140" s="12"/>
    </row>
    <row r="141" spans="1:9" ht="16.5" x14ac:dyDescent="0.25">
      <c r="A141" s="31">
        <v>41275</v>
      </c>
      <c r="B141" s="10">
        <v>93</v>
      </c>
      <c r="C141" s="9">
        <v>-47.39</v>
      </c>
      <c r="D141" s="11">
        <v>0.13</v>
      </c>
      <c r="E141" s="14">
        <v>0.13</v>
      </c>
      <c r="F141" s="29">
        <v>94.49</v>
      </c>
      <c r="G141" s="9">
        <v>1.49</v>
      </c>
      <c r="H141" s="11">
        <v>-0.65800000000000003</v>
      </c>
      <c r="I141" s="14">
        <v>-0.65800000000000003</v>
      </c>
    </row>
    <row r="142" spans="1:9" ht="16.5" x14ac:dyDescent="0.25">
      <c r="A142" s="31">
        <v>41306</v>
      </c>
      <c r="B142" s="10">
        <v>84</v>
      </c>
      <c r="C142" s="9">
        <v>-42.56</v>
      </c>
      <c r="D142" s="11">
        <v>0.13</v>
      </c>
      <c r="E142" s="12"/>
      <c r="F142" s="29">
        <v>85.34</v>
      </c>
      <c r="G142" s="9">
        <v>1.34</v>
      </c>
      <c r="H142" s="11">
        <v>-0.65800000000000003</v>
      </c>
      <c r="I142" s="12"/>
    </row>
    <row r="143" spans="1:9" ht="16.5" x14ac:dyDescent="0.25">
      <c r="A143" s="31">
        <v>41334</v>
      </c>
      <c r="B143" s="10">
        <v>93</v>
      </c>
      <c r="C143" s="9">
        <v>-46.88</v>
      </c>
      <c r="D143" s="11">
        <v>0.13</v>
      </c>
      <c r="E143" s="12"/>
      <c r="F143" s="29">
        <v>94.47</v>
      </c>
      <c r="G143" s="9">
        <v>1.47</v>
      </c>
      <c r="H143" s="11">
        <v>-0.65800000000000003</v>
      </c>
      <c r="I143" s="12"/>
    </row>
    <row r="144" spans="1:9" ht="16.5" x14ac:dyDescent="0.25">
      <c r="A144" s="31">
        <v>41365</v>
      </c>
      <c r="B144" s="10">
        <v>90</v>
      </c>
      <c r="C144" s="9">
        <v>-45.1</v>
      </c>
      <c r="D144" s="11">
        <v>0.13</v>
      </c>
      <c r="E144" s="13"/>
      <c r="F144" s="29">
        <v>91.42</v>
      </c>
      <c r="G144" s="9">
        <v>1.42</v>
      </c>
      <c r="H144" s="11">
        <v>-0.75800000000000001</v>
      </c>
      <c r="I144" s="13"/>
    </row>
    <row r="145" spans="1:9" ht="16.5" x14ac:dyDescent="0.25">
      <c r="A145" s="31">
        <v>41395</v>
      </c>
      <c r="B145" s="10">
        <v>93</v>
      </c>
      <c r="C145" s="9">
        <v>-46.35</v>
      </c>
      <c r="D145" s="11">
        <v>0.13</v>
      </c>
      <c r="E145" s="12"/>
      <c r="F145" s="29">
        <v>94.46</v>
      </c>
      <c r="G145" s="9">
        <v>1.46</v>
      </c>
      <c r="H145" s="11">
        <v>-0.75800000000000001</v>
      </c>
      <c r="I145" s="12"/>
    </row>
    <row r="146" spans="1:9" ht="16.5" x14ac:dyDescent="0.25">
      <c r="A146" s="31">
        <v>41426</v>
      </c>
      <c r="B146" s="10">
        <v>90</v>
      </c>
      <c r="C146" s="9">
        <v>-44.6</v>
      </c>
      <c r="D146" s="11">
        <v>0.13</v>
      </c>
      <c r="E146" s="12"/>
      <c r="F146" s="29">
        <v>91.4</v>
      </c>
      <c r="G146" s="9">
        <v>1.4</v>
      </c>
      <c r="H146" s="11">
        <v>-0.75800000000000001</v>
      </c>
      <c r="I146" s="12"/>
    </row>
    <row r="147" spans="1:9" ht="16.5" x14ac:dyDescent="0.25">
      <c r="A147" s="31">
        <v>41456</v>
      </c>
      <c r="B147" s="10">
        <v>93</v>
      </c>
      <c r="C147" s="9">
        <v>-45.83</v>
      </c>
      <c r="D147" s="11">
        <v>0.13</v>
      </c>
      <c r="E147" s="14">
        <v>0.13</v>
      </c>
      <c r="F147" s="29">
        <v>94.44</v>
      </c>
      <c r="G147" s="9">
        <v>1.44</v>
      </c>
      <c r="H147" s="11">
        <v>-0.75800000000000001</v>
      </c>
      <c r="I147" s="14">
        <v>-0.75800000000000001</v>
      </c>
    </row>
    <row r="148" spans="1:9" ht="16.5" x14ac:dyDescent="0.25">
      <c r="A148" s="31">
        <v>41487</v>
      </c>
      <c r="B148" s="10">
        <v>93</v>
      </c>
      <c r="C148" s="9">
        <v>-45.57</v>
      </c>
      <c r="D148" s="11">
        <v>0.13</v>
      </c>
      <c r="E148" s="12"/>
      <c r="F148" s="29">
        <v>94.43</v>
      </c>
      <c r="G148" s="9">
        <v>1.43</v>
      </c>
      <c r="H148" s="11">
        <v>-0.75800000000000001</v>
      </c>
      <c r="I148" s="12"/>
    </row>
    <row r="149" spans="1:9" ht="16.5" x14ac:dyDescent="0.25">
      <c r="A149" s="31">
        <v>41518</v>
      </c>
      <c r="B149" s="10">
        <v>90</v>
      </c>
      <c r="C149" s="9">
        <v>-43.84</v>
      </c>
      <c r="D149" s="11">
        <v>0.13</v>
      </c>
      <c r="E149" s="12"/>
      <c r="F149" s="29">
        <v>91.38</v>
      </c>
      <c r="G149" s="9">
        <v>1.38</v>
      </c>
      <c r="H149" s="11">
        <v>-0.75800000000000001</v>
      </c>
      <c r="I149" s="12"/>
    </row>
    <row r="150" spans="1:9" ht="16.5" x14ac:dyDescent="0.25">
      <c r="A150" s="31">
        <v>41548</v>
      </c>
      <c r="B150" s="10">
        <v>93</v>
      </c>
      <c r="C150" s="9">
        <v>-45.05</v>
      </c>
      <c r="D150" s="11">
        <v>0.13</v>
      </c>
      <c r="E150" s="12"/>
      <c r="F150" s="29">
        <v>94.42</v>
      </c>
      <c r="G150" s="9">
        <v>1.42</v>
      </c>
      <c r="H150" s="11">
        <v>-0.75800000000000001</v>
      </c>
      <c r="I150" s="12"/>
    </row>
    <row r="151" spans="1:9" ht="16.5" x14ac:dyDescent="0.25">
      <c r="A151" s="31">
        <v>41579</v>
      </c>
      <c r="B151" s="10">
        <v>90</v>
      </c>
      <c r="C151" s="9">
        <v>-43.35</v>
      </c>
      <c r="D151" s="11">
        <v>0.13</v>
      </c>
      <c r="E151" s="13">
        <v>0.13</v>
      </c>
      <c r="F151" s="29">
        <v>91.36</v>
      </c>
      <c r="G151" s="9">
        <v>1.36</v>
      </c>
      <c r="H151" s="11">
        <v>-0.69799999999999995</v>
      </c>
      <c r="I151" s="13">
        <v>-0.75633333333333341</v>
      </c>
    </row>
    <row r="152" spans="1:9" ht="16.5" x14ac:dyDescent="0.25">
      <c r="A152" s="31">
        <v>41609</v>
      </c>
      <c r="B152" s="10">
        <v>93</v>
      </c>
      <c r="C152" s="9">
        <v>-44.54</v>
      </c>
      <c r="D152" s="11">
        <v>0.13</v>
      </c>
      <c r="E152" s="12"/>
      <c r="F152" s="29">
        <v>94.4</v>
      </c>
      <c r="G152" s="9">
        <v>1.4</v>
      </c>
      <c r="H152" s="11">
        <v>-0.69799999999999995</v>
      </c>
      <c r="I152" s="12"/>
    </row>
    <row r="153" spans="1:9" ht="16.5" x14ac:dyDescent="0.25">
      <c r="A153" s="31">
        <v>41640</v>
      </c>
      <c r="B153" s="10">
        <v>93</v>
      </c>
      <c r="C153" s="9">
        <v>-44.29</v>
      </c>
      <c r="D153" s="11">
        <v>0.13</v>
      </c>
      <c r="E153" s="14">
        <v>0.13</v>
      </c>
      <c r="F153" s="29">
        <v>94.39</v>
      </c>
      <c r="G153" s="9">
        <v>1.39</v>
      </c>
      <c r="H153" s="11">
        <v>-0.69799999999999995</v>
      </c>
      <c r="I153" s="14">
        <v>-0.69799999999999995</v>
      </c>
    </row>
    <row r="154" spans="1:9" ht="16.5" x14ac:dyDescent="0.25">
      <c r="A154" s="31">
        <v>41671</v>
      </c>
      <c r="B154" s="10">
        <v>84</v>
      </c>
      <c r="C154" s="9">
        <v>-39.770000000000003</v>
      </c>
      <c r="D154" s="11">
        <v>0.13</v>
      </c>
      <c r="E154" s="12"/>
      <c r="F154" s="29">
        <v>85.25</v>
      </c>
      <c r="G154" s="9">
        <v>1.25</v>
      </c>
      <c r="H154" s="11">
        <v>-0.69799999999999995</v>
      </c>
      <c r="I154" s="12"/>
    </row>
    <row r="155" spans="1:9" ht="16.5" x14ac:dyDescent="0.25">
      <c r="A155" s="31">
        <v>41699</v>
      </c>
      <c r="B155" s="10">
        <v>93</v>
      </c>
      <c r="C155" s="9">
        <v>-43.8</v>
      </c>
      <c r="D155" s="11">
        <v>0.13</v>
      </c>
      <c r="E155" s="12"/>
      <c r="F155" s="29">
        <v>94.38</v>
      </c>
      <c r="G155" s="9">
        <v>1.38</v>
      </c>
      <c r="H155" s="11">
        <v>-0.69799999999999995</v>
      </c>
      <c r="I155" s="12"/>
    </row>
    <row r="156" spans="1:9" ht="16.5" x14ac:dyDescent="0.25">
      <c r="A156" s="31">
        <v>41730</v>
      </c>
      <c r="B156" s="10">
        <v>90</v>
      </c>
      <c r="C156" s="9">
        <v>-42.14</v>
      </c>
      <c r="D156" s="11">
        <v>0.13</v>
      </c>
      <c r="E156" s="13"/>
      <c r="F156" s="29">
        <v>91.33</v>
      </c>
      <c r="G156" s="9">
        <v>1.33</v>
      </c>
      <c r="H156" s="11">
        <v>-0.79800000000000004</v>
      </c>
      <c r="I156" s="13"/>
    </row>
    <row r="157" spans="1:9" ht="16.5" x14ac:dyDescent="0.25">
      <c r="A157" s="31">
        <v>41760</v>
      </c>
      <c r="B157" s="10">
        <v>93</v>
      </c>
      <c r="C157" s="9">
        <v>-43.3</v>
      </c>
      <c r="D157" s="11">
        <v>0.13</v>
      </c>
      <c r="E157" s="12"/>
      <c r="F157" s="29">
        <v>94.36</v>
      </c>
      <c r="G157" s="9">
        <v>1.36</v>
      </c>
      <c r="H157" s="11">
        <v>-0.79800000000000004</v>
      </c>
      <c r="I157" s="12"/>
    </row>
    <row r="158" spans="1:9" ht="16.5" x14ac:dyDescent="0.25">
      <c r="A158" s="31">
        <v>41791</v>
      </c>
      <c r="B158" s="10">
        <v>90</v>
      </c>
      <c r="C158" s="9">
        <v>-41.66</v>
      </c>
      <c r="D158" s="11">
        <v>0.13</v>
      </c>
      <c r="E158" s="12"/>
      <c r="F158" s="29">
        <v>91.31</v>
      </c>
      <c r="G158" s="9">
        <v>1.31</v>
      </c>
      <c r="H158" s="11">
        <v>-0.79800000000000004</v>
      </c>
      <c r="I158" s="12"/>
    </row>
    <row r="159" spans="1:9" ht="16.5" x14ac:dyDescent="0.25">
      <c r="A159" s="31">
        <v>41821</v>
      </c>
      <c r="B159" s="10">
        <v>93</v>
      </c>
      <c r="C159" s="9">
        <v>-42.81</v>
      </c>
      <c r="D159" s="11">
        <v>0.13</v>
      </c>
      <c r="E159" s="14">
        <v>0.13</v>
      </c>
      <c r="F159" s="29">
        <v>94.35</v>
      </c>
      <c r="G159" s="9">
        <v>1.35</v>
      </c>
      <c r="H159" s="11">
        <v>-0.79800000000000004</v>
      </c>
      <c r="I159" s="14">
        <v>-0.79800000000000004</v>
      </c>
    </row>
    <row r="160" spans="1:9" ht="16.5" x14ac:dyDescent="0.25">
      <c r="A160" s="31">
        <v>41852</v>
      </c>
      <c r="B160" s="10">
        <v>93</v>
      </c>
      <c r="C160" s="9">
        <v>-42.56</v>
      </c>
      <c r="D160" s="11">
        <v>0.13</v>
      </c>
      <c r="E160" s="12"/>
      <c r="F160" s="29">
        <v>94.34</v>
      </c>
      <c r="G160" s="9">
        <v>1.34</v>
      </c>
      <c r="H160" s="11">
        <v>-0.79800000000000004</v>
      </c>
      <c r="I160" s="12"/>
    </row>
    <row r="161" spans="1:9" ht="16.5" x14ac:dyDescent="0.25">
      <c r="A161" s="31">
        <v>41883</v>
      </c>
      <c r="B161" s="10">
        <v>90</v>
      </c>
      <c r="C161" s="9">
        <v>-40.94</v>
      </c>
      <c r="D161" s="11">
        <v>0.13</v>
      </c>
      <c r="E161" s="12"/>
      <c r="F161" s="29">
        <v>91.29</v>
      </c>
      <c r="G161" s="9">
        <v>1.29</v>
      </c>
      <c r="H161" s="11">
        <v>-0.79800000000000004</v>
      </c>
      <c r="I161" s="12"/>
    </row>
    <row r="162" spans="1:9" ht="16.5" x14ac:dyDescent="0.25">
      <c r="A162" s="31">
        <v>41913</v>
      </c>
      <c r="B162" s="10">
        <v>93</v>
      </c>
      <c r="C162" s="9">
        <v>-42.07</v>
      </c>
      <c r="D162" s="11">
        <v>0.13</v>
      </c>
      <c r="E162" s="12"/>
      <c r="F162" s="29">
        <v>94.32</v>
      </c>
      <c r="G162" s="9">
        <v>1.32</v>
      </c>
      <c r="H162" s="11">
        <v>-0.79800000000000004</v>
      </c>
      <c r="I162" s="12"/>
    </row>
    <row r="163" spans="1:9" ht="16.5" x14ac:dyDescent="0.25">
      <c r="A163" s="31">
        <v>41944</v>
      </c>
      <c r="B163" s="10">
        <v>90</v>
      </c>
      <c r="C163" s="9">
        <v>-40.47</v>
      </c>
      <c r="D163" s="11">
        <v>0.13</v>
      </c>
      <c r="E163" s="13">
        <v>0.13</v>
      </c>
      <c r="F163" s="29">
        <v>49.53</v>
      </c>
      <c r="G163" s="9">
        <v>-40.47</v>
      </c>
      <c r="H163" s="11">
        <v>-0.73799999999999999</v>
      </c>
      <c r="I163" s="13">
        <v>-0.73799999999999999</v>
      </c>
    </row>
    <row r="164" spans="1:9" ht="16.5" x14ac:dyDescent="0.25">
      <c r="A164" s="31">
        <v>41974</v>
      </c>
      <c r="B164" s="10">
        <v>93</v>
      </c>
      <c r="C164" s="9">
        <v>-41.59</v>
      </c>
      <c r="D164" s="11">
        <v>0.13</v>
      </c>
      <c r="E164" s="12"/>
      <c r="F164" s="29">
        <v>51.41</v>
      </c>
      <c r="G164" s="9">
        <v>-41.59</v>
      </c>
      <c r="H164" s="11">
        <v>-0.73799999999999999</v>
      </c>
      <c r="I164" s="12"/>
    </row>
    <row r="165" spans="1:9" ht="16.5" x14ac:dyDescent="0.25">
      <c r="A165" s="31"/>
      <c r="B165" s="10"/>
      <c r="C165" s="9"/>
      <c r="D165" s="11"/>
      <c r="E165" s="14"/>
      <c r="F165" s="29"/>
      <c r="G165" s="9"/>
      <c r="H165" s="11"/>
      <c r="I165" s="14"/>
    </row>
    <row r="166" spans="1:9" ht="16.5" x14ac:dyDescent="0.25">
      <c r="A166" s="31"/>
      <c r="B166" s="15"/>
      <c r="C166" s="16"/>
      <c r="D166" s="17"/>
      <c r="E166" s="28"/>
      <c r="F166" s="30"/>
      <c r="G166" s="16"/>
      <c r="H166" s="17"/>
      <c r="I166" s="2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/>
  </sheetViews>
  <sheetFormatPr defaultRowHeight="12.75" x14ac:dyDescent="0.2"/>
  <cols>
    <col min="2" max="2" width="16.5703125" customWidth="1"/>
    <col min="3" max="3" width="13.5703125" customWidth="1"/>
    <col min="5" max="6" width="11.28515625" customWidth="1"/>
    <col min="7" max="7" width="11.42578125" customWidth="1"/>
  </cols>
  <sheetData>
    <row r="1" spans="1:7" x14ac:dyDescent="0.2">
      <c r="A1" s="36" t="s">
        <v>4</v>
      </c>
      <c r="B1" s="36" t="s">
        <v>5</v>
      </c>
      <c r="C1" s="36" t="s">
        <v>6</v>
      </c>
      <c r="D1" s="36" t="s">
        <v>10</v>
      </c>
      <c r="E1" s="36" t="s">
        <v>11</v>
      </c>
      <c r="F1" s="33"/>
      <c r="G1" s="34" t="s">
        <v>12</v>
      </c>
    </row>
    <row r="2" spans="1:7" x14ac:dyDescent="0.2">
      <c r="A2" s="31">
        <v>37104</v>
      </c>
      <c r="B2">
        <v>0.99555302604231866</v>
      </c>
      <c r="C2">
        <v>0</v>
      </c>
      <c r="D2">
        <f>'Contract Exposure '!C4</f>
        <v>-20.45</v>
      </c>
      <c r="E2">
        <v>204500</v>
      </c>
      <c r="F2" s="32">
        <v>0</v>
      </c>
      <c r="G2" s="35">
        <v>-1386316.75</v>
      </c>
    </row>
    <row r="3" spans="1:7" x14ac:dyDescent="0.2">
      <c r="A3" s="31">
        <v>37135</v>
      </c>
      <c r="B3">
        <v>0.99239227044769929</v>
      </c>
      <c r="C3">
        <v>0</v>
      </c>
      <c r="D3">
        <f>'Contract Exposure '!C5</f>
        <v>1.45</v>
      </c>
      <c r="E3">
        <v>-14500</v>
      </c>
      <c r="F3" s="32">
        <v>0</v>
      </c>
    </row>
    <row r="4" spans="1:7" x14ac:dyDescent="0.2">
      <c r="A4" s="31">
        <v>37165</v>
      </c>
      <c r="B4">
        <v>0.98937819804881288</v>
      </c>
      <c r="C4">
        <v>0</v>
      </c>
      <c r="D4">
        <f>'Contract Exposure '!C6</f>
        <v>-5.98</v>
      </c>
      <c r="E4">
        <v>59800</v>
      </c>
      <c r="F4" s="32">
        <v>0</v>
      </c>
    </row>
    <row r="5" spans="1:7" x14ac:dyDescent="0.2">
      <c r="A5" s="31">
        <v>37196</v>
      </c>
      <c r="B5">
        <v>0.98628496780992725</v>
      </c>
      <c r="C5">
        <v>0.14749999999999999</v>
      </c>
      <c r="D5">
        <f>'Contract Exposure '!C7</f>
        <v>324.57</v>
      </c>
      <c r="E5">
        <v>-3245700</v>
      </c>
      <c r="F5" s="32">
        <v>-478740.75</v>
      </c>
    </row>
    <row r="6" spans="1:7" x14ac:dyDescent="0.2">
      <c r="A6" s="31">
        <v>37226</v>
      </c>
      <c r="B6">
        <v>0.98333652658911541</v>
      </c>
      <c r="C6">
        <v>0.14749999999999999</v>
      </c>
      <c r="D6">
        <f>'Contract Exposure '!C8</f>
        <v>334.57</v>
      </c>
      <c r="E6">
        <v>-3345700</v>
      </c>
      <c r="F6" s="32">
        <v>-493490.75</v>
      </c>
    </row>
    <row r="7" spans="1:7" x14ac:dyDescent="0.2">
      <c r="A7" s="31">
        <v>37257</v>
      </c>
      <c r="B7">
        <v>0.98024017525406792</v>
      </c>
      <c r="C7">
        <v>0.14749999999999999</v>
      </c>
      <c r="D7">
        <f>'Contract Exposure '!C9</f>
        <v>332.04</v>
      </c>
      <c r="E7">
        <v>-3320400</v>
      </c>
      <c r="F7" s="32">
        <v>-489759</v>
      </c>
    </row>
    <row r="8" spans="1:7" x14ac:dyDescent="0.2">
      <c r="A8" s="31">
        <v>37288</v>
      </c>
      <c r="B8">
        <v>0.97700740489825588</v>
      </c>
      <c r="C8">
        <v>0.14749999999999999</v>
      </c>
      <c r="D8">
        <f>'Contract Exposure '!C10</f>
        <v>298.66000000000003</v>
      </c>
      <c r="E8">
        <v>-2986600</v>
      </c>
      <c r="F8" s="32">
        <v>-440523.5</v>
      </c>
    </row>
    <row r="9" spans="1:7" x14ac:dyDescent="0.2">
      <c r="A9" s="31">
        <v>37316</v>
      </c>
      <c r="B9">
        <v>0.97406665685032856</v>
      </c>
      <c r="C9">
        <v>0.14749999999999999</v>
      </c>
      <c r="D9">
        <f>'Contract Exposure '!C11</f>
        <v>333.09</v>
      </c>
      <c r="E9">
        <v>-3330900</v>
      </c>
      <c r="F9" s="32">
        <v>-491307.75</v>
      </c>
    </row>
    <row r="10" spans="1:7" x14ac:dyDescent="0.2">
      <c r="A10" s="31">
        <v>37347</v>
      </c>
      <c r="B10">
        <v>0.97076372030335634</v>
      </c>
      <c r="C10">
        <v>0.14749999999999999</v>
      </c>
      <c r="D10">
        <f>'Contract Exposure '!C12</f>
        <v>305.73</v>
      </c>
      <c r="E10">
        <v>-3057300</v>
      </c>
      <c r="F10" s="32">
        <v>-450951.75</v>
      </c>
    </row>
    <row r="11" spans="1:7" x14ac:dyDescent="0.2">
      <c r="A11" s="31">
        <v>37377</v>
      </c>
      <c r="B11">
        <v>0.96751138825611727</v>
      </c>
      <c r="C11">
        <v>0.14749999999999999</v>
      </c>
      <c r="D11">
        <f>'Contract Exposure '!C13</f>
        <v>315.72000000000003</v>
      </c>
      <c r="E11">
        <v>-3157200</v>
      </c>
      <c r="F11" s="32">
        <v>-465687</v>
      </c>
    </row>
    <row r="12" spans="1:7" x14ac:dyDescent="0.2">
      <c r="A12" s="31">
        <v>37408</v>
      </c>
      <c r="B12">
        <v>0.96411726666346709</v>
      </c>
      <c r="C12">
        <v>0.14749999999999999</v>
      </c>
      <c r="D12">
        <f>'Contract Exposure '!C14</f>
        <v>303.76</v>
      </c>
      <c r="E12">
        <v>-3037600</v>
      </c>
      <c r="F12" s="32">
        <v>-448046</v>
      </c>
    </row>
    <row r="13" spans="1:7" x14ac:dyDescent="0.2">
      <c r="A13" s="31">
        <v>37438</v>
      </c>
      <c r="B13">
        <v>0.96074794045099954</v>
      </c>
      <c r="C13">
        <v>0.14749999999999999</v>
      </c>
      <c r="D13">
        <f>'Contract Exposure '!C15</f>
        <v>313.22000000000003</v>
      </c>
      <c r="E13">
        <v>-3132200</v>
      </c>
      <c r="F13" s="32">
        <v>-461999.5</v>
      </c>
    </row>
    <row r="14" spans="1:7" x14ac:dyDescent="0.2">
      <c r="A14" s="31">
        <v>37469</v>
      </c>
      <c r="B14">
        <v>0.95713241277463701</v>
      </c>
      <c r="C14">
        <v>0.14749999999999999</v>
      </c>
      <c r="D14">
        <f>'Contract Exposure '!C16</f>
        <v>312.31</v>
      </c>
      <c r="E14">
        <v>-3123100</v>
      </c>
      <c r="F14" s="32">
        <v>-460657.25</v>
      </c>
    </row>
    <row r="15" spans="1:7" x14ac:dyDescent="0.2">
      <c r="A15" s="31">
        <v>37500</v>
      </c>
      <c r="B15">
        <v>0.9534624834243024</v>
      </c>
      <c r="C15">
        <v>0.14749999999999999</v>
      </c>
      <c r="D15">
        <f>'Contract Exposure '!C17</f>
        <v>301.36</v>
      </c>
      <c r="E15">
        <v>-3013600</v>
      </c>
      <c r="F15" s="32">
        <v>-444506</v>
      </c>
    </row>
    <row r="16" spans="1:7" x14ac:dyDescent="0.2">
      <c r="A16" s="31">
        <v>37530</v>
      </c>
      <c r="B16">
        <v>0.94982653067471579</v>
      </c>
      <c r="C16">
        <v>0.14749999999999999</v>
      </c>
      <c r="D16">
        <f>'Contract Exposure '!C18</f>
        <v>320.26</v>
      </c>
      <c r="E16">
        <v>-3202600</v>
      </c>
      <c r="F16" s="32">
        <v>-472383.5</v>
      </c>
    </row>
    <row r="17" spans="1:6" x14ac:dyDescent="0.2">
      <c r="A17" s="31">
        <v>37561</v>
      </c>
      <c r="B17">
        <v>0.94596265689693793</v>
      </c>
      <c r="C17">
        <v>0.14499999999999999</v>
      </c>
      <c r="D17">
        <f>'Contract Exposure '!C19</f>
        <v>109.88</v>
      </c>
      <c r="E17">
        <v>-1098800</v>
      </c>
      <c r="F17" s="32">
        <v>-159326</v>
      </c>
    </row>
    <row r="18" spans="1:6" x14ac:dyDescent="0.2">
      <c r="A18" s="31">
        <v>37591</v>
      </c>
      <c r="B18">
        <v>0.9421642496073187</v>
      </c>
      <c r="C18">
        <v>0.14499999999999999</v>
      </c>
      <c r="D18">
        <f>'Contract Exposure '!C20</f>
        <v>113.06</v>
      </c>
      <c r="E18">
        <v>-1130600</v>
      </c>
      <c r="F18" s="32">
        <v>-163937</v>
      </c>
    </row>
    <row r="19" spans="1:6" x14ac:dyDescent="0.2">
      <c r="A19" s="31">
        <v>37622</v>
      </c>
      <c r="B19">
        <v>0.93814617997448557</v>
      </c>
      <c r="C19">
        <v>0.14499999999999999</v>
      </c>
      <c r="D19">
        <f>'Contract Exposure '!C21</f>
        <v>112.54</v>
      </c>
      <c r="E19">
        <v>-1125400</v>
      </c>
      <c r="F19" s="32">
        <v>-163183</v>
      </c>
    </row>
    <row r="20" spans="1:6" x14ac:dyDescent="0.2">
      <c r="A20" s="31">
        <v>37653</v>
      </c>
      <c r="B20">
        <v>0.93402265237673443</v>
      </c>
      <c r="C20">
        <v>0.14499999999999999</v>
      </c>
      <c r="D20">
        <f>'Contract Exposure '!C22</f>
        <v>101.19</v>
      </c>
      <c r="E20">
        <v>-1011900</v>
      </c>
      <c r="F20" s="32">
        <v>-146725.5</v>
      </c>
    </row>
    <row r="21" spans="1:6" x14ac:dyDescent="0.2">
      <c r="A21" s="31">
        <v>37681</v>
      </c>
      <c r="B21">
        <v>0.93024092717791262</v>
      </c>
      <c r="C21">
        <v>0.14499999999999999</v>
      </c>
      <c r="D21">
        <f>'Contract Exposure '!C23</f>
        <v>111.56</v>
      </c>
      <c r="E21">
        <v>-1115600</v>
      </c>
      <c r="F21" s="32">
        <v>-161762</v>
      </c>
    </row>
    <row r="22" spans="1:6" x14ac:dyDescent="0.2">
      <c r="A22" s="31">
        <v>37712</v>
      </c>
      <c r="B22">
        <v>0.92602515948067521</v>
      </c>
      <c r="C22">
        <v>0.14499999999999999</v>
      </c>
      <c r="D22">
        <f>'Contract Exposure '!C24</f>
        <v>107.45</v>
      </c>
      <c r="E22">
        <v>-1074500</v>
      </c>
      <c r="F22" s="32">
        <v>-155802.5</v>
      </c>
    </row>
    <row r="23" spans="1:6" x14ac:dyDescent="0.2">
      <c r="A23" s="31">
        <v>37742</v>
      </c>
      <c r="B23">
        <v>0.92193815027560022</v>
      </c>
      <c r="C23">
        <v>0.14499999999999999</v>
      </c>
      <c r="D23">
        <f>'Contract Exposure '!C25</f>
        <v>110.51</v>
      </c>
      <c r="E23">
        <v>-1105100</v>
      </c>
      <c r="F23" s="32">
        <v>-160239.5</v>
      </c>
    </row>
    <row r="24" spans="1:6" x14ac:dyDescent="0.2">
      <c r="A24" s="31">
        <v>37773</v>
      </c>
      <c r="B24">
        <v>0.91765953157894309</v>
      </c>
      <c r="C24">
        <v>0.14499999999999999</v>
      </c>
      <c r="D24">
        <f>'Contract Exposure '!C26</f>
        <v>106.42</v>
      </c>
      <c r="E24">
        <v>-1064200</v>
      </c>
      <c r="F24" s="32">
        <v>-154309</v>
      </c>
    </row>
    <row r="25" spans="1:6" x14ac:dyDescent="0.2">
      <c r="A25" s="31">
        <v>37803</v>
      </c>
      <c r="B25">
        <v>0.91348402002830065</v>
      </c>
      <c r="C25">
        <v>0.14499999999999999</v>
      </c>
      <c r="D25">
        <f>'Contract Exposure '!C27</f>
        <v>109.45</v>
      </c>
      <c r="E25">
        <v>-1094500</v>
      </c>
      <c r="F25" s="32">
        <v>-158702.5</v>
      </c>
    </row>
    <row r="26" spans="1:6" x14ac:dyDescent="0.2">
      <c r="A26" s="31">
        <v>37834</v>
      </c>
      <c r="B26">
        <v>0.90914357085206332</v>
      </c>
      <c r="C26">
        <v>0.14499999999999999</v>
      </c>
      <c r="D26">
        <f>'Contract Exposure '!C28</f>
        <v>108.94</v>
      </c>
      <c r="E26">
        <v>-1089400</v>
      </c>
      <c r="F26" s="32">
        <v>-157963</v>
      </c>
    </row>
    <row r="27" spans="1:6" x14ac:dyDescent="0.2">
      <c r="A27" s="31">
        <v>37865</v>
      </c>
      <c r="B27">
        <v>0.90475295020078228</v>
      </c>
      <c r="C27">
        <v>0.14499999999999999</v>
      </c>
      <c r="D27">
        <f>'Contract Exposure '!C29</f>
        <v>104.92</v>
      </c>
      <c r="E27">
        <v>-1049200</v>
      </c>
      <c r="F27" s="32">
        <v>-152134</v>
      </c>
    </row>
    <row r="28" spans="1:6" x14ac:dyDescent="0.2">
      <c r="A28" s="31">
        <v>37895</v>
      </c>
      <c r="B28">
        <v>0.9004918116074323</v>
      </c>
      <c r="C28">
        <v>0.14499999999999999</v>
      </c>
      <c r="D28">
        <f>'Contract Exposure '!C30</f>
        <v>107.92</v>
      </c>
      <c r="E28">
        <v>-1079200</v>
      </c>
      <c r="F28" s="32">
        <v>-156484</v>
      </c>
    </row>
    <row r="29" spans="1:6" x14ac:dyDescent="0.2">
      <c r="A29" s="31">
        <v>37926</v>
      </c>
      <c r="B29">
        <v>0.89608829696919012</v>
      </c>
      <c r="C29">
        <v>0.14000000000000001</v>
      </c>
      <c r="D29">
        <f>'Contract Exposure '!C31</f>
        <v>35.799999999999997</v>
      </c>
      <c r="E29">
        <v>-358000</v>
      </c>
      <c r="F29" s="32">
        <v>-50120</v>
      </c>
    </row>
    <row r="30" spans="1:6" x14ac:dyDescent="0.2">
      <c r="A30" s="31">
        <v>37956</v>
      </c>
      <c r="B30">
        <v>0.89178649900680829</v>
      </c>
      <c r="C30">
        <v>0.14000000000000001</v>
      </c>
      <c r="D30">
        <f>'Contract Exposure '!C32</f>
        <v>36.82</v>
      </c>
      <c r="E30">
        <v>-368200</v>
      </c>
      <c r="F30" s="32">
        <v>-51548</v>
      </c>
    </row>
    <row r="31" spans="1:6" x14ac:dyDescent="0.2">
      <c r="A31" s="31">
        <v>37987</v>
      </c>
      <c r="B31">
        <v>0.88732615283575467</v>
      </c>
      <c r="C31">
        <v>0.14000000000000001</v>
      </c>
      <c r="D31">
        <f>'Contract Exposure '!C33</f>
        <v>36.630000000000003</v>
      </c>
      <c r="E31">
        <v>-366300</v>
      </c>
      <c r="F31" s="32">
        <v>-51282</v>
      </c>
    </row>
    <row r="32" spans="1:6" x14ac:dyDescent="0.2">
      <c r="A32" s="31">
        <v>38018</v>
      </c>
      <c r="B32">
        <v>0.88285476461235601</v>
      </c>
      <c r="C32">
        <v>0.14000000000000001</v>
      </c>
      <c r="D32">
        <f>'Contract Exposure '!C34</f>
        <v>34.1</v>
      </c>
      <c r="E32">
        <v>-341000</v>
      </c>
      <c r="F32" s="32">
        <v>-47740</v>
      </c>
    </row>
    <row r="33" spans="1:6" x14ac:dyDescent="0.2">
      <c r="A33" s="31">
        <v>38047</v>
      </c>
      <c r="B33">
        <v>0.87863848295933755</v>
      </c>
      <c r="C33">
        <v>0.14000000000000001</v>
      </c>
      <c r="D33">
        <f>'Contract Exposure '!C35</f>
        <v>36.28</v>
      </c>
      <c r="E33">
        <v>-362800</v>
      </c>
      <c r="F33" s="32">
        <v>-50792</v>
      </c>
    </row>
    <row r="34" spans="1:6" x14ac:dyDescent="0.2">
      <c r="A34" s="31">
        <v>38078</v>
      </c>
      <c r="B34">
        <v>0.87416658925193602</v>
      </c>
      <c r="C34">
        <v>0.14000000000000001</v>
      </c>
      <c r="D34">
        <f>'Contract Exposure '!C36</f>
        <v>34.93</v>
      </c>
      <c r="E34">
        <v>-349300</v>
      </c>
      <c r="F34" s="32">
        <v>-48902</v>
      </c>
    </row>
    <row r="35" spans="1:6" x14ac:dyDescent="0.2">
      <c r="A35" s="31">
        <v>38108</v>
      </c>
      <c r="B35">
        <v>0.86988278127908913</v>
      </c>
      <c r="C35">
        <v>0.14000000000000001</v>
      </c>
      <c r="D35">
        <f>'Contract Exposure '!C37</f>
        <v>35.909999999999997</v>
      </c>
      <c r="E35">
        <v>-359100</v>
      </c>
      <c r="F35" s="32">
        <v>-50274</v>
      </c>
    </row>
    <row r="36" spans="1:6" x14ac:dyDescent="0.2">
      <c r="A36" s="31">
        <v>38139</v>
      </c>
      <c r="B36">
        <v>0.86542927467255004</v>
      </c>
      <c r="C36">
        <v>0.14000000000000001</v>
      </c>
      <c r="D36">
        <f>'Contract Exposure '!C38</f>
        <v>34.58</v>
      </c>
      <c r="E36">
        <v>-345800</v>
      </c>
      <c r="F36" s="32">
        <v>-48412</v>
      </c>
    </row>
    <row r="37" spans="1:6" x14ac:dyDescent="0.2">
      <c r="A37" s="31">
        <v>38169</v>
      </c>
      <c r="B37">
        <v>0.86112943737534398</v>
      </c>
      <c r="C37">
        <v>0.14000000000000001</v>
      </c>
      <c r="D37">
        <f>'Contract Exposure '!C39</f>
        <v>35.549999999999997</v>
      </c>
      <c r="E37">
        <v>-355500</v>
      </c>
      <c r="F37" s="32">
        <v>-49770</v>
      </c>
    </row>
    <row r="38" spans="1:6" x14ac:dyDescent="0.2">
      <c r="A38" s="31">
        <v>38200</v>
      </c>
      <c r="B38">
        <v>0.85670204935484362</v>
      </c>
      <c r="C38">
        <v>0.14000000000000001</v>
      </c>
      <c r="D38">
        <f>'Contract Exposure '!C40</f>
        <v>35.380000000000003</v>
      </c>
      <c r="E38">
        <v>-353800</v>
      </c>
      <c r="F38" s="32">
        <v>-49532</v>
      </c>
    </row>
    <row r="39" spans="1:6" x14ac:dyDescent="0.2">
      <c r="A39" s="31">
        <v>38231</v>
      </c>
      <c r="B39">
        <v>0.85225261743116609</v>
      </c>
      <c r="C39">
        <v>0.14000000000000001</v>
      </c>
      <c r="D39">
        <f>'Contract Exposure '!C41</f>
        <v>34.07</v>
      </c>
      <c r="E39">
        <v>-340700</v>
      </c>
      <c r="F39" s="32">
        <v>-47698</v>
      </c>
    </row>
    <row r="40" spans="1:6" x14ac:dyDescent="0.2">
      <c r="A40" s="31">
        <v>38261</v>
      </c>
      <c r="B40">
        <v>0.84796054662698506</v>
      </c>
      <c r="C40">
        <v>0.14000000000000001</v>
      </c>
      <c r="D40">
        <f>'Contract Exposure '!C42</f>
        <v>35.04</v>
      </c>
      <c r="E40">
        <v>-350400</v>
      </c>
      <c r="F40" s="32">
        <v>-49056</v>
      </c>
    </row>
    <row r="41" spans="1:6" x14ac:dyDescent="0.2">
      <c r="A41" s="31">
        <v>38292</v>
      </c>
      <c r="B41">
        <v>0.84353990635770126</v>
      </c>
      <c r="C41">
        <v>0.14000000000000001</v>
      </c>
      <c r="D41">
        <f>'Contract Exposure '!C43</f>
        <v>-20.100000000000001</v>
      </c>
      <c r="E41">
        <v>201000</v>
      </c>
      <c r="F41" s="32">
        <v>28140</v>
      </c>
    </row>
    <row r="42" spans="1:6" x14ac:dyDescent="0.2">
      <c r="A42" s="31">
        <v>38322</v>
      </c>
      <c r="B42">
        <v>0.83924513973583104</v>
      </c>
      <c r="C42">
        <v>0.14000000000000001</v>
      </c>
      <c r="D42">
        <f>'Contract Exposure '!C44</f>
        <v>-20.67</v>
      </c>
      <c r="E42">
        <v>206700</v>
      </c>
      <c r="F42" s="32">
        <v>28938</v>
      </c>
    </row>
    <row r="43" spans="1:6" x14ac:dyDescent="0.2">
      <c r="A43" s="31">
        <v>38353</v>
      </c>
      <c r="B43">
        <v>0.83480792587232033</v>
      </c>
      <c r="C43">
        <v>0.14000000000000001</v>
      </c>
      <c r="D43">
        <f>'Contract Exposure '!C45</f>
        <v>-20.57</v>
      </c>
      <c r="E43">
        <v>205700</v>
      </c>
      <c r="F43" s="32">
        <v>28798</v>
      </c>
    </row>
    <row r="44" spans="1:6" x14ac:dyDescent="0.2">
      <c r="A44" s="31">
        <v>38384</v>
      </c>
      <c r="B44">
        <v>0.83036949556287631</v>
      </c>
      <c r="C44">
        <v>0.14000000000000001</v>
      </c>
      <c r="D44">
        <f>'Contract Exposure '!C46</f>
        <v>-18.48</v>
      </c>
      <c r="E44">
        <v>184800</v>
      </c>
      <c r="F44" s="32">
        <v>25872</v>
      </c>
    </row>
    <row r="45" spans="1:6" x14ac:dyDescent="0.2">
      <c r="A45" s="31">
        <v>38412</v>
      </c>
      <c r="B45">
        <v>0.82634781952232617</v>
      </c>
      <c r="C45">
        <v>0.14000000000000001</v>
      </c>
      <c r="D45">
        <f>'Contract Exposure '!C47</f>
        <v>-20.37</v>
      </c>
      <c r="E45">
        <v>203700</v>
      </c>
      <c r="F45" s="32">
        <v>28518</v>
      </c>
    </row>
    <row r="46" spans="1:6" x14ac:dyDescent="0.2">
      <c r="A46" s="31">
        <v>38443</v>
      </c>
      <c r="B46">
        <v>0.82194437965494505</v>
      </c>
      <c r="C46">
        <v>0.14000000000000001</v>
      </c>
      <c r="D46">
        <f>'Contract Exposure '!C48</f>
        <v>-19.61</v>
      </c>
      <c r="E46">
        <v>196100</v>
      </c>
      <c r="F46" s="32">
        <v>27454</v>
      </c>
    </row>
    <row r="47" spans="1:6" x14ac:dyDescent="0.2">
      <c r="A47" s="31">
        <v>38473</v>
      </c>
      <c r="B47">
        <v>0.81772755082470117</v>
      </c>
      <c r="C47">
        <v>0.14000000000000001</v>
      </c>
      <c r="D47">
        <f>'Contract Exposure '!C49</f>
        <v>-20.16</v>
      </c>
      <c r="E47">
        <v>201600</v>
      </c>
      <c r="F47" s="32">
        <v>28224</v>
      </c>
    </row>
    <row r="48" spans="1:6" x14ac:dyDescent="0.2">
      <c r="A48" s="31">
        <v>38504</v>
      </c>
      <c r="B48">
        <v>0.8133608567328301</v>
      </c>
      <c r="C48">
        <v>0.14000000000000001</v>
      </c>
      <c r="D48">
        <f>'Contract Exposure '!C50</f>
        <v>-19.41</v>
      </c>
      <c r="E48">
        <v>194100</v>
      </c>
      <c r="F48" s="32">
        <v>27174</v>
      </c>
    </row>
    <row r="49" spans="1:6" x14ac:dyDescent="0.2">
      <c r="A49" s="31">
        <v>38534</v>
      </c>
      <c r="B49">
        <v>0.80915094269292687</v>
      </c>
      <c r="C49">
        <v>0.14000000000000001</v>
      </c>
      <c r="D49">
        <f>'Contract Exposure '!C51</f>
        <v>-19.96</v>
      </c>
      <c r="E49">
        <v>199600</v>
      </c>
      <c r="F49" s="32">
        <v>27944</v>
      </c>
    </row>
    <row r="50" spans="1:6" x14ac:dyDescent="0.2">
      <c r="A50" s="31">
        <v>38565</v>
      </c>
      <c r="B50">
        <v>0.80481870324136118</v>
      </c>
      <c r="C50">
        <v>0.14000000000000001</v>
      </c>
      <c r="D50">
        <f>'Contract Exposure '!C52</f>
        <v>-19.86</v>
      </c>
      <c r="E50">
        <v>198600</v>
      </c>
      <c r="F50" s="32">
        <v>27804</v>
      </c>
    </row>
    <row r="51" spans="1:6" x14ac:dyDescent="0.2">
      <c r="A51" s="31">
        <v>38596</v>
      </c>
      <c r="B51">
        <v>0.80047973731376421</v>
      </c>
      <c r="C51">
        <v>0.14000000000000001</v>
      </c>
      <c r="D51">
        <f>'Contract Exposure '!C53</f>
        <v>-19.12</v>
      </c>
      <c r="E51">
        <v>191200</v>
      </c>
      <c r="F51" s="32">
        <v>26768</v>
      </c>
    </row>
    <row r="52" spans="1:6" x14ac:dyDescent="0.2">
      <c r="A52" s="31">
        <v>38626</v>
      </c>
      <c r="B52">
        <v>0.79627467702233412</v>
      </c>
      <c r="C52">
        <v>0.14000000000000001</v>
      </c>
      <c r="D52">
        <f>'Contract Exposure '!C54</f>
        <v>-19.649999999999999</v>
      </c>
      <c r="E52">
        <v>196500</v>
      </c>
      <c r="F52" s="32">
        <v>27510</v>
      </c>
    </row>
    <row r="53" spans="1:6" x14ac:dyDescent="0.2">
      <c r="A53" s="31">
        <v>38657</v>
      </c>
      <c r="B53">
        <v>0.79192353866240128</v>
      </c>
      <c r="C53">
        <v>0.14000000000000001</v>
      </c>
      <c r="D53">
        <f>'Contract Exposure '!C55</f>
        <v>-18.920000000000002</v>
      </c>
      <c r="E53">
        <v>189200</v>
      </c>
      <c r="F53" s="32">
        <v>26488</v>
      </c>
    </row>
    <row r="54" spans="1:6" x14ac:dyDescent="0.2">
      <c r="A54" s="31">
        <v>38687</v>
      </c>
      <c r="B54">
        <v>0.7877073780846795</v>
      </c>
      <c r="C54">
        <v>0.14000000000000001</v>
      </c>
      <c r="D54">
        <f>'Contract Exposure '!C56</f>
        <v>-19.45</v>
      </c>
      <c r="E54">
        <v>194500</v>
      </c>
      <c r="F54" s="32">
        <v>27230</v>
      </c>
    </row>
    <row r="55" spans="1:6" x14ac:dyDescent="0.2">
      <c r="A55" s="31">
        <v>38718</v>
      </c>
      <c r="B55">
        <v>0.78334546886113554</v>
      </c>
      <c r="C55">
        <v>0.14000000000000001</v>
      </c>
      <c r="D55">
        <f>'Contract Exposure '!C57</f>
        <v>-19.34</v>
      </c>
      <c r="E55">
        <v>193400</v>
      </c>
      <c r="F55" s="32">
        <v>27076</v>
      </c>
    </row>
    <row r="56" spans="1:6" x14ac:dyDescent="0.2">
      <c r="A56" s="31">
        <v>38749</v>
      </c>
      <c r="B56">
        <v>0.77897861951283287</v>
      </c>
      <c r="C56">
        <v>0.14000000000000001</v>
      </c>
      <c r="D56">
        <f>'Contract Exposure '!C58</f>
        <v>-17.38</v>
      </c>
      <c r="E56">
        <v>173800</v>
      </c>
      <c r="F56" s="32">
        <v>24332</v>
      </c>
    </row>
    <row r="57" spans="1:6" x14ac:dyDescent="0.2">
      <c r="A57" s="31">
        <v>38777</v>
      </c>
      <c r="B57">
        <v>0.77503041982086662</v>
      </c>
      <c r="C57">
        <v>0.14000000000000001</v>
      </c>
      <c r="D57">
        <f>'Contract Exposure '!C59</f>
        <v>-19.149999999999999</v>
      </c>
      <c r="E57">
        <v>191500</v>
      </c>
      <c r="F57" s="32">
        <v>26810</v>
      </c>
    </row>
    <row r="58" spans="1:6" x14ac:dyDescent="0.2">
      <c r="A58" s="31">
        <v>38808</v>
      </c>
      <c r="B58">
        <v>0.77065515493185688</v>
      </c>
      <c r="C58">
        <v>0.14000000000000001</v>
      </c>
      <c r="D58">
        <f>'Contract Exposure '!C60</f>
        <v>-18.43</v>
      </c>
      <c r="E58">
        <v>184300</v>
      </c>
      <c r="F58" s="32">
        <v>25802</v>
      </c>
    </row>
    <row r="59" spans="1:6" x14ac:dyDescent="0.2">
      <c r="A59" s="31">
        <v>38838</v>
      </c>
      <c r="B59">
        <v>0.76641730465763769</v>
      </c>
      <c r="C59">
        <v>0.14000000000000001</v>
      </c>
      <c r="D59">
        <f>'Contract Exposure '!C61</f>
        <v>-18.940000000000001</v>
      </c>
      <c r="E59">
        <v>189400</v>
      </c>
      <c r="F59" s="32">
        <v>26516</v>
      </c>
    </row>
    <row r="60" spans="1:6" x14ac:dyDescent="0.2">
      <c r="A60" s="31">
        <v>38869</v>
      </c>
      <c r="B60">
        <v>0.76203468915913675</v>
      </c>
      <c r="C60">
        <v>0.14000000000000001</v>
      </c>
      <c r="D60">
        <f>'Contract Exposure '!C62</f>
        <v>-18.23</v>
      </c>
      <c r="E60">
        <v>182300</v>
      </c>
      <c r="F60" s="32">
        <v>25522</v>
      </c>
    </row>
    <row r="61" spans="1:6" x14ac:dyDescent="0.2">
      <c r="A61" s="31">
        <v>38899</v>
      </c>
      <c r="B61">
        <v>0.75788845720674647</v>
      </c>
      <c r="C61">
        <v>0.14000000000000001</v>
      </c>
      <c r="D61">
        <f>'Contract Exposure '!C63</f>
        <v>-18.739999999999998</v>
      </c>
      <c r="E61">
        <v>187400</v>
      </c>
      <c r="F61" s="32">
        <v>26236</v>
      </c>
    </row>
    <row r="62" spans="1:6" x14ac:dyDescent="0.2">
      <c r="A62" s="31">
        <v>38930</v>
      </c>
      <c r="B62">
        <v>0.75384250536096264</v>
      </c>
      <c r="C62">
        <v>0.14000000000000001</v>
      </c>
      <c r="D62">
        <f>'Contract Exposure '!C64</f>
        <v>-18.64</v>
      </c>
      <c r="E62">
        <v>186400</v>
      </c>
      <c r="F62" s="32">
        <v>26096</v>
      </c>
    </row>
    <row r="63" spans="1:6" x14ac:dyDescent="0.2">
      <c r="A63" s="31">
        <v>38961</v>
      </c>
      <c r="B63">
        <v>0.7498013983241304</v>
      </c>
      <c r="C63">
        <v>0.14000000000000001</v>
      </c>
      <c r="D63">
        <f>'Contract Exposure '!C65</f>
        <v>-17.95</v>
      </c>
      <c r="E63">
        <v>179500</v>
      </c>
      <c r="F63" s="32">
        <v>25130</v>
      </c>
    </row>
    <row r="64" spans="1:6" x14ac:dyDescent="0.2">
      <c r="A64" s="31">
        <v>38991</v>
      </c>
      <c r="B64">
        <v>0.74589540922318387</v>
      </c>
      <c r="C64">
        <v>0.14000000000000001</v>
      </c>
      <c r="D64">
        <f>'Contract Exposure '!C66</f>
        <v>-18.46</v>
      </c>
      <c r="E64">
        <v>184600</v>
      </c>
      <c r="F64" s="32">
        <v>25844</v>
      </c>
    </row>
    <row r="65" spans="1:6" x14ac:dyDescent="0.2">
      <c r="A65" s="31">
        <v>39022</v>
      </c>
      <c r="B65">
        <v>0.74186428926047088</v>
      </c>
      <c r="C65">
        <v>0.14000000000000001</v>
      </c>
      <c r="D65">
        <f>'Contract Exposure '!C67</f>
        <v>-47.59</v>
      </c>
      <c r="E65">
        <v>475900</v>
      </c>
      <c r="F65" s="32">
        <v>66626</v>
      </c>
    </row>
    <row r="66" spans="1:6" x14ac:dyDescent="0.2">
      <c r="A66" s="31">
        <v>39052</v>
      </c>
      <c r="B66">
        <v>0.73796825362583229</v>
      </c>
      <c r="C66">
        <v>0.14000000000000001</v>
      </c>
      <c r="D66">
        <f>'Contract Exposure '!C68</f>
        <v>-48.93</v>
      </c>
      <c r="E66">
        <v>489300</v>
      </c>
      <c r="F66" s="32">
        <v>68502</v>
      </c>
    </row>
    <row r="67" spans="1:6" x14ac:dyDescent="0.2">
      <c r="A67" s="31">
        <v>39083</v>
      </c>
      <c r="B67">
        <v>0.73394771477128606</v>
      </c>
      <c r="C67">
        <v>0.14000000000000001</v>
      </c>
      <c r="D67">
        <f>'Contract Exposure '!C69</f>
        <v>-48.68</v>
      </c>
      <c r="E67">
        <v>486800</v>
      </c>
      <c r="F67" s="32">
        <v>68152</v>
      </c>
    </row>
    <row r="68" spans="1:6" x14ac:dyDescent="0.2">
      <c r="A68" s="31">
        <v>39114</v>
      </c>
      <c r="B68">
        <v>0.72993277788989785</v>
      </c>
      <c r="C68">
        <v>0.14000000000000001</v>
      </c>
      <c r="D68">
        <f>'Contract Exposure '!C70</f>
        <v>-43.74</v>
      </c>
      <c r="E68">
        <v>437400</v>
      </c>
      <c r="F68" s="32">
        <v>61236</v>
      </c>
    </row>
    <row r="69" spans="1:6" x14ac:dyDescent="0.2">
      <c r="A69" s="31">
        <v>39142</v>
      </c>
      <c r="B69">
        <v>0.72631132293194989</v>
      </c>
      <c r="C69">
        <v>0.14000000000000001</v>
      </c>
      <c r="D69">
        <f>'Contract Exposure '!C71</f>
        <v>-48.19</v>
      </c>
      <c r="E69">
        <v>481900</v>
      </c>
      <c r="F69" s="32">
        <v>67466</v>
      </c>
    </row>
    <row r="70" spans="1:6" x14ac:dyDescent="0.2">
      <c r="A70" s="31">
        <v>39173</v>
      </c>
      <c r="B70">
        <v>0.72230746071028429</v>
      </c>
      <c r="C70">
        <v>0.14000000000000001</v>
      </c>
      <c r="D70">
        <f>'Contract Exposure '!C72</f>
        <v>-46.39</v>
      </c>
      <c r="E70">
        <v>463900</v>
      </c>
      <c r="F70" s="32">
        <v>64946</v>
      </c>
    </row>
    <row r="71" spans="1:6" x14ac:dyDescent="0.2">
      <c r="A71" s="31">
        <v>39203</v>
      </c>
      <c r="B71">
        <v>0.71843849850356334</v>
      </c>
      <c r="C71">
        <v>0.14000000000000001</v>
      </c>
      <c r="D71">
        <f>'Contract Exposure '!C73</f>
        <v>-47.7</v>
      </c>
      <c r="E71">
        <v>477000</v>
      </c>
      <c r="F71" s="32">
        <v>66780</v>
      </c>
    </row>
    <row r="72" spans="1:6" x14ac:dyDescent="0.2">
      <c r="A72" s="31">
        <v>39234</v>
      </c>
      <c r="B72">
        <v>0.71444664781979805</v>
      </c>
      <c r="C72">
        <v>0.14000000000000001</v>
      </c>
      <c r="D72">
        <f>'Contract Exposure '!C74</f>
        <v>-45.91</v>
      </c>
      <c r="E72">
        <v>459100</v>
      </c>
      <c r="F72" s="32">
        <v>64274</v>
      </c>
    </row>
    <row r="73" spans="1:6" x14ac:dyDescent="0.2">
      <c r="A73" s="31">
        <v>39264</v>
      </c>
      <c r="B73">
        <v>0.71058958250064186</v>
      </c>
      <c r="C73">
        <v>0.14000000000000001</v>
      </c>
      <c r="D73">
        <f>'Contract Exposure '!C75</f>
        <v>-47.2</v>
      </c>
      <c r="E73">
        <v>472000</v>
      </c>
      <c r="F73" s="32">
        <v>66080</v>
      </c>
    </row>
    <row r="74" spans="1:6" x14ac:dyDescent="0.2">
      <c r="A74" s="31">
        <v>39295</v>
      </c>
      <c r="B74">
        <v>0.70661030478032039</v>
      </c>
      <c r="C74">
        <v>0.14000000000000001</v>
      </c>
      <c r="D74">
        <f>'Contract Exposure '!C76</f>
        <v>-46.95</v>
      </c>
      <c r="E74">
        <v>469500</v>
      </c>
      <c r="F74" s="32">
        <v>65730</v>
      </c>
    </row>
    <row r="75" spans="1:6" x14ac:dyDescent="0.2">
      <c r="A75" s="31">
        <v>39326</v>
      </c>
      <c r="B75">
        <v>0.70263762868490831</v>
      </c>
      <c r="C75">
        <v>0.14000000000000001</v>
      </c>
      <c r="D75">
        <f>'Contract Exposure '!C77</f>
        <v>-45.19</v>
      </c>
      <c r="E75">
        <v>451900</v>
      </c>
      <c r="F75" s="32">
        <v>63266</v>
      </c>
    </row>
    <row r="76" spans="1:6" x14ac:dyDescent="0.2">
      <c r="A76" s="31">
        <v>39356</v>
      </c>
      <c r="B76">
        <v>0.6987995221133757</v>
      </c>
      <c r="C76">
        <v>0.14000000000000001</v>
      </c>
      <c r="D76">
        <f>'Contract Exposure '!C78</f>
        <v>-46.46</v>
      </c>
      <c r="E76">
        <v>464600</v>
      </c>
      <c r="F76" s="32">
        <v>65044</v>
      </c>
    </row>
    <row r="77" spans="1:6" x14ac:dyDescent="0.2">
      <c r="A77" s="31">
        <v>39387</v>
      </c>
      <c r="B77">
        <v>0.69484024755710239</v>
      </c>
      <c r="C77">
        <v>0.13</v>
      </c>
      <c r="D77">
        <f>'Contract Exposure '!C79</f>
        <v>-44.72</v>
      </c>
      <c r="E77">
        <v>447200</v>
      </c>
      <c r="F77" s="32">
        <v>58136</v>
      </c>
    </row>
    <row r="78" spans="1:6" x14ac:dyDescent="0.2">
      <c r="A78" s="31">
        <v>39417</v>
      </c>
      <c r="B78">
        <v>0.69101537134727797</v>
      </c>
      <c r="C78">
        <v>0.13</v>
      </c>
      <c r="D78">
        <f>'Contract Exposure '!C80</f>
        <v>-45.97</v>
      </c>
      <c r="E78">
        <v>459700</v>
      </c>
      <c r="F78" s="32">
        <v>59761</v>
      </c>
    </row>
    <row r="79" spans="1:6" x14ac:dyDescent="0.2">
      <c r="A79" s="31">
        <v>39448</v>
      </c>
      <c r="B79">
        <v>0.68707003554830537</v>
      </c>
      <c r="C79">
        <v>0.13</v>
      </c>
      <c r="D79">
        <f>'Contract Exposure '!C81</f>
        <v>-45.72</v>
      </c>
      <c r="E79">
        <v>457200</v>
      </c>
      <c r="F79" s="32">
        <v>59436</v>
      </c>
    </row>
    <row r="80" spans="1:6" x14ac:dyDescent="0.2">
      <c r="A80" s="31">
        <v>39479</v>
      </c>
      <c r="B80">
        <v>0.68313198612515735</v>
      </c>
      <c r="C80">
        <v>0.13</v>
      </c>
      <c r="D80">
        <f>'Contract Exposure '!C82</f>
        <v>-42.54</v>
      </c>
      <c r="E80">
        <v>425400</v>
      </c>
      <c r="F80" s="32">
        <v>55302</v>
      </c>
    </row>
    <row r="81" spans="1:6" x14ac:dyDescent="0.2">
      <c r="A81" s="31">
        <v>39508</v>
      </c>
      <c r="B81">
        <v>0.67945472035437815</v>
      </c>
      <c r="C81">
        <v>0.13</v>
      </c>
      <c r="D81">
        <f>'Contract Exposure '!C83</f>
        <v>-45.25</v>
      </c>
      <c r="E81">
        <v>452500</v>
      </c>
      <c r="F81" s="32">
        <v>58825</v>
      </c>
    </row>
    <row r="82" spans="1:6" x14ac:dyDescent="0.2">
      <c r="A82" s="31">
        <v>39539</v>
      </c>
      <c r="B82">
        <v>0.6755311557416408</v>
      </c>
      <c r="C82">
        <v>0.13</v>
      </c>
      <c r="D82">
        <f>'Contract Exposure '!C84</f>
        <v>-43.55</v>
      </c>
      <c r="E82">
        <v>435500</v>
      </c>
      <c r="F82" s="32">
        <v>56615</v>
      </c>
    </row>
    <row r="83" spans="1:6" x14ac:dyDescent="0.2">
      <c r="A83" s="31">
        <v>39569</v>
      </c>
      <c r="B83">
        <v>0.67174146758776332</v>
      </c>
      <c r="C83">
        <v>0.13</v>
      </c>
      <c r="D83">
        <f>'Contract Exposure '!C85</f>
        <v>-44.77</v>
      </c>
      <c r="E83">
        <v>447700</v>
      </c>
      <c r="F83" s="32">
        <v>58201</v>
      </c>
    </row>
    <row r="84" spans="1:6" x14ac:dyDescent="0.2">
      <c r="A84" s="31">
        <v>39600</v>
      </c>
      <c r="B84">
        <v>0.6678331376432971</v>
      </c>
      <c r="C84">
        <v>0.13</v>
      </c>
      <c r="D84">
        <f>'Contract Exposure '!C86</f>
        <v>-43.09</v>
      </c>
      <c r="E84">
        <v>430900</v>
      </c>
      <c r="F84" s="32">
        <v>56017</v>
      </c>
    </row>
    <row r="85" spans="1:6" x14ac:dyDescent="0.2">
      <c r="A85" s="31">
        <v>39630</v>
      </c>
      <c r="B85">
        <v>0.6641206467037345</v>
      </c>
      <c r="C85">
        <v>0.13</v>
      </c>
      <c r="D85">
        <f>'Contract Exposure '!C87</f>
        <v>-44.29</v>
      </c>
      <c r="E85">
        <v>442900</v>
      </c>
      <c r="F85" s="32">
        <v>57577</v>
      </c>
    </row>
    <row r="86" spans="1:6" x14ac:dyDescent="0.2">
      <c r="A86" s="31">
        <v>39661</v>
      </c>
      <c r="B86">
        <v>0.66047101790125573</v>
      </c>
      <c r="C86">
        <v>0.13</v>
      </c>
      <c r="D86">
        <f>'Contract Exposure '!C88</f>
        <v>-44.04</v>
      </c>
      <c r="E86">
        <v>440400</v>
      </c>
      <c r="F86" s="32">
        <v>57252</v>
      </c>
    </row>
    <row r="87" spans="1:6" x14ac:dyDescent="0.2">
      <c r="A87" s="31">
        <v>39692</v>
      </c>
      <c r="B87">
        <v>0.65683253288996546</v>
      </c>
      <c r="C87">
        <v>0.13</v>
      </c>
      <c r="D87">
        <f>'Contract Exposure '!C89</f>
        <v>-42.39</v>
      </c>
      <c r="E87">
        <v>423900</v>
      </c>
      <c r="F87" s="32">
        <v>55107</v>
      </c>
    </row>
    <row r="88" spans="1:6" x14ac:dyDescent="0.2">
      <c r="A88" s="31">
        <v>39722</v>
      </c>
      <c r="B88">
        <v>0.65332206416465022</v>
      </c>
      <c r="C88">
        <v>0.13</v>
      </c>
      <c r="D88">
        <f>'Contract Exposure '!C90</f>
        <v>-43.57</v>
      </c>
      <c r="E88">
        <v>435700</v>
      </c>
      <c r="F88" s="32">
        <v>56641</v>
      </c>
    </row>
    <row r="89" spans="1:6" x14ac:dyDescent="0.2">
      <c r="A89" s="31">
        <v>39753</v>
      </c>
      <c r="B89">
        <v>0.64970561643907165</v>
      </c>
      <c r="C89">
        <v>0.13</v>
      </c>
      <c r="D89">
        <f>'Contract Exposure '!C91</f>
        <v>-41.93</v>
      </c>
      <c r="E89">
        <v>419300</v>
      </c>
      <c r="F89" s="32">
        <v>54509</v>
      </c>
    </row>
    <row r="90" spans="1:6" x14ac:dyDescent="0.2">
      <c r="A90" s="31">
        <v>39783</v>
      </c>
      <c r="B90">
        <v>0.64621654273233697</v>
      </c>
      <c r="C90">
        <v>0.13</v>
      </c>
      <c r="D90">
        <f>'Contract Exposure '!C92</f>
        <v>-43.1</v>
      </c>
      <c r="E90">
        <v>431000</v>
      </c>
      <c r="F90" s="32">
        <v>56030</v>
      </c>
    </row>
    <row r="91" spans="1:6" x14ac:dyDescent="0.2">
      <c r="A91" s="31">
        <v>39814</v>
      </c>
      <c r="B91">
        <v>0.64262227281419071</v>
      </c>
      <c r="C91">
        <v>0.13</v>
      </c>
      <c r="D91">
        <f>'Contract Exposure '!C93</f>
        <v>-42.86</v>
      </c>
      <c r="E91">
        <v>428600</v>
      </c>
      <c r="F91" s="32">
        <v>55718</v>
      </c>
    </row>
    <row r="92" spans="1:6" x14ac:dyDescent="0.2">
      <c r="A92" s="31">
        <v>39845</v>
      </c>
      <c r="B92">
        <v>0.63903932581075795</v>
      </c>
      <c r="C92">
        <v>0.13</v>
      </c>
      <c r="D92">
        <f>'Contract Exposure '!C94</f>
        <v>-38.49</v>
      </c>
      <c r="E92">
        <v>384900</v>
      </c>
      <c r="F92" s="32">
        <v>50037</v>
      </c>
    </row>
    <row r="93" spans="1:6" x14ac:dyDescent="0.2">
      <c r="A93" s="31">
        <v>39873</v>
      </c>
      <c r="B93">
        <v>0.63581287645970785</v>
      </c>
      <c r="C93">
        <v>0.13</v>
      </c>
      <c r="D93">
        <f>'Contract Exposure '!C95</f>
        <v>-42.4</v>
      </c>
      <c r="E93">
        <v>424000</v>
      </c>
      <c r="F93" s="32">
        <v>55120</v>
      </c>
    </row>
    <row r="94" spans="1:6" x14ac:dyDescent="0.2">
      <c r="A94" s="31">
        <v>39904</v>
      </c>
      <c r="B94">
        <v>0.63225157378173791</v>
      </c>
      <c r="C94">
        <v>0.13</v>
      </c>
      <c r="D94">
        <f>'Contract Exposure '!C96</f>
        <v>-40.81</v>
      </c>
      <c r="E94">
        <v>408100</v>
      </c>
      <c r="F94" s="32">
        <v>53053</v>
      </c>
    </row>
    <row r="95" spans="1:6" x14ac:dyDescent="0.2">
      <c r="A95" s="31">
        <v>39934</v>
      </c>
      <c r="B95">
        <v>0.62881602555089133</v>
      </c>
      <c r="C95">
        <v>0.13</v>
      </c>
      <c r="D95">
        <f>'Contract Exposure '!C97</f>
        <v>-41.94</v>
      </c>
      <c r="E95">
        <v>419400</v>
      </c>
      <c r="F95" s="32">
        <v>54522</v>
      </c>
    </row>
    <row r="96" spans="1:6" x14ac:dyDescent="0.2">
      <c r="A96" s="31">
        <v>39965</v>
      </c>
      <c r="B96">
        <v>0.62527722676709629</v>
      </c>
      <c r="C96">
        <v>0.13</v>
      </c>
      <c r="D96">
        <f>'Contract Exposure '!C98</f>
        <v>-40.36</v>
      </c>
      <c r="E96">
        <v>403600</v>
      </c>
      <c r="F96" s="32">
        <v>52468</v>
      </c>
    </row>
    <row r="97" spans="1:6" x14ac:dyDescent="0.2">
      <c r="A97" s="31">
        <v>39995</v>
      </c>
      <c r="B97">
        <v>0.62186351662752537</v>
      </c>
      <c r="C97">
        <v>0.13</v>
      </c>
      <c r="D97">
        <f>'Contract Exposure '!C99</f>
        <v>-41.47</v>
      </c>
      <c r="E97">
        <v>414700</v>
      </c>
      <c r="F97" s="32">
        <v>53911</v>
      </c>
    </row>
    <row r="98" spans="1:6" x14ac:dyDescent="0.2">
      <c r="A98" s="31">
        <v>40026</v>
      </c>
      <c r="B98">
        <v>0.61834734475130171</v>
      </c>
      <c r="C98">
        <v>0.13</v>
      </c>
      <c r="D98">
        <f>'Contract Exposure '!C100</f>
        <v>-41.24</v>
      </c>
      <c r="E98">
        <v>412400</v>
      </c>
      <c r="F98" s="32">
        <v>53612</v>
      </c>
    </row>
    <row r="99" spans="1:6" x14ac:dyDescent="0.2">
      <c r="A99" s="31">
        <v>40057</v>
      </c>
      <c r="B99">
        <v>0.6148427173436366</v>
      </c>
      <c r="C99">
        <v>0.13</v>
      </c>
      <c r="D99">
        <f>'Contract Exposure '!C101</f>
        <v>-39.68</v>
      </c>
      <c r="E99">
        <v>396800</v>
      </c>
      <c r="F99" s="32">
        <v>51584</v>
      </c>
    </row>
    <row r="100" spans="1:6" x14ac:dyDescent="0.2">
      <c r="A100" s="31">
        <v>40087</v>
      </c>
      <c r="B100">
        <v>0.611462162412027</v>
      </c>
      <c r="C100">
        <v>0.13</v>
      </c>
      <c r="D100">
        <f>'Contract Exposure '!C102</f>
        <v>-40.78</v>
      </c>
      <c r="E100">
        <v>407800</v>
      </c>
      <c r="F100" s="32">
        <v>53014</v>
      </c>
    </row>
    <row r="101" spans="1:6" x14ac:dyDescent="0.2">
      <c r="A101" s="31">
        <v>40118</v>
      </c>
      <c r="B101">
        <v>0.60798033804695251</v>
      </c>
      <c r="C101">
        <v>0.13</v>
      </c>
      <c r="D101">
        <f>'Contract Exposure '!C103</f>
        <v>-56.84</v>
      </c>
      <c r="E101">
        <v>568400</v>
      </c>
      <c r="F101" s="32">
        <v>73892</v>
      </c>
    </row>
    <row r="102" spans="1:6" x14ac:dyDescent="0.2">
      <c r="A102" s="31">
        <v>40148</v>
      </c>
      <c r="B102">
        <v>0.60462190469056398</v>
      </c>
      <c r="C102">
        <v>0.13</v>
      </c>
      <c r="D102">
        <f>'Contract Exposure '!C104</f>
        <v>-58.41</v>
      </c>
      <c r="E102">
        <v>584100</v>
      </c>
      <c r="F102" s="32">
        <v>75933</v>
      </c>
    </row>
    <row r="103" spans="1:6" x14ac:dyDescent="0.2">
      <c r="A103" s="31">
        <v>40179</v>
      </c>
      <c r="B103">
        <v>0.60116299397139283</v>
      </c>
      <c r="C103">
        <v>0.13</v>
      </c>
      <c r="D103">
        <f>'Contract Exposure '!C105</f>
        <v>-58.08</v>
      </c>
      <c r="E103">
        <v>580800</v>
      </c>
      <c r="F103" s="32">
        <v>75504</v>
      </c>
    </row>
    <row r="104" spans="1:6" x14ac:dyDescent="0.2">
      <c r="A104" s="31">
        <v>40210</v>
      </c>
      <c r="B104">
        <v>0.5977157687100223</v>
      </c>
      <c r="C104">
        <v>0.13</v>
      </c>
      <c r="D104">
        <f>'Contract Exposure '!C106</f>
        <v>-52.16</v>
      </c>
      <c r="E104">
        <v>521600</v>
      </c>
      <c r="F104" s="32">
        <v>67808</v>
      </c>
    </row>
    <row r="105" spans="1:6" x14ac:dyDescent="0.2">
      <c r="A105" s="31">
        <v>40238</v>
      </c>
      <c r="B105">
        <v>0.594612211984065</v>
      </c>
      <c r="C105">
        <v>0.13</v>
      </c>
      <c r="D105">
        <f>'Contract Exposure '!C107</f>
        <v>-57.45</v>
      </c>
      <c r="E105">
        <v>574500</v>
      </c>
      <c r="F105" s="32">
        <v>74685</v>
      </c>
    </row>
    <row r="106" spans="1:6" x14ac:dyDescent="0.2">
      <c r="A106" s="31">
        <v>40269</v>
      </c>
      <c r="B106">
        <v>0.59118729991980923</v>
      </c>
      <c r="C106">
        <v>0.13</v>
      </c>
      <c r="D106">
        <f>'Contract Exposure '!C108</f>
        <v>-55.27</v>
      </c>
      <c r="E106">
        <v>552700</v>
      </c>
      <c r="F106" s="32">
        <v>71851</v>
      </c>
    </row>
    <row r="107" spans="1:6" x14ac:dyDescent="0.2">
      <c r="A107" s="31">
        <v>40299</v>
      </c>
      <c r="B107">
        <v>0.5878840667761539</v>
      </c>
      <c r="C107">
        <v>0.13</v>
      </c>
      <c r="D107">
        <f>'Contract Exposure '!C109</f>
        <v>-56.79</v>
      </c>
      <c r="E107">
        <v>567900</v>
      </c>
      <c r="F107" s="32">
        <v>73827</v>
      </c>
    </row>
    <row r="108" spans="1:6" x14ac:dyDescent="0.2">
      <c r="A108" s="31">
        <v>40330</v>
      </c>
      <c r="B108">
        <v>0.58448232117850463</v>
      </c>
      <c r="C108">
        <v>0.13</v>
      </c>
      <c r="D108">
        <f>'Contract Exposure '!C110</f>
        <v>-54.64</v>
      </c>
      <c r="E108">
        <v>546400</v>
      </c>
      <c r="F108" s="32">
        <v>71032</v>
      </c>
    </row>
    <row r="109" spans="1:6" x14ac:dyDescent="0.2">
      <c r="A109" s="31">
        <v>40360</v>
      </c>
      <c r="B109">
        <v>0.58120155314210464</v>
      </c>
      <c r="C109">
        <v>0.13</v>
      </c>
      <c r="D109">
        <f>'Contract Exposure '!C111</f>
        <v>-56.15</v>
      </c>
      <c r="E109">
        <v>561500</v>
      </c>
      <c r="F109" s="32">
        <v>72995</v>
      </c>
    </row>
    <row r="110" spans="1:6" x14ac:dyDescent="0.2">
      <c r="A110" s="31">
        <v>40391</v>
      </c>
      <c r="B110">
        <v>0.57782306776256565</v>
      </c>
      <c r="C110">
        <v>0.13</v>
      </c>
      <c r="D110">
        <f>'Contract Exposure '!C112</f>
        <v>-55.82</v>
      </c>
      <c r="E110">
        <v>558200</v>
      </c>
      <c r="F110" s="32">
        <v>72566</v>
      </c>
    </row>
    <row r="111" spans="1:6" x14ac:dyDescent="0.2">
      <c r="A111" s="31">
        <v>40422</v>
      </c>
      <c r="B111">
        <v>0.57445643754819031</v>
      </c>
      <c r="C111">
        <v>0.13</v>
      </c>
      <c r="D111">
        <f>'Contract Exposure '!C113</f>
        <v>-53.71</v>
      </c>
      <c r="E111">
        <v>537100</v>
      </c>
      <c r="F111" s="32">
        <v>69823</v>
      </c>
    </row>
    <row r="112" spans="1:6" x14ac:dyDescent="0.2">
      <c r="A112" s="31">
        <v>40452</v>
      </c>
      <c r="B112">
        <v>0.57120971706798607</v>
      </c>
      <c r="C112">
        <v>0.13</v>
      </c>
      <c r="D112">
        <f>'Contract Exposure '!C114</f>
        <v>-55.18</v>
      </c>
      <c r="E112">
        <v>551800</v>
      </c>
      <c r="F112" s="32">
        <v>71734</v>
      </c>
    </row>
    <row r="113" spans="1:6" x14ac:dyDescent="0.2">
      <c r="A113" s="31">
        <v>40483</v>
      </c>
      <c r="B113">
        <v>0.56786647945668967</v>
      </c>
      <c r="C113">
        <v>0.13</v>
      </c>
      <c r="D113">
        <f>'Contract Exposure '!C115</f>
        <v>-53.09</v>
      </c>
      <c r="E113">
        <v>530900</v>
      </c>
      <c r="F113" s="32">
        <v>69017</v>
      </c>
    </row>
    <row r="114" spans="1:6" x14ac:dyDescent="0.2">
      <c r="A114" s="31">
        <v>40513</v>
      </c>
      <c r="B114">
        <v>0.56464243715864226</v>
      </c>
      <c r="C114">
        <v>0.13</v>
      </c>
      <c r="D114">
        <f>'Contract Exposure '!C116</f>
        <v>-54.55</v>
      </c>
      <c r="E114">
        <v>545500</v>
      </c>
      <c r="F114" s="32">
        <v>70915</v>
      </c>
    </row>
    <row r="115" spans="1:6" x14ac:dyDescent="0.2">
      <c r="A115" s="31">
        <v>40544</v>
      </c>
      <c r="B115">
        <v>0.5613226740070606</v>
      </c>
      <c r="C115">
        <v>0.13</v>
      </c>
      <c r="D115">
        <f>'Contract Exposure '!C117</f>
        <v>-54.22</v>
      </c>
      <c r="E115">
        <v>542200</v>
      </c>
      <c r="F115" s="32">
        <v>70486</v>
      </c>
    </row>
    <row r="116" spans="1:6" x14ac:dyDescent="0.2">
      <c r="A116" s="31">
        <v>40575</v>
      </c>
      <c r="B116">
        <v>0.55801487036897435</v>
      </c>
      <c r="C116">
        <v>0.13</v>
      </c>
      <c r="D116">
        <f>'Contract Exposure '!C118</f>
        <v>-48.69</v>
      </c>
      <c r="E116">
        <v>486900</v>
      </c>
      <c r="F116" s="32">
        <v>63297</v>
      </c>
    </row>
    <row r="117" spans="1:6" x14ac:dyDescent="0.2">
      <c r="A117" s="31">
        <v>40603</v>
      </c>
      <c r="B117">
        <v>0.55503747230172418</v>
      </c>
      <c r="C117">
        <v>0.13</v>
      </c>
      <c r="D117">
        <f>'Contract Exposure '!C119</f>
        <v>-53.61</v>
      </c>
      <c r="E117">
        <v>536100</v>
      </c>
      <c r="F117" s="32">
        <v>69693</v>
      </c>
    </row>
    <row r="118" spans="1:6" x14ac:dyDescent="0.2">
      <c r="A118" s="31">
        <v>40634</v>
      </c>
      <c r="B118">
        <v>0.55175248319555481</v>
      </c>
      <c r="C118">
        <v>0.13</v>
      </c>
      <c r="D118">
        <f>'Contract Exposure '!C120</f>
        <v>-51.58</v>
      </c>
      <c r="E118">
        <v>515800</v>
      </c>
      <c r="F118" s="32">
        <v>67054</v>
      </c>
    </row>
    <row r="119" spans="1:6" x14ac:dyDescent="0.2">
      <c r="A119" s="31">
        <v>40664</v>
      </c>
      <c r="B119">
        <v>0.54858490016431927</v>
      </c>
      <c r="C119">
        <v>0.13</v>
      </c>
      <c r="D119">
        <f>'Contract Exposure '!C121</f>
        <v>-52.99</v>
      </c>
      <c r="E119">
        <v>529900</v>
      </c>
      <c r="F119" s="32">
        <v>68887</v>
      </c>
    </row>
    <row r="120" spans="1:6" x14ac:dyDescent="0.2">
      <c r="A120" s="31">
        <v>40695</v>
      </c>
      <c r="B120">
        <v>0.54532356811240823</v>
      </c>
      <c r="C120">
        <v>0.13</v>
      </c>
      <c r="D120">
        <f>'Contract Exposure '!C122</f>
        <v>-50.97</v>
      </c>
      <c r="E120">
        <v>509700</v>
      </c>
      <c r="F120" s="32">
        <v>66261</v>
      </c>
    </row>
    <row r="121" spans="1:6" x14ac:dyDescent="0.2">
      <c r="A121" s="31">
        <v>40725</v>
      </c>
      <c r="B121">
        <v>0.54224200446947712</v>
      </c>
      <c r="C121">
        <v>0.13</v>
      </c>
      <c r="D121">
        <f>'Contract Exposure '!C123</f>
        <v>-52.38</v>
      </c>
      <c r="E121">
        <v>523800</v>
      </c>
      <c r="F121" s="32">
        <v>68094</v>
      </c>
    </row>
    <row r="122" spans="1:6" x14ac:dyDescent="0.2">
      <c r="A122" s="31">
        <v>40756</v>
      </c>
      <c r="B122">
        <v>0.53922244888780158</v>
      </c>
      <c r="C122">
        <v>0.13</v>
      </c>
      <c r="D122">
        <f>'Contract Exposure '!C124</f>
        <v>-52.09</v>
      </c>
      <c r="E122">
        <v>520900</v>
      </c>
      <c r="F122" s="32">
        <v>67717</v>
      </c>
    </row>
    <row r="123" spans="1:6" x14ac:dyDescent="0.2">
      <c r="A123" s="31">
        <v>40787</v>
      </c>
      <c r="B123">
        <v>0.53621607218423772</v>
      </c>
      <c r="C123">
        <v>0.13</v>
      </c>
      <c r="D123">
        <f>'Contract Exposure '!C125</f>
        <v>-50.12</v>
      </c>
      <c r="E123">
        <v>501200</v>
      </c>
      <c r="F123" s="32">
        <v>65156</v>
      </c>
    </row>
    <row r="124" spans="1:6" x14ac:dyDescent="0.2">
      <c r="A124" s="31">
        <v>40817</v>
      </c>
      <c r="B124">
        <v>0.53331919261122418</v>
      </c>
      <c r="C124">
        <v>0.13</v>
      </c>
      <c r="D124">
        <f>'Contract Exposure '!C126</f>
        <v>-51.52</v>
      </c>
      <c r="E124">
        <v>515200</v>
      </c>
      <c r="F124" s="32">
        <v>66976</v>
      </c>
    </row>
    <row r="125" spans="1:6" x14ac:dyDescent="0.2">
      <c r="A125" s="31">
        <v>40848</v>
      </c>
      <c r="B125">
        <v>0.53033865294338978</v>
      </c>
      <c r="C125">
        <v>0.13</v>
      </c>
      <c r="D125">
        <f>'Contract Exposure '!C127</f>
        <v>-49.58</v>
      </c>
      <c r="E125">
        <v>495800</v>
      </c>
      <c r="F125" s="32">
        <v>64454</v>
      </c>
    </row>
    <row r="126" spans="1:6" x14ac:dyDescent="0.2">
      <c r="A126" s="31">
        <v>40878</v>
      </c>
      <c r="B126">
        <v>0.52746671542989487</v>
      </c>
      <c r="C126">
        <v>0.13</v>
      </c>
      <c r="D126">
        <f>'Contract Exposure '!C128</f>
        <v>-50.95</v>
      </c>
      <c r="E126">
        <v>509500</v>
      </c>
      <c r="F126" s="32">
        <v>66235</v>
      </c>
    </row>
    <row r="127" spans="1:6" x14ac:dyDescent="0.2">
      <c r="A127" s="31">
        <v>40909</v>
      </c>
      <c r="B127">
        <v>0.52451188548850425</v>
      </c>
      <c r="C127">
        <v>0.13</v>
      </c>
      <c r="D127">
        <f>'Contract Exposure '!C129</f>
        <v>-50.66</v>
      </c>
      <c r="E127">
        <v>506600</v>
      </c>
      <c r="F127" s="32">
        <v>65858</v>
      </c>
    </row>
    <row r="128" spans="1:6" x14ac:dyDescent="0.2">
      <c r="A128" s="31">
        <v>40940</v>
      </c>
      <c r="B128">
        <v>0.52157007215450968</v>
      </c>
      <c r="C128">
        <v>0.13</v>
      </c>
      <c r="D128">
        <f>'Contract Exposure '!C130</f>
        <v>-47.13</v>
      </c>
      <c r="E128">
        <v>471300</v>
      </c>
      <c r="F128" s="32">
        <v>61269</v>
      </c>
    </row>
    <row r="129" spans="1:6" x14ac:dyDescent="0.2">
      <c r="A129" s="31">
        <v>40969</v>
      </c>
      <c r="B129">
        <v>0.51882980791420019</v>
      </c>
      <c r="C129">
        <v>0.13</v>
      </c>
      <c r="D129">
        <f>'Contract Exposure '!C131</f>
        <v>-50.12</v>
      </c>
      <c r="E129">
        <v>501200</v>
      </c>
      <c r="F129" s="32">
        <v>65156</v>
      </c>
    </row>
    <row r="130" spans="1:6" x14ac:dyDescent="0.2">
      <c r="A130" s="31">
        <v>41000</v>
      </c>
      <c r="B130">
        <v>0.51591309384845085</v>
      </c>
      <c r="C130">
        <v>0.13</v>
      </c>
      <c r="D130">
        <f>'Contract Exposure '!C132</f>
        <v>-48.23</v>
      </c>
      <c r="E130">
        <v>482300</v>
      </c>
      <c r="F130" s="32">
        <v>62699</v>
      </c>
    </row>
    <row r="131" spans="1:6" x14ac:dyDescent="0.2">
      <c r="A131" s="31">
        <v>41030</v>
      </c>
      <c r="B131">
        <v>0.51310276842774383</v>
      </c>
      <c r="C131">
        <v>0.13</v>
      </c>
      <c r="D131">
        <f>'Contract Exposure '!C133</f>
        <v>-49.56</v>
      </c>
      <c r="E131">
        <v>495600</v>
      </c>
      <c r="F131" s="32">
        <v>64428</v>
      </c>
    </row>
    <row r="132" spans="1:6" x14ac:dyDescent="0.2">
      <c r="A132" s="31">
        <v>41061</v>
      </c>
      <c r="B132">
        <v>0.51021144416437503</v>
      </c>
      <c r="C132">
        <v>0.13</v>
      </c>
      <c r="D132">
        <f>'Contract Exposure '!C134</f>
        <v>-47.69</v>
      </c>
      <c r="E132">
        <v>476900</v>
      </c>
      <c r="F132" s="32">
        <v>61997</v>
      </c>
    </row>
    <row r="133" spans="1:6" x14ac:dyDescent="0.2">
      <c r="A133" s="31">
        <v>41091</v>
      </c>
      <c r="B133">
        <v>0.50742562696745419</v>
      </c>
      <c r="C133">
        <v>0.13</v>
      </c>
      <c r="D133">
        <f>'Contract Exposure '!C135</f>
        <v>-49.01</v>
      </c>
      <c r="E133">
        <v>490100</v>
      </c>
      <c r="F133" s="32">
        <v>63713</v>
      </c>
    </row>
    <row r="134" spans="1:6" x14ac:dyDescent="0.2">
      <c r="A134" s="31">
        <v>41122</v>
      </c>
      <c r="B134">
        <v>0.50455956308794125</v>
      </c>
      <c r="C134">
        <v>0.13</v>
      </c>
      <c r="D134">
        <f>'Contract Exposure '!C136</f>
        <v>-48.74</v>
      </c>
      <c r="E134">
        <v>487400</v>
      </c>
      <c r="F134" s="32">
        <v>63362</v>
      </c>
    </row>
    <row r="135" spans="1:6" x14ac:dyDescent="0.2">
      <c r="A135" s="31">
        <v>41153</v>
      </c>
      <c r="B135">
        <v>0.50170628667583483</v>
      </c>
      <c r="C135">
        <v>0.13</v>
      </c>
      <c r="D135">
        <f>'Contract Exposure '!C137</f>
        <v>-46.9</v>
      </c>
      <c r="E135">
        <v>469000</v>
      </c>
      <c r="F135" s="32">
        <v>60970</v>
      </c>
    </row>
    <row r="136" spans="1:6" x14ac:dyDescent="0.2">
      <c r="A136" s="31">
        <v>41183</v>
      </c>
      <c r="B136">
        <v>0.49895719512566489</v>
      </c>
      <c r="C136">
        <v>0.13</v>
      </c>
      <c r="D136">
        <f>'Contract Exposure '!C138</f>
        <v>-48.2</v>
      </c>
      <c r="E136">
        <v>482000</v>
      </c>
      <c r="F136" s="32">
        <v>62660</v>
      </c>
    </row>
    <row r="137" spans="1:6" x14ac:dyDescent="0.2">
      <c r="A137" s="31">
        <v>41214</v>
      </c>
      <c r="B137">
        <v>0.49612898285881868</v>
      </c>
      <c r="C137">
        <v>0.13</v>
      </c>
      <c r="D137">
        <f>'Contract Exposure '!C139</f>
        <v>-46.38</v>
      </c>
      <c r="E137">
        <v>463800</v>
      </c>
      <c r="F137" s="32">
        <v>60294</v>
      </c>
    </row>
    <row r="138" spans="1:6" x14ac:dyDescent="0.2">
      <c r="A138" s="31">
        <v>41244</v>
      </c>
      <c r="B138">
        <v>0.49340408371471273</v>
      </c>
      <c r="C138">
        <v>0.13</v>
      </c>
      <c r="D138">
        <f>'Contract Exposure '!C140</f>
        <v>-47.66</v>
      </c>
      <c r="E138">
        <v>476600</v>
      </c>
      <c r="F138" s="32">
        <v>61958</v>
      </c>
    </row>
    <row r="139" spans="1:6" x14ac:dyDescent="0.2">
      <c r="A139" s="31">
        <v>41275</v>
      </c>
      <c r="B139">
        <v>0.49060080481147528</v>
      </c>
      <c r="C139">
        <v>0.13</v>
      </c>
      <c r="D139">
        <f>'Contract Exposure '!C141</f>
        <v>-47.39</v>
      </c>
      <c r="E139">
        <v>473900</v>
      </c>
      <c r="F139" s="32">
        <v>61607</v>
      </c>
    </row>
    <row r="140" spans="1:6" x14ac:dyDescent="0.2">
      <c r="A140" s="31">
        <v>41306</v>
      </c>
      <c r="B140">
        <v>0.48781014667863104</v>
      </c>
      <c r="C140">
        <v>0.13</v>
      </c>
      <c r="D140">
        <f>'Contract Exposure '!C142</f>
        <v>-42.56</v>
      </c>
      <c r="E140">
        <v>425600</v>
      </c>
      <c r="F140" s="32">
        <v>55328</v>
      </c>
    </row>
    <row r="141" spans="1:6" x14ac:dyDescent="0.2">
      <c r="A141" s="31">
        <v>41334</v>
      </c>
      <c r="B141">
        <v>0.48530037180041696</v>
      </c>
      <c r="C141">
        <v>0.13</v>
      </c>
      <c r="D141">
        <f>'Contract Exposure '!C143</f>
        <v>-46.88</v>
      </c>
      <c r="E141">
        <v>468800</v>
      </c>
      <c r="F141" s="32">
        <v>60944</v>
      </c>
    </row>
    <row r="142" spans="1:6" x14ac:dyDescent="0.2">
      <c r="A142" s="31">
        <v>41365</v>
      </c>
      <c r="B142">
        <v>0.48253363993268461</v>
      </c>
      <c r="C142">
        <v>0.13</v>
      </c>
      <c r="D142">
        <f>'Contract Exposure '!C144</f>
        <v>-45.1</v>
      </c>
      <c r="E142">
        <v>451000</v>
      </c>
      <c r="F142" s="32">
        <v>58630</v>
      </c>
    </row>
    <row r="143" spans="1:6" x14ac:dyDescent="0.2">
      <c r="A143" s="31">
        <v>41395</v>
      </c>
      <c r="B143">
        <v>0.47986808040868262</v>
      </c>
      <c r="C143">
        <v>0.13</v>
      </c>
      <c r="D143">
        <f>'Contract Exposure '!C145</f>
        <v>-46.35</v>
      </c>
      <c r="E143">
        <v>463500</v>
      </c>
      <c r="F143" s="32">
        <v>60255</v>
      </c>
    </row>
    <row r="144" spans="1:6" x14ac:dyDescent="0.2">
      <c r="A144" s="31">
        <v>41426</v>
      </c>
      <c r="B144">
        <v>0.47712595601976404</v>
      </c>
      <c r="C144">
        <v>0.13</v>
      </c>
      <c r="D144">
        <f>'Contract Exposure '!C146</f>
        <v>-44.6</v>
      </c>
      <c r="E144">
        <v>446000</v>
      </c>
      <c r="F144" s="32">
        <v>57980</v>
      </c>
    </row>
    <row r="145" spans="1:6" x14ac:dyDescent="0.2">
      <c r="A145" s="31">
        <v>41456</v>
      </c>
      <c r="B145">
        <v>0.47448414614356643</v>
      </c>
      <c r="C145">
        <v>0.13</v>
      </c>
      <c r="D145">
        <f>'Contract Exposure '!C147</f>
        <v>-45.83</v>
      </c>
      <c r="E145">
        <v>458300</v>
      </c>
      <c r="F145" s="32">
        <v>59579</v>
      </c>
    </row>
    <row r="146" spans="1:6" x14ac:dyDescent="0.2">
      <c r="A146" s="31">
        <v>41487</v>
      </c>
      <c r="B146">
        <v>0.4717664967679856</v>
      </c>
      <c r="C146">
        <v>0.13</v>
      </c>
      <c r="D146">
        <f>'Contract Exposure '!C148</f>
        <v>-45.57</v>
      </c>
      <c r="E146">
        <v>455700</v>
      </c>
      <c r="F146" s="32">
        <v>59241</v>
      </c>
    </row>
    <row r="147" spans="1:6" x14ac:dyDescent="0.2">
      <c r="A147" s="31">
        <v>41518</v>
      </c>
      <c r="B147">
        <v>0.46906123460703852</v>
      </c>
      <c r="C147">
        <v>0.13</v>
      </c>
      <c r="D147">
        <f>'Contract Exposure '!C149</f>
        <v>-43.84</v>
      </c>
      <c r="E147">
        <v>438400</v>
      </c>
      <c r="F147" s="32">
        <v>56992</v>
      </c>
    </row>
    <row r="148" spans="1:6" x14ac:dyDescent="0.2">
      <c r="A148" s="31">
        <v>41548</v>
      </c>
      <c r="B148">
        <v>0.46645500086246566</v>
      </c>
      <c r="C148">
        <v>0.13</v>
      </c>
      <c r="D148">
        <f>'Contract Exposure '!C150</f>
        <v>-45.05</v>
      </c>
      <c r="E148">
        <v>450500</v>
      </c>
      <c r="F148" s="32">
        <v>58565</v>
      </c>
    </row>
    <row r="149" spans="1:6" x14ac:dyDescent="0.2">
      <c r="A149" s="31">
        <v>41579</v>
      </c>
      <c r="B149">
        <v>0.46377401310246574</v>
      </c>
      <c r="C149">
        <v>0.13</v>
      </c>
      <c r="D149">
        <f>'Contract Exposure '!C151</f>
        <v>-43.35</v>
      </c>
      <c r="E149">
        <v>433500</v>
      </c>
      <c r="F149" s="32">
        <v>56355</v>
      </c>
    </row>
    <row r="150" spans="1:6" x14ac:dyDescent="0.2">
      <c r="A150" s="31">
        <v>41609</v>
      </c>
      <c r="B150">
        <v>0.46119120614843101</v>
      </c>
      <c r="C150">
        <v>0.13</v>
      </c>
      <c r="D150">
        <f>'Contract Exposure '!C152</f>
        <v>-44.54</v>
      </c>
      <c r="E150">
        <v>445400</v>
      </c>
      <c r="F150" s="32">
        <v>57902</v>
      </c>
    </row>
    <row r="151" spans="1:6" x14ac:dyDescent="0.2">
      <c r="A151" s="31">
        <v>41640</v>
      </c>
      <c r="B151">
        <v>0.45853435925327318</v>
      </c>
      <c r="C151">
        <v>0.13</v>
      </c>
      <c r="D151">
        <f>'Contract Exposure '!C153</f>
        <v>-44.29</v>
      </c>
      <c r="E151">
        <v>442900</v>
      </c>
      <c r="F151" s="32">
        <v>57577</v>
      </c>
    </row>
    <row r="152" spans="1:6" x14ac:dyDescent="0.2">
      <c r="A152" s="31">
        <v>41671</v>
      </c>
      <c r="B152">
        <v>0.45588972936450195</v>
      </c>
      <c r="C152">
        <v>0.13</v>
      </c>
      <c r="D152">
        <f>'Contract Exposure '!C154</f>
        <v>-39.770000000000003</v>
      </c>
      <c r="E152">
        <v>397700</v>
      </c>
      <c r="F152" s="32">
        <v>51701</v>
      </c>
    </row>
    <row r="153" spans="1:6" x14ac:dyDescent="0.2">
      <c r="A153" s="31">
        <v>41699</v>
      </c>
      <c r="B153">
        <v>0.45351150336619517</v>
      </c>
      <c r="C153">
        <v>0.13</v>
      </c>
      <c r="D153">
        <f>'Contract Exposure '!C155</f>
        <v>-43.8</v>
      </c>
      <c r="E153">
        <v>438000</v>
      </c>
      <c r="F153" s="32">
        <v>56940</v>
      </c>
    </row>
    <row r="154" spans="1:6" x14ac:dyDescent="0.2">
      <c r="A154" s="31">
        <v>41730</v>
      </c>
      <c r="B154">
        <v>0.45089002945901674</v>
      </c>
      <c r="C154">
        <v>0.13</v>
      </c>
      <c r="D154">
        <f>'Contract Exposure '!C156</f>
        <v>-42.14</v>
      </c>
      <c r="E154">
        <v>421400</v>
      </c>
      <c r="F154" s="32">
        <v>54782</v>
      </c>
    </row>
    <row r="155" spans="1:6" x14ac:dyDescent="0.2">
      <c r="A155" s="31">
        <v>41760</v>
      </c>
      <c r="B155">
        <v>0.44836465592055713</v>
      </c>
      <c r="C155">
        <v>0.13</v>
      </c>
      <c r="D155">
        <f>'Contract Exposure '!C157</f>
        <v>-43.3</v>
      </c>
      <c r="E155">
        <v>433000</v>
      </c>
      <c r="F155" s="32">
        <v>56290</v>
      </c>
    </row>
    <row r="156" spans="1:6" x14ac:dyDescent="0.2">
      <c r="A156" s="31">
        <v>41791</v>
      </c>
      <c r="B156">
        <v>0.44576699066743958</v>
      </c>
      <c r="C156">
        <v>0.13</v>
      </c>
      <c r="D156">
        <f>'Contract Exposure '!C158</f>
        <v>-41.66</v>
      </c>
      <c r="E156">
        <v>416600</v>
      </c>
      <c r="F156" s="32">
        <v>54158</v>
      </c>
    </row>
    <row r="157" spans="1:6" x14ac:dyDescent="0.2">
      <c r="A157" s="31">
        <v>41821</v>
      </c>
      <c r="B157">
        <v>0.44326459256543627</v>
      </c>
      <c r="C157">
        <v>0.13</v>
      </c>
      <c r="D157">
        <f>'Contract Exposure '!C159</f>
        <v>-42.81</v>
      </c>
      <c r="E157">
        <v>428100</v>
      </c>
      <c r="F157" s="32">
        <v>55653</v>
      </c>
    </row>
    <row r="158" spans="1:6" x14ac:dyDescent="0.2">
      <c r="A158" s="31">
        <v>41852</v>
      </c>
      <c r="B158">
        <v>0.44069060114180897</v>
      </c>
      <c r="C158">
        <v>0.13</v>
      </c>
      <c r="D158">
        <f>'Contract Exposure '!C160</f>
        <v>-42.56</v>
      </c>
      <c r="E158">
        <v>425600</v>
      </c>
      <c r="F158" s="32">
        <v>55328</v>
      </c>
    </row>
    <row r="159" spans="1:6" x14ac:dyDescent="0.2">
      <c r="A159" s="31">
        <v>41883</v>
      </c>
      <c r="B159">
        <v>0.43812858890551604</v>
      </c>
      <c r="C159">
        <v>0.13</v>
      </c>
      <c r="D159">
        <f>'Contract Exposure '!C161</f>
        <v>-40.94</v>
      </c>
      <c r="E159">
        <v>409400</v>
      </c>
      <c r="F159" s="32">
        <v>53222</v>
      </c>
    </row>
    <row r="160" spans="1:6" x14ac:dyDescent="0.2">
      <c r="A160" s="31">
        <v>41913</v>
      </c>
      <c r="B160">
        <v>0.43566059509084587</v>
      </c>
      <c r="C160">
        <v>0.13</v>
      </c>
      <c r="D160">
        <f>'Contract Exposure '!C162</f>
        <v>-42.07</v>
      </c>
      <c r="E160">
        <v>420700</v>
      </c>
      <c r="F160" s="32">
        <v>54691</v>
      </c>
    </row>
    <row r="161" spans="1:6" x14ac:dyDescent="0.2">
      <c r="A161" s="31">
        <v>41944</v>
      </c>
      <c r="B161">
        <v>0.43312205272442167</v>
      </c>
      <c r="C161">
        <v>0.13</v>
      </c>
      <c r="D161">
        <f>'Contract Exposure '!C163</f>
        <v>-40.47</v>
      </c>
      <c r="E161">
        <v>404700</v>
      </c>
      <c r="F161" s="32">
        <v>52611</v>
      </c>
    </row>
    <row r="162" spans="1:6" x14ac:dyDescent="0.2">
      <c r="A162" s="31">
        <v>41974</v>
      </c>
      <c r="B162">
        <v>0.43067670610152436</v>
      </c>
      <c r="C162">
        <v>0.13</v>
      </c>
      <c r="D162">
        <f>'Contract Exposure '!C164</f>
        <v>-41.59</v>
      </c>
      <c r="E162">
        <v>415900</v>
      </c>
      <c r="F162" s="32">
        <v>54067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Contract Exposure </vt:lpstr>
      <vt:lpstr>Valuation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icooke</dc:creator>
  <cp:lastModifiedBy>Jan Havlíček</cp:lastModifiedBy>
  <dcterms:created xsi:type="dcterms:W3CDTF">2001-06-21T21:25:31Z</dcterms:created>
  <dcterms:modified xsi:type="dcterms:W3CDTF">2023-09-11T23:54:06Z</dcterms:modified>
</cp:coreProperties>
</file>