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E9CE92C-5D12-4F4B-B544-8CFD1095388A}" xr6:coauthVersionLast="47" xr6:coauthVersionMax="47" xr10:uidLastSave="{00000000-0000-0000-0000-000000000000}"/>
  <bookViews>
    <workbookView xWindow="-120" yWindow="-120" windowWidth="23280" windowHeight="13200"/>
  </bookViews>
  <sheets>
    <sheet name="Sheet1" sheetId="1" r:id="rId1"/>
    <sheet name="Sheet2" sheetId="2" r:id="rId2"/>
    <sheet name="Sheet3" sheetId="3" r:id="rId3"/>
  </sheets>
  <calcPr calcId="0"/>
</workbook>
</file>

<file path=xl/calcChain.xml><?xml version="1.0" encoding="utf-8"?>
<calcChain xmlns="http://schemas.openxmlformats.org/spreadsheetml/2006/main">
  <c r="T15" i="1" l="1"/>
  <c r="T16" i="1"/>
  <c r="T17" i="1"/>
  <c r="T18" i="1"/>
  <c r="T19" i="1"/>
  <c r="T20" i="1"/>
  <c r="T21" i="1"/>
  <c r="T22" i="1"/>
  <c r="T23" i="1"/>
  <c r="T24" i="1"/>
  <c r="T25" i="1"/>
  <c r="T27" i="1"/>
  <c r="T28" i="1"/>
  <c r="T29" i="1"/>
  <c r="T30" i="1"/>
  <c r="T31" i="1"/>
  <c r="T32" i="1"/>
  <c r="T33" i="1"/>
  <c r="T34" i="1"/>
  <c r="T35" i="1"/>
</calcChain>
</file>

<file path=xl/sharedStrings.xml><?xml version="1.0" encoding="utf-8"?>
<sst xmlns="http://schemas.openxmlformats.org/spreadsheetml/2006/main" count="183" uniqueCount="105">
  <si>
    <t>ORIGIN</t>
  </si>
  <si>
    <t>TERMINUS</t>
  </si>
  <si>
    <t>CONNECTED TO</t>
  </si>
  <si>
    <t>MILAGE</t>
  </si>
  <si>
    <t>NGPL</t>
  </si>
  <si>
    <t>OWNERSHIP</t>
  </si>
  <si>
    <t>PERCENTAGE</t>
  </si>
  <si>
    <t>KOCH</t>
  </si>
  <si>
    <t>SEA ROBIN</t>
  </si>
  <si>
    <t>TRUNKLINE</t>
  </si>
  <si>
    <t>TENNESSEE</t>
  </si>
  <si>
    <t>EQUITABLE</t>
  </si>
  <si>
    <t>MRT</t>
  </si>
  <si>
    <t>TETCO</t>
  </si>
  <si>
    <t>ANR</t>
  </si>
  <si>
    <t>COL GULF</t>
  </si>
  <si>
    <t>TRANSCO</t>
  </si>
  <si>
    <t>FORCE</t>
  </si>
  <si>
    <t>BLOCK</t>
  </si>
  <si>
    <t>SYSTEM</t>
  </si>
  <si>
    <t>LATERAL</t>
  </si>
  <si>
    <t>EC 281</t>
  </si>
  <si>
    <t>STINGRAY</t>
  </si>
  <si>
    <t>EC 347</t>
  </si>
  <si>
    <t>EC 347 A</t>
  </si>
  <si>
    <t>EC 281 B</t>
  </si>
  <si>
    <t>EC 359 B</t>
  </si>
  <si>
    <t>EC 338</t>
  </si>
  <si>
    <t>VR 260</t>
  </si>
  <si>
    <t>VR 340</t>
  </si>
  <si>
    <t>VR 321</t>
  </si>
  <si>
    <t>VR 348</t>
  </si>
  <si>
    <t>BASIN</t>
  </si>
  <si>
    <t>WC 170 A</t>
  </si>
  <si>
    <t>WC 148</t>
  </si>
  <si>
    <t>WC 172 CB</t>
  </si>
  <si>
    <t>WC 172 CC</t>
  </si>
  <si>
    <t>WC 212 C</t>
  </si>
  <si>
    <t>WC 224</t>
  </si>
  <si>
    <t>WC 264 A</t>
  </si>
  <si>
    <t>WC 269</t>
  </si>
  <si>
    <t>WC 533</t>
  </si>
  <si>
    <t>METER</t>
  </si>
  <si>
    <t>WC 537</t>
  </si>
  <si>
    <t>WC 537 A</t>
  </si>
  <si>
    <t>WC 540 A</t>
  </si>
  <si>
    <t>WC 550</t>
  </si>
  <si>
    <t>WC 551 A</t>
  </si>
  <si>
    <t>WC 560</t>
  </si>
  <si>
    <t>WC 564</t>
  </si>
  <si>
    <t>WC 564 A</t>
  </si>
  <si>
    <t>WC 630</t>
  </si>
  <si>
    <t>COMPRESSOR</t>
  </si>
  <si>
    <t>NATURAL GAS PIPELINE COMPANY OF AMERICA</t>
  </si>
  <si>
    <t>TOTAL</t>
  </si>
  <si>
    <t>INTEREST</t>
  </si>
  <si>
    <t>VR 221 A</t>
  </si>
  <si>
    <t>VR 340 A</t>
  </si>
  <si>
    <t>WC 560 A</t>
  </si>
  <si>
    <t xml:space="preserve"> 1/</t>
  </si>
  <si>
    <t xml:space="preserve"> 2/</t>
  </si>
  <si>
    <t>Regular small type (non-bold and non-italics and small type) = Certificated transmission facilities interests</t>
  </si>
  <si>
    <t>Bold = Certificated gathering facilities interests</t>
  </si>
  <si>
    <t>Italics = Non-certificated gathering facilities interests</t>
  </si>
  <si>
    <t>Large Type = Nonjurisdictional gathering facilities interests</t>
  </si>
  <si>
    <t xml:space="preserve"> 3/</t>
  </si>
  <si>
    <t>WC 534A</t>
  </si>
  <si>
    <t>WC 534 A</t>
  </si>
  <si>
    <t>WC 551 A (OLD)</t>
  </si>
  <si>
    <t>WC 551 A (NEW)</t>
  </si>
  <si>
    <t>NGPL = Natural Gas Pipeline Company of America</t>
  </si>
  <si>
    <t>Koch = Koch Gateway Pipeline Company, formerly known as United Gas Pipe Line Company</t>
  </si>
  <si>
    <t>Col Gulf = Columbia Gulf Transmission Company</t>
  </si>
  <si>
    <t>ANR = ANR Pipeline Company, formerly known as Michigan Wisconsin Pipe Line Company</t>
  </si>
  <si>
    <t>Sea Robin = Sea Robin Pipeline Company</t>
  </si>
  <si>
    <t>Trunkline = Trunkline Gas Company</t>
  </si>
  <si>
    <t>MRT = Mississippi River Transmission Corporation</t>
  </si>
  <si>
    <t>Tetco = Texas Eastern Transmission Corporation</t>
  </si>
  <si>
    <t>Basin = Basin Exploration, Inc.</t>
  </si>
  <si>
    <t>Transco = Transcontinental Gas Pipe Line Corporation</t>
  </si>
  <si>
    <t>Equitable = Equitable Resources Energy Company</t>
  </si>
  <si>
    <t>Stingray = Stingray Pipeline Company, L.L.C.</t>
  </si>
  <si>
    <t>Company Name Abbreviations/Full Company Names:</t>
  </si>
  <si>
    <t>EC = East Cameron Area, Offshore, Louisiana</t>
  </si>
  <si>
    <t>WC = West Cameron Area, Offshore, Louisiana</t>
  </si>
  <si>
    <t>VR = Vermilion Area, Offshore, Louisiana</t>
  </si>
  <si>
    <t>Offshore Area Abbreviations:</t>
  </si>
  <si>
    <t>JURISDICTIONAL STATUS OF WHOLLY AND JOINTLY OWNED CURRENTLY OPERATIONAL AND PREVIOUSLY ABANDONED AND RETIRED IN PLACE OFFSHORE LOUISIANA FACILITIES</t>
  </si>
  <si>
    <t>Notes:</t>
  </si>
  <si>
    <t>OFFSHORE AREA/</t>
  </si>
  <si>
    <t xml:space="preserve">   Attachment 4</t>
  </si>
  <si>
    <t xml:space="preserve">   Company of America</t>
  </si>
  <si>
    <t xml:space="preserve">   Natural Gas Pipeline</t>
  </si>
  <si>
    <t>FOR WHICH A NONJURISDICTIONAL DETERMINATION IS SOUGHT ON BEHALF EAST BREAKS GATHERING COMPANY, L.L.C.</t>
  </si>
  <si>
    <t>Force = Force Energy Inc.</t>
  </si>
  <si>
    <t xml:space="preserve"> 4/</t>
  </si>
  <si>
    <t>= Previously abandoned and retired in place facilities to be sold to East Breaks herein</t>
  </si>
  <si>
    <t>1/ By Federal Energy Regulatory Commission ("Commission") order issued November 16, 1994 (69 FERC Para. 61,217 at p. 61,849) the VR 340 Lateral has already been determined to be a nonjurisdictional gathering facility.</t>
  </si>
  <si>
    <t xml:space="preserve">     compressors are used to assist in providing a gathering function.  Natural makes mention of this here because it helps to shed light on the gathering nature of the WC 564A line, which is to be abandoned and sold to East Breaks herein.</t>
  </si>
  <si>
    <t>2/  By Commission order issued December 6, 1994 (69 FERC Para. 61,301 at p. 62,157), the function of the VR 348 Lateral has already been determined to be gathering [please note that this order relates to facilities listed on Appendix D at p. 61,863 of the Commission's order issued on May 27, 1994 (67 FERC Para.</t>
  </si>
  <si>
    <t xml:space="preserve">     61,256) ("May 27th Order)].  Moreover, on Appendix C of the May 27th Order at p. 61,862, the Commission found that the WC 534 meter performed a gathering function (please note that the WC 534 meter is shown under Line No. 176 and facility designation 1004 C1121 on Appendix C).</t>
  </si>
  <si>
    <t>4/  Natural owned two 1,100 hp compressors on the WC 564A platform which were previously abandoned (and sold to Chevron U.S.A. Inc. effective October 4, 1994) and approved by Commission order issued October 4, 1994 (69 FERC Para. 61,008).  On Page 61,049 of that order, the Commission states that these</t>
  </si>
  <si>
    <t>3/  On Appendix C at p. 61,861 of the May 27th Order, the Commission found the WC 533 meter to be gathering.  That order dealt with Trunkline's 8.33% interest in the WC 533 meter. Effective April 1, 1996, Trunkline sold this 8.33% interest to NGPL, which interest NGPL now proposes to abandon, along with NGPL's</t>
  </si>
  <si>
    <t xml:space="preserve">     original 58.34% interest in the WC 533 meter, and sell to East Breaks Gathering Company, L.L.C. ("East Breaks").  Please note that the WC 533 meter is shown under Line No. 177 and Facility Designation 1004 C1221 on Appendix C.</t>
  </si>
  <si>
    <t xml:space="preserve">   Docket No. CP00-379-000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</si>
</sst>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5" x14ac:knownFonts="1">
    <font>
      <sz val="10"/>
      <name val="Arial"/>
    </font>
    <font>
      <b/>
      <sz val="10"/>
      <name val="Arial"/>
      <family val="2"/>
    </font>
    <font>
      <sz val="10"/>
      <name val="Arial"/>
      <family val="2"/>
    </font>
    <font>
      <i/>
      <sz val="10"/>
      <name val="Century Gothic"/>
      <family val="2"/>
    </font>
    <font>
      <sz val="12"/>
      <name val="Arial"/>
      <family val="2"/>
    </font>
  </fonts>
  <fills count="3">
    <fill>
      <patternFill patternType="none"/>
    </fill>
    <fill>
      <patternFill patternType="gray125"/>
    </fill>
    <fill>
      <patternFill patternType="solid">
        <fgColor indexed="22"/>
        <bgColor indexed="64"/>
      </patternFill>
    </fill>
  </fills>
  <borders count="19">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s>
  <cellStyleXfs count="1">
    <xf numFmtId="0" fontId="0" fillId="0" borderId="0"/>
  </cellStyleXfs>
  <cellXfs count="70">
    <xf numFmtId="0" fontId="0" fillId="0" borderId="0" xfId="0"/>
    <xf numFmtId="0" fontId="0" fillId="0" borderId="0" xfId="0"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2" fontId="0" fillId="0" borderId="0" xfId="0" applyNumberFormat="1"/>
    <xf numFmtId="165" fontId="0" fillId="0" borderId="0" xfId="0" applyNumberFormat="1"/>
    <xf numFmtId="0" fontId="0" fillId="2" borderId="0" xfId="0" applyFill="1"/>
    <xf numFmtId="165" fontId="0" fillId="0" borderId="0" xfId="0" applyNumberFormat="1" applyAlignment="1">
      <alignment horizontal="right"/>
    </xf>
    <xf numFmtId="0" fontId="0" fillId="0" borderId="6" xfId="0" applyBorder="1"/>
    <xf numFmtId="0" fontId="0" fillId="0" borderId="7" xfId="0" applyBorder="1"/>
    <xf numFmtId="165" fontId="0" fillId="0" borderId="8" xfId="0" applyNumberFormat="1" applyBorder="1"/>
    <xf numFmtId="0" fontId="0" fillId="0" borderId="0" xfId="0" quotePrefix="1"/>
    <xf numFmtId="0" fontId="1" fillId="0" borderId="0" xfId="0" quotePrefix="1" applyFont="1"/>
    <xf numFmtId="165" fontId="0" fillId="0" borderId="9" xfId="0" applyNumberFormat="1" applyBorder="1"/>
    <xf numFmtId="0" fontId="0" fillId="0" borderId="2" xfId="0" applyBorder="1"/>
    <xf numFmtId="165" fontId="0" fillId="0" borderId="2" xfId="0" applyNumberFormat="1" applyBorder="1"/>
    <xf numFmtId="165" fontId="0" fillId="0" borderId="10" xfId="0" applyNumberFormat="1" applyBorder="1"/>
    <xf numFmtId="0" fontId="0" fillId="2" borderId="0" xfId="0" applyFill="1" applyAlignment="1">
      <alignment horizontal="center"/>
    </xf>
    <xf numFmtId="0" fontId="0" fillId="0" borderId="7" xfId="0" applyBorder="1" applyAlignment="1">
      <alignment horizontal="center"/>
    </xf>
    <xf numFmtId="0" fontId="0" fillId="0" borderId="2" xfId="0" applyBorder="1" applyAlignment="1">
      <alignment horizontal="right"/>
    </xf>
    <xf numFmtId="165" fontId="0" fillId="0" borderId="0" xfId="0" applyNumberFormat="1" applyFill="1"/>
    <xf numFmtId="165" fontId="0" fillId="0" borderId="0" xfId="0" applyNumberFormat="1" applyBorder="1"/>
    <xf numFmtId="165" fontId="0" fillId="0" borderId="11" xfId="0" applyNumberFormat="1" applyBorder="1"/>
    <xf numFmtId="0" fontId="0" fillId="0" borderId="0" xfId="0" applyFill="1" applyBorder="1"/>
    <xf numFmtId="0" fontId="0" fillId="0" borderId="12" xfId="0" applyFill="1" applyBorder="1"/>
    <xf numFmtId="0" fontId="0" fillId="0" borderId="13" xfId="0" applyFill="1" applyBorder="1"/>
    <xf numFmtId="0" fontId="0" fillId="0" borderId="13" xfId="0" applyFill="1" applyBorder="1" applyAlignment="1">
      <alignment horizontal="center"/>
    </xf>
    <xf numFmtId="2" fontId="0" fillId="0" borderId="14" xfId="0" applyNumberFormat="1" applyFill="1" applyBorder="1"/>
    <xf numFmtId="165" fontId="0" fillId="0" borderId="11" xfId="0" applyNumberFormat="1" applyFill="1" applyBorder="1"/>
    <xf numFmtId="165" fontId="0" fillId="0" borderId="15" xfId="0" applyNumberFormat="1" applyFill="1" applyBorder="1"/>
    <xf numFmtId="0" fontId="0" fillId="0" borderId="16" xfId="0" applyFill="1" applyBorder="1"/>
    <xf numFmtId="0" fontId="0" fillId="0" borderId="17" xfId="0" applyFill="1" applyBorder="1"/>
    <xf numFmtId="0" fontId="0" fillId="0" borderId="17" xfId="0" applyFill="1" applyBorder="1" applyAlignment="1">
      <alignment horizontal="center"/>
    </xf>
    <xf numFmtId="0" fontId="0" fillId="0" borderId="18" xfId="0" applyFill="1" applyBorder="1"/>
    <xf numFmtId="0" fontId="0" fillId="0" borderId="14" xfId="0" applyFill="1" applyBorder="1"/>
    <xf numFmtId="165" fontId="0" fillId="0" borderId="14" xfId="0" applyNumberFormat="1" applyFill="1" applyBorder="1"/>
    <xf numFmtId="165" fontId="3" fillId="2" borderId="0" xfId="0" applyNumberFormat="1" applyFont="1" applyFill="1"/>
    <xf numFmtId="0" fontId="0" fillId="0" borderId="11" xfId="0" applyFill="1" applyBorder="1"/>
    <xf numFmtId="165" fontId="3" fillId="0" borderId="0" xfId="0" applyNumberFormat="1" applyFont="1"/>
    <xf numFmtId="165" fontId="3" fillId="0" borderId="0" xfId="0" applyNumberFormat="1" applyFont="1" applyBorder="1"/>
    <xf numFmtId="0" fontId="3" fillId="0" borderId="2" xfId="0" applyFont="1" applyBorder="1"/>
    <xf numFmtId="165" fontId="0" fillId="2" borderId="9" xfId="0" applyNumberFormat="1" applyFill="1" applyBorder="1"/>
    <xf numFmtId="0" fontId="1" fillId="0" borderId="0" xfId="0" applyFont="1"/>
    <xf numFmtId="2" fontId="0" fillId="2" borderId="0" xfId="0" applyNumberFormat="1" applyFill="1"/>
    <xf numFmtId="0" fontId="0" fillId="2" borderId="0" xfId="0" applyFill="1" applyAlignment="1">
      <alignment horizontal="left"/>
    </xf>
    <xf numFmtId="0" fontId="0" fillId="2" borderId="0" xfId="0" quotePrefix="1" applyFill="1"/>
    <xf numFmtId="0" fontId="0" fillId="0" borderId="0" xfId="0" applyFill="1"/>
    <xf numFmtId="0" fontId="0" fillId="0" borderId="0" xfId="0" applyBorder="1"/>
    <xf numFmtId="0" fontId="2" fillId="0" borderId="0" xfId="0" applyFont="1" applyAlignment="1">
      <alignment horizontal="left"/>
    </xf>
    <xf numFmtId="0" fontId="0" fillId="0" borderId="0" xfId="0" applyFill="1" applyAlignment="1">
      <alignment horizontal="left"/>
    </xf>
    <xf numFmtId="0" fontId="0" fillId="0" borderId="0" xfId="0" quotePrefix="1" applyFill="1"/>
    <xf numFmtId="0" fontId="4" fillId="2" borderId="0" xfId="0" applyFont="1" applyFill="1"/>
    <xf numFmtId="0" fontId="4" fillId="0" borderId="0" xfId="0" applyFont="1"/>
    <xf numFmtId="0" fontId="4" fillId="2" borderId="0" xfId="0" applyFont="1" applyFill="1" applyAlignment="1">
      <alignment horizontal="center"/>
    </xf>
    <xf numFmtId="0" fontId="4" fillId="0" borderId="0" xfId="0" applyFont="1" applyFill="1"/>
    <xf numFmtId="165" fontId="4" fillId="2" borderId="0" xfId="0" applyNumberFormat="1" applyFont="1" applyFill="1"/>
    <xf numFmtId="165" fontId="1" fillId="0" borderId="12" xfId="0" applyNumberFormat="1" applyFont="1" applyFill="1" applyBorder="1"/>
    <xf numFmtId="165" fontId="1" fillId="0" borderId="0" xfId="0" applyNumberFormat="1" applyFont="1"/>
    <xf numFmtId="165" fontId="1" fillId="2" borderId="0" xfId="0" applyNumberFormat="1" applyFont="1" applyFill="1"/>
    <xf numFmtId="165" fontId="0" fillId="2" borderId="0" xfId="0" applyNumberFormat="1" applyFill="1"/>
    <xf numFmtId="0" fontId="0" fillId="2" borderId="0" xfId="0" applyFill="1" applyAlignment="1">
      <alignment horizontal="right"/>
    </xf>
    <xf numFmtId="165" fontId="2" fillId="0" borderId="0" xfId="0" applyNumberFormat="1" applyFont="1" applyFill="1"/>
    <xf numFmtId="165" fontId="2" fillId="2" borderId="9" xfId="0" applyNumberFormat="1" applyFont="1" applyFill="1" applyBorder="1"/>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tabSelected="1" topLeftCell="O1" workbookViewId="0">
      <selection activeCell="A25" sqref="A25"/>
    </sheetView>
  </sheetViews>
  <sheetFormatPr defaultRowHeight="12.75" x14ac:dyDescent="0.2"/>
  <cols>
    <col min="1" max="1" width="18.140625" customWidth="1"/>
    <col min="2" max="2" width="12.140625" customWidth="1"/>
    <col min="3" max="3" width="14" customWidth="1"/>
    <col min="4" max="4" width="15.28515625" customWidth="1"/>
    <col min="5" max="5" width="13.85546875" customWidth="1"/>
    <col min="6" max="6" width="1.85546875" customWidth="1"/>
    <col min="7" max="7" width="14.140625" customWidth="1"/>
    <col min="8" max="8" width="14.28515625" customWidth="1"/>
    <col min="9" max="9" width="15.42578125" customWidth="1"/>
    <col min="10" max="10" width="14.5703125" customWidth="1"/>
    <col min="11" max="11" width="14.28515625" hidden="1" customWidth="1"/>
    <col min="12" max="12" width="13.7109375" customWidth="1"/>
    <col min="13" max="13" width="13.42578125" customWidth="1"/>
    <col min="14" max="16" width="14" customWidth="1"/>
    <col min="17" max="17" width="14.42578125" customWidth="1"/>
    <col min="18" max="18" width="13.85546875" customWidth="1"/>
    <col min="19" max="19" width="13.7109375" customWidth="1"/>
    <col min="20" max="20" width="12.42578125" customWidth="1"/>
    <col min="21" max="21" width="3.28515625" customWidth="1"/>
  </cols>
  <sheetData>
    <row r="1" spans="1:20" x14ac:dyDescent="0.2">
      <c r="S1" t="s">
        <v>92</v>
      </c>
    </row>
    <row r="2" spans="1:20" x14ac:dyDescent="0.2">
      <c r="S2" t="s">
        <v>91</v>
      </c>
    </row>
    <row r="3" spans="1:20" x14ac:dyDescent="0.2">
      <c r="S3" t="s">
        <v>104</v>
      </c>
    </row>
    <row r="4" spans="1:20" x14ac:dyDescent="0.2">
      <c r="S4" t="s">
        <v>90</v>
      </c>
    </row>
    <row r="6" spans="1:20" x14ac:dyDescent="0.2">
      <c r="A6" s="67" t="s">
        <v>53</v>
      </c>
      <c r="B6" s="68"/>
      <c r="C6" s="68"/>
      <c r="D6" s="68"/>
      <c r="E6" s="68"/>
      <c r="F6" s="68"/>
      <c r="G6" s="68"/>
      <c r="H6" s="68"/>
      <c r="I6" s="68"/>
      <c r="J6" s="68"/>
      <c r="K6" s="68"/>
      <c r="L6" s="68"/>
      <c r="M6" s="68"/>
      <c r="N6" s="68"/>
      <c r="O6" s="68"/>
      <c r="P6" s="68"/>
      <c r="Q6" s="68"/>
      <c r="R6" s="68"/>
      <c r="S6" s="68"/>
    </row>
    <row r="8" spans="1:20" x14ac:dyDescent="0.2">
      <c r="A8" s="69" t="s">
        <v>87</v>
      </c>
      <c r="B8" s="69"/>
      <c r="C8" s="69"/>
      <c r="D8" s="69"/>
      <c r="E8" s="69"/>
      <c r="F8" s="69"/>
      <c r="G8" s="69"/>
      <c r="H8" s="69"/>
      <c r="I8" s="69"/>
      <c r="J8" s="69"/>
      <c r="K8" s="69"/>
      <c r="L8" s="69"/>
      <c r="M8" s="69"/>
      <c r="N8" s="69"/>
      <c r="O8" s="69"/>
      <c r="P8" s="69"/>
      <c r="Q8" s="69"/>
      <c r="R8" s="69"/>
      <c r="S8" s="69"/>
      <c r="T8" s="69"/>
    </row>
    <row r="9" spans="1:20" x14ac:dyDescent="0.2">
      <c r="A9" s="69" t="s">
        <v>93</v>
      </c>
      <c r="B9" s="69"/>
      <c r="C9" s="69"/>
      <c r="D9" s="69"/>
      <c r="E9" s="69"/>
      <c r="F9" s="69"/>
      <c r="G9" s="69"/>
      <c r="H9" s="69"/>
      <c r="I9" s="69"/>
      <c r="J9" s="69"/>
      <c r="K9" s="69"/>
      <c r="L9" s="69"/>
      <c r="M9" s="69"/>
      <c r="N9" s="69"/>
      <c r="O9" s="69"/>
      <c r="P9" s="69"/>
      <c r="Q9" s="69"/>
      <c r="R9" s="69"/>
      <c r="S9" s="69"/>
      <c r="T9" s="69"/>
    </row>
    <row r="10" spans="1:20" x14ac:dyDescent="0.2">
      <c r="A10" s="1"/>
      <c r="B10" s="1"/>
      <c r="C10" s="1"/>
      <c r="D10" s="1"/>
      <c r="E10" s="1"/>
      <c r="F10" s="1"/>
      <c r="G10" s="1"/>
      <c r="H10" s="1"/>
      <c r="I10" s="1"/>
      <c r="J10" s="1"/>
      <c r="K10" s="1"/>
      <c r="L10" s="1"/>
      <c r="M10" s="1"/>
      <c r="N10" s="1"/>
      <c r="O10" s="1"/>
      <c r="P10" s="1"/>
      <c r="Q10" s="1"/>
      <c r="R10" s="1"/>
      <c r="S10" s="1"/>
      <c r="T10" s="1"/>
    </row>
    <row r="12" spans="1:20" x14ac:dyDescent="0.2">
      <c r="A12" s="5"/>
      <c r="B12" s="5"/>
      <c r="C12" s="5"/>
      <c r="D12" s="5"/>
      <c r="E12" s="5"/>
      <c r="F12" s="2"/>
      <c r="G12" s="5" t="s">
        <v>4</v>
      </c>
      <c r="H12" s="5" t="s">
        <v>7</v>
      </c>
      <c r="I12" s="5" t="s">
        <v>8</v>
      </c>
      <c r="J12" s="5" t="s">
        <v>9</v>
      </c>
      <c r="K12" s="5" t="s">
        <v>10</v>
      </c>
      <c r="L12" s="5" t="s">
        <v>32</v>
      </c>
      <c r="M12" s="5" t="s">
        <v>11</v>
      </c>
      <c r="N12" s="5" t="s">
        <v>12</v>
      </c>
      <c r="O12" s="5" t="s">
        <v>13</v>
      </c>
      <c r="P12" s="5" t="s">
        <v>14</v>
      </c>
      <c r="Q12" s="5" t="s">
        <v>15</v>
      </c>
      <c r="R12" s="5" t="s">
        <v>16</v>
      </c>
      <c r="S12" s="5" t="s">
        <v>17</v>
      </c>
      <c r="T12" s="5" t="s">
        <v>20</v>
      </c>
    </row>
    <row r="13" spans="1:20" x14ac:dyDescent="0.2">
      <c r="A13" s="6" t="s">
        <v>89</v>
      </c>
      <c r="B13" s="6"/>
      <c r="C13" s="6"/>
      <c r="D13" s="6" t="s">
        <v>19</v>
      </c>
      <c r="E13" s="6" t="s">
        <v>20</v>
      </c>
      <c r="F13" s="3"/>
      <c r="G13" s="6" t="s">
        <v>5</v>
      </c>
      <c r="H13" s="6" t="s">
        <v>5</v>
      </c>
      <c r="I13" s="6" t="s">
        <v>5</v>
      </c>
      <c r="J13" s="6" t="s">
        <v>5</v>
      </c>
      <c r="K13" s="6" t="s">
        <v>5</v>
      </c>
      <c r="L13" s="6" t="s">
        <v>5</v>
      </c>
      <c r="M13" s="6" t="s">
        <v>5</v>
      </c>
      <c r="N13" s="6" t="s">
        <v>5</v>
      </c>
      <c r="O13" s="6" t="s">
        <v>5</v>
      </c>
      <c r="P13" s="6" t="s">
        <v>5</v>
      </c>
      <c r="Q13" s="6" t="s">
        <v>5</v>
      </c>
      <c r="R13" s="6" t="s">
        <v>5</v>
      </c>
      <c r="S13" s="6" t="s">
        <v>5</v>
      </c>
      <c r="T13" s="6" t="s">
        <v>54</v>
      </c>
    </row>
    <row r="14" spans="1:20" ht="13.5" thickBot="1" x14ac:dyDescent="0.25">
      <c r="A14" s="6" t="s">
        <v>18</v>
      </c>
      <c r="B14" s="6" t="s">
        <v>0</v>
      </c>
      <c r="C14" s="6" t="s">
        <v>1</v>
      </c>
      <c r="D14" s="6" t="s">
        <v>2</v>
      </c>
      <c r="E14" s="6" t="s">
        <v>3</v>
      </c>
      <c r="F14" s="3"/>
      <c r="G14" s="6" t="s">
        <v>6</v>
      </c>
      <c r="H14" s="6" t="s">
        <v>6</v>
      </c>
      <c r="I14" s="6" t="s">
        <v>6</v>
      </c>
      <c r="J14" s="7" t="s">
        <v>6</v>
      </c>
      <c r="K14" s="7" t="s">
        <v>6</v>
      </c>
      <c r="L14" s="7" t="s">
        <v>6</v>
      </c>
      <c r="M14" s="7" t="s">
        <v>6</v>
      </c>
      <c r="N14" s="7" t="s">
        <v>6</v>
      </c>
      <c r="O14" s="7" t="s">
        <v>6</v>
      </c>
      <c r="P14" s="7" t="s">
        <v>6</v>
      </c>
      <c r="Q14" s="7" t="s">
        <v>6</v>
      </c>
      <c r="R14" s="7" t="s">
        <v>6</v>
      </c>
      <c r="S14" s="7" t="s">
        <v>6</v>
      </c>
      <c r="T14" s="6" t="s">
        <v>55</v>
      </c>
    </row>
    <row r="15" spans="1:20" ht="14.25" thickTop="1" thickBot="1" x14ac:dyDescent="0.25">
      <c r="A15" s="28" t="s">
        <v>25</v>
      </c>
      <c r="B15" s="29" t="s">
        <v>25</v>
      </c>
      <c r="C15" s="29" t="s">
        <v>21</v>
      </c>
      <c r="D15" s="30" t="s">
        <v>22</v>
      </c>
      <c r="E15" s="38">
        <v>1.58</v>
      </c>
      <c r="F15" s="27"/>
      <c r="G15" s="32">
        <v>63.64</v>
      </c>
      <c r="H15" s="60">
        <v>32.729999999999997</v>
      </c>
      <c r="I15" s="39">
        <v>3.63</v>
      </c>
      <c r="J15" s="24">
        <v>0</v>
      </c>
      <c r="K15" s="24">
        <v>0</v>
      </c>
      <c r="L15" s="24">
        <v>0</v>
      </c>
      <c r="M15" s="24">
        <v>0</v>
      </c>
      <c r="N15" s="24">
        <v>0</v>
      </c>
      <c r="O15" s="24">
        <v>0</v>
      </c>
      <c r="P15" s="24">
        <v>0</v>
      </c>
      <c r="Q15" s="24">
        <v>0</v>
      </c>
      <c r="R15" s="24">
        <v>0</v>
      </c>
      <c r="S15" s="24">
        <v>0</v>
      </c>
      <c r="T15" s="26">
        <f t="shared" ref="T15:T35" si="0">SUM(G15:S15)</f>
        <v>100</v>
      </c>
    </row>
    <row r="16" spans="1:20" ht="14.25" thickTop="1" thickBot="1" x14ac:dyDescent="0.25">
      <c r="A16" s="28" t="s">
        <v>24</v>
      </c>
      <c r="B16" s="29" t="s">
        <v>24</v>
      </c>
      <c r="C16" s="29" t="s">
        <v>23</v>
      </c>
      <c r="D16" s="30" t="s">
        <v>22</v>
      </c>
      <c r="E16" s="38">
        <v>1.08</v>
      </c>
      <c r="F16" s="27"/>
      <c r="G16" s="32">
        <v>100</v>
      </c>
      <c r="H16" s="24">
        <v>0</v>
      </c>
      <c r="I16" s="24">
        <v>0</v>
      </c>
      <c r="J16" s="24">
        <v>0</v>
      </c>
      <c r="K16" s="24">
        <v>0</v>
      </c>
      <c r="L16" s="24">
        <v>0</v>
      </c>
      <c r="M16" s="24">
        <v>0</v>
      </c>
      <c r="N16" s="24">
        <v>0</v>
      </c>
      <c r="O16" s="24">
        <v>0</v>
      </c>
      <c r="P16" s="24">
        <v>0</v>
      </c>
      <c r="Q16" s="24">
        <v>0</v>
      </c>
      <c r="R16" s="24">
        <v>0</v>
      </c>
      <c r="S16" s="24">
        <v>0</v>
      </c>
      <c r="T16" s="17">
        <f t="shared" si="0"/>
        <v>100</v>
      </c>
    </row>
    <row r="17" spans="1:21" ht="13.5" hidden="1" thickTop="1" x14ac:dyDescent="0.2">
      <c r="A17" t="s">
        <v>26</v>
      </c>
      <c r="B17" t="s">
        <v>23</v>
      </c>
      <c r="C17" t="s">
        <v>27</v>
      </c>
      <c r="D17" s="1" t="s">
        <v>22</v>
      </c>
      <c r="E17">
        <v>5.47</v>
      </c>
      <c r="G17" s="9">
        <v>33.33</v>
      </c>
      <c r="H17" s="9">
        <v>0</v>
      </c>
      <c r="I17" s="9">
        <v>0</v>
      </c>
      <c r="J17" s="9">
        <v>53.84</v>
      </c>
      <c r="K17" s="9">
        <v>12.83</v>
      </c>
      <c r="L17" s="9">
        <v>0</v>
      </c>
      <c r="M17" s="9">
        <v>0</v>
      </c>
      <c r="N17" s="9">
        <v>0</v>
      </c>
      <c r="O17" s="9">
        <v>0</v>
      </c>
      <c r="P17" s="9">
        <v>0</v>
      </c>
      <c r="Q17" s="9">
        <v>0</v>
      </c>
      <c r="R17" s="9">
        <v>0</v>
      </c>
      <c r="S17" s="9">
        <v>0</v>
      </c>
      <c r="T17" s="17">
        <f t="shared" si="0"/>
        <v>100</v>
      </c>
    </row>
    <row r="18" spans="1:21" ht="13.5" thickTop="1" x14ac:dyDescent="0.2">
      <c r="A18" t="s">
        <v>56</v>
      </c>
      <c r="B18" t="s">
        <v>56</v>
      </c>
      <c r="C18" t="s">
        <v>28</v>
      </c>
      <c r="D18" s="1" t="s">
        <v>22</v>
      </c>
      <c r="E18">
        <v>13.12</v>
      </c>
      <c r="G18" s="9">
        <v>100</v>
      </c>
      <c r="H18" s="9">
        <v>0</v>
      </c>
      <c r="I18" s="9">
        <v>0</v>
      </c>
      <c r="J18" s="9">
        <v>0</v>
      </c>
      <c r="K18" s="9">
        <v>0</v>
      </c>
      <c r="L18" s="9">
        <v>0</v>
      </c>
      <c r="M18" s="9">
        <v>0</v>
      </c>
      <c r="N18" s="9">
        <v>0</v>
      </c>
      <c r="O18" s="9">
        <v>0</v>
      </c>
      <c r="P18" s="9">
        <v>0</v>
      </c>
      <c r="Q18" s="9">
        <v>0</v>
      </c>
      <c r="R18" s="9">
        <v>0</v>
      </c>
      <c r="S18" s="9">
        <v>0</v>
      </c>
      <c r="T18" s="17">
        <f t="shared" si="0"/>
        <v>100</v>
      </c>
    </row>
    <row r="19" spans="1:21" ht="15" x14ac:dyDescent="0.2">
      <c r="A19" s="55" t="s">
        <v>57</v>
      </c>
      <c r="B19" s="55" t="s">
        <v>57</v>
      </c>
      <c r="C19" s="55" t="s">
        <v>30</v>
      </c>
      <c r="D19" s="57" t="s">
        <v>22</v>
      </c>
      <c r="E19" s="55">
        <v>10.050000000000001</v>
      </c>
      <c r="F19" s="58"/>
      <c r="G19" s="59">
        <v>61.8</v>
      </c>
      <c r="H19" s="9">
        <v>0</v>
      </c>
      <c r="I19" s="9">
        <v>0</v>
      </c>
      <c r="J19" s="9">
        <v>0</v>
      </c>
      <c r="K19" s="9">
        <v>0</v>
      </c>
      <c r="L19" s="40">
        <v>38.200000000000003</v>
      </c>
      <c r="M19" s="9">
        <v>0</v>
      </c>
      <c r="N19" s="9">
        <v>0</v>
      </c>
      <c r="O19" s="9">
        <v>0</v>
      </c>
      <c r="P19" s="9">
        <v>0</v>
      </c>
      <c r="Q19" s="9">
        <v>0</v>
      </c>
      <c r="R19" s="9">
        <v>0</v>
      </c>
      <c r="S19" s="9">
        <v>0</v>
      </c>
      <c r="T19" s="45">
        <f t="shared" si="0"/>
        <v>100</v>
      </c>
      <c r="U19" t="s">
        <v>59</v>
      </c>
    </row>
    <row r="20" spans="1:21" x14ac:dyDescent="0.2">
      <c r="A20" s="10" t="s">
        <v>31</v>
      </c>
      <c r="B20" s="10" t="s">
        <v>31</v>
      </c>
      <c r="C20" s="10" t="s">
        <v>29</v>
      </c>
      <c r="D20" s="21" t="s">
        <v>22</v>
      </c>
      <c r="E20" s="47">
        <v>4.9000000000000004</v>
      </c>
      <c r="F20" s="50"/>
      <c r="G20" s="10">
        <v>53.125</v>
      </c>
      <c r="H20" s="9">
        <v>0</v>
      </c>
      <c r="I20" s="9">
        <v>0</v>
      </c>
      <c r="J20" s="10">
        <v>46.875</v>
      </c>
      <c r="K20" s="9">
        <v>0</v>
      </c>
      <c r="L20" s="9">
        <v>0</v>
      </c>
      <c r="M20" s="9">
        <v>0</v>
      </c>
      <c r="N20" s="9">
        <v>0</v>
      </c>
      <c r="O20" s="9">
        <v>0</v>
      </c>
      <c r="P20" s="9">
        <v>0</v>
      </c>
      <c r="Q20" s="9">
        <v>0</v>
      </c>
      <c r="R20" s="9">
        <v>0</v>
      </c>
      <c r="S20" s="9">
        <v>0</v>
      </c>
      <c r="T20" s="45">
        <f t="shared" si="0"/>
        <v>100</v>
      </c>
      <c r="U20" t="s">
        <v>60</v>
      </c>
    </row>
    <row r="21" spans="1:21" x14ac:dyDescent="0.2">
      <c r="A21" t="s">
        <v>33</v>
      </c>
      <c r="B21" t="s">
        <v>33</v>
      </c>
      <c r="C21" t="s">
        <v>34</v>
      </c>
      <c r="D21" s="1" t="s">
        <v>22</v>
      </c>
      <c r="E21">
        <v>1.75</v>
      </c>
      <c r="G21" s="9">
        <v>100</v>
      </c>
      <c r="H21" s="9">
        <v>0</v>
      </c>
      <c r="I21" s="9">
        <v>0</v>
      </c>
      <c r="J21" s="9">
        <v>0</v>
      </c>
      <c r="K21" s="9">
        <v>0</v>
      </c>
      <c r="L21" s="9">
        <v>0</v>
      </c>
      <c r="M21" s="9">
        <v>0</v>
      </c>
      <c r="N21" s="9">
        <v>0</v>
      </c>
      <c r="O21" s="9">
        <v>0</v>
      </c>
      <c r="P21" s="9">
        <v>0</v>
      </c>
      <c r="Q21" s="9">
        <v>0</v>
      </c>
      <c r="R21" s="9">
        <v>0</v>
      </c>
      <c r="S21" s="9">
        <v>0</v>
      </c>
      <c r="T21" s="17">
        <f t="shared" si="0"/>
        <v>100</v>
      </c>
    </row>
    <row r="22" spans="1:21" x14ac:dyDescent="0.2">
      <c r="A22" t="s">
        <v>35</v>
      </c>
      <c r="B22" t="s">
        <v>35</v>
      </c>
      <c r="C22" t="s">
        <v>36</v>
      </c>
      <c r="D22" s="1" t="s">
        <v>10</v>
      </c>
      <c r="E22" s="8">
        <v>2.7</v>
      </c>
      <c r="G22" s="9">
        <v>42.75</v>
      </c>
      <c r="H22" s="9">
        <v>0</v>
      </c>
      <c r="I22" s="9">
        <v>0</v>
      </c>
      <c r="J22" s="9">
        <v>0</v>
      </c>
      <c r="K22" s="9">
        <v>0</v>
      </c>
      <c r="L22" s="9">
        <v>0</v>
      </c>
      <c r="M22" s="42">
        <v>57.25</v>
      </c>
      <c r="N22" s="9">
        <v>0</v>
      </c>
      <c r="O22" s="9">
        <v>0</v>
      </c>
      <c r="P22" s="9">
        <v>0</v>
      </c>
      <c r="Q22" s="9">
        <v>0</v>
      </c>
      <c r="R22" s="9">
        <v>0</v>
      </c>
      <c r="S22" s="9">
        <v>0</v>
      </c>
      <c r="T22" s="17">
        <f t="shared" si="0"/>
        <v>100</v>
      </c>
    </row>
    <row r="23" spans="1:21" ht="13.5" thickBot="1" x14ac:dyDescent="0.25">
      <c r="A23" t="s">
        <v>37</v>
      </c>
      <c r="B23" t="s">
        <v>37</v>
      </c>
      <c r="C23" t="s">
        <v>38</v>
      </c>
      <c r="D23" s="1" t="s">
        <v>22</v>
      </c>
      <c r="E23">
        <v>4.28</v>
      </c>
      <c r="G23" s="9">
        <v>90</v>
      </c>
      <c r="H23" s="9">
        <v>0</v>
      </c>
      <c r="I23" s="9">
        <v>0</v>
      </c>
      <c r="J23" s="9">
        <v>0</v>
      </c>
      <c r="K23" s="9">
        <v>0</v>
      </c>
      <c r="L23" s="9">
        <v>0</v>
      </c>
      <c r="M23" s="9">
        <v>0</v>
      </c>
      <c r="N23" s="61">
        <v>10</v>
      </c>
      <c r="O23" s="9">
        <v>0</v>
      </c>
      <c r="P23" s="9">
        <v>0</v>
      </c>
      <c r="Q23" s="9">
        <v>0</v>
      </c>
      <c r="R23" s="9">
        <v>0</v>
      </c>
      <c r="S23" s="9">
        <v>0</v>
      </c>
      <c r="T23" s="17">
        <f t="shared" si="0"/>
        <v>100</v>
      </c>
    </row>
    <row r="24" spans="1:21" ht="14.25" thickTop="1" thickBot="1" x14ac:dyDescent="0.25">
      <c r="A24" s="28" t="s">
        <v>39</v>
      </c>
      <c r="B24" s="29" t="s">
        <v>39</v>
      </c>
      <c r="C24" s="29" t="s">
        <v>40</v>
      </c>
      <c r="D24" s="30" t="s">
        <v>22</v>
      </c>
      <c r="E24" s="31">
        <v>5.6</v>
      </c>
      <c r="F24" s="27"/>
      <c r="G24" s="32">
        <v>100</v>
      </c>
      <c r="H24" s="24">
        <v>0</v>
      </c>
      <c r="I24" s="24">
        <v>0</v>
      </c>
      <c r="J24" s="24">
        <v>0</v>
      </c>
      <c r="K24" s="24">
        <v>0</v>
      </c>
      <c r="L24" s="24">
        <v>0</v>
      </c>
      <c r="M24" s="24">
        <v>0</v>
      </c>
      <c r="N24" s="24">
        <v>0</v>
      </c>
      <c r="O24" s="24">
        <v>0</v>
      </c>
      <c r="P24" s="24">
        <v>0</v>
      </c>
      <c r="Q24" s="24">
        <v>0</v>
      </c>
      <c r="R24" s="24">
        <v>0</v>
      </c>
      <c r="S24" s="24">
        <v>0</v>
      </c>
      <c r="T24" s="17">
        <f t="shared" si="0"/>
        <v>100</v>
      </c>
    </row>
    <row r="25" spans="1:21" ht="13.5" thickTop="1" x14ac:dyDescent="0.2">
      <c r="A25" s="10" t="s">
        <v>41</v>
      </c>
      <c r="B25" s="10" t="s">
        <v>41</v>
      </c>
      <c r="C25" s="10" t="s">
        <v>42</v>
      </c>
      <c r="D25" s="21" t="s">
        <v>22</v>
      </c>
      <c r="E25" s="64" t="s">
        <v>42</v>
      </c>
      <c r="G25" s="63">
        <v>58.34</v>
      </c>
      <c r="H25" s="62">
        <v>33.33</v>
      </c>
      <c r="I25" s="9">
        <v>0</v>
      </c>
      <c r="J25" s="9">
        <v>0</v>
      </c>
      <c r="K25" s="9">
        <v>0</v>
      </c>
      <c r="L25" s="9">
        <v>0</v>
      </c>
      <c r="M25" s="9">
        <v>0</v>
      </c>
      <c r="N25" s="9">
        <v>0</v>
      </c>
      <c r="O25" s="9">
        <v>0</v>
      </c>
      <c r="P25" s="9">
        <v>0</v>
      </c>
      <c r="Q25" s="9">
        <v>0</v>
      </c>
      <c r="R25" s="9">
        <v>0</v>
      </c>
      <c r="S25" s="9">
        <v>0</v>
      </c>
      <c r="T25" s="45">
        <f t="shared" si="0"/>
        <v>91.67</v>
      </c>
      <c r="U25" t="s">
        <v>60</v>
      </c>
    </row>
    <row r="26" spans="1:21" x14ac:dyDescent="0.2">
      <c r="A26" s="10" t="s">
        <v>41</v>
      </c>
      <c r="B26" s="10" t="s">
        <v>41</v>
      </c>
      <c r="C26" s="10" t="s">
        <v>42</v>
      </c>
      <c r="D26" s="21" t="s">
        <v>22</v>
      </c>
      <c r="E26" s="64" t="s">
        <v>42</v>
      </c>
      <c r="G26" s="62">
        <v>8.33</v>
      </c>
      <c r="H26" s="65">
        <v>0</v>
      </c>
      <c r="I26" s="9">
        <v>0</v>
      </c>
      <c r="J26" s="9">
        <v>0</v>
      </c>
      <c r="K26" s="9"/>
      <c r="L26" s="9">
        <v>0</v>
      </c>
      <c r="M26" s="9">
        <v>0</v>
      </c>
      <c r="N26" s="9">
        <v>0</v>
      </c>
      <c r="O26" s="9">
        <v>0</v>
      </c>
      <c r="P26" s="9">
        <v>0</v>
      </c>
      <c r="Q26" s="9">
        <v>0</v>
      </c>
      <c r="R26" s="9">
        <v>0</v>
      </c>
      <c r="S26" s="9">
        <v>0</v>
      </c>
      <c r="T26" s="66">
        <v>8.33</v>
      </c>
      <c r="U26" t="s">
        <v>65</v>
      </c>
    </row>
    <row r="27" spans="1:21" x14ac:dyDescent="0.2">
      <c r="A27" t="s">
        <v>41</v>
      </c>
      <c r="B27" t="s">
        <v>41</v>
      </c>
      <c r="C27" t="s">
        <v>52</v>
      </c>
      <c r="D27" s="1" t="s">
        <v>22</v>
      </c>
      <c r="E27" t="s">
        <v>52</v>
      </c>
      <c r="G27" s="9">
        <v>58.34</v>
      </c>
      <c r="H27" s="61">
        <v>33.33</v>
      </c>
      <c r="I27" s="9">
        <v>0</v>
      </c>
      <c r="J27" s="9">
        <v>8.33</v>
      </c>
      <c r="K27" s="9">
        <v>0</v>
      </c>
      <c r="L27" s="9">
        <v>0</v>
      </c>
      <c r="M27" s="9">
        <v>0</v>
      </c>
      <c r="N27" s="9">
        <v>0</v>
      </c>
      <c r="O27" s="9">
        <v>0</v>
      </c>
      <c r="P27" s="9">
        <v>0</v>
      </c>
      <c r="Q27" s="9">
        <v>0</v>
      </c>
      <c r="R27" s="9">
        <v>0</v>
      </c>
      <c r="S27" s="9">
        <v>0</v>
      </c>
      <c r="T27" s="17">
        <f t="shared" si="0"/>
        <v>100</v>
      </c>
    </row>
    <row r="28" spans="1:21" x14ac:dyDescent="0.2">
      <c r="A28" s="10" t="s">
        <v>67</v>
      </c>
      <c r="B28" s="10" t="s">
        <v>66</v>
      </c>
      <c r="C28" s="10" t="s">
        <v>42</v>
      </c>
      <c r="D28" s="21" t="s">
        <v>22</v>
      </c>
      <c r="E28" s="64" t="s">
        <v>42</v>
      </c>
      <c r="G28" s="63">
        <v>75</v>
      </c>
      <c r="H28" s="9">
        <v>0</v>
      </c>
      <c r="I28" s="9">
        <v>0</v>
      </c>
      <c r="J28" s="62">
        <v>25</v>
      </c>
      <c r="K28" s="9">
        <v>0</v>
      </c>
      <c r="L28" s="9">
        <v>0</v>
      </c>
      <c r="M28" s="9">
        <v>0</v>
      </c>
      <c r="N28" s="9">
        <v>0</v>
      </c>
      <c r="O28" s="9">
        <v>0</v>
      </c>
      <c r="P28" s="9">
        <v>0</v>
      </c>
      <c r="Q28" s="9">
        <v>0</v>
      </c>
      <c r="R28" s="9">
        <v>0</v>
      </c>
      <c r="S28" s="9">
        <v>0</v>
      </c>
      <c r="T28" s="45">
        <f t="shared" si="0"/>
        <v>100</v>
      </c>
      <c r="U28" t="s">
        <v>60</v>
      </c>
    </row>
    <row r="29" spans="1:21" ht="13.5" thickBot="1" x14ac:dyDescent="0.25">
      <c r="A29" t="s">
        <v>44</v>
      </c>
      <c r="B29" t="s">
        <v>44</v>
      </c>
      <c r="C29" t="s">
        <v>43</v>
      </c>
      <c r="D29" s="1" t="s">
        <v>22</v>
      </c>
      <c r="E29">
        <v>0.77</v>
      </c>
      <c r="G29" s="9">
        <v>42.86</v>
      </c>
      <c r="H29" s="9">
        <v>0</v>
      </c>
      <c r="I29" s="9">
        <v>0</v>
      </c>
      <c r="J29" s="9">
        <v>0</v>
      </c>
      <c r="K29" s="9">
        <v>0</v>
      </c>
      <c r="L29" s="9">
        <v>0</v>
      </c>
      <c r="M29" s="9">
        <v>0</v>
      </c>
      <c r="N29" s="9">
        <v>0</v>
      </c>
      <c r="O29" s="9">
        <v>35.71</v>
      </c>
      <c r="P29" s="9">
        <v>16.07</v>
      </c>
      <c r="Q29" s="9">
        <v>5.36</v>
      </c>
      <c r="R29" s="9">
        <v>0</v>
      </c>
      <c r="S29" s="9">
        <v>0</v>
      </c>
      <c r="T29" s="17">
        <f t="shared" si="0"/>
        <v>99.999999999999986</v>
      </c>
    </row>
    <row r="30" spans="1:21" ht="14.25" thickTop="1" thickBot="1" x14ac:dyDescent="0.25">
      <c r="A30" s="34" t="s">
        <v>45</v>
      </c>
      <c r="B30" s="35" t="s">
        <v>45</v>
      </c>
      <c r="C30" s="35" t="s">
        <v>46</v>
      </c>
      <c r="D30" s="36" t="s">
        <v>22</v>
      </c>
      <c r="E30" s="37">
        <v>4.8499999999999996</v>
      </c>
      <c r="F30" s="27"/>
      <c r="G30" s="33">
        <v>25</v>
      </c>
      <c r="H30" s="24">
        <v>0</v>
      </c>
      <c r="I30" s="24">
        <v>0</v>
      </c>
      <c r="J30" s="24">
        <v>0</v>
      </c>
      <c r="K30" s="24">
        <v>0</v>
      </c>
      <c r="L30" s="24">
        <v>0</v>
      </c>
      <c r="M30" s="24">
        <v>0</v>
      </c>
      <c r="N30" s="24">
        <v>0</v>
      </c>
      <c r="O30" s="32">
        <v>18</v>
      </c>
      <c r="P30" s="24">
        <v>0</v>
      </c>
      <c r="Q30" s="32">
        <v>9</v>
      </c>
      <c r="R30" s="39">
        <v>48</v>
      </c>
      <c r="S30" s="24">
        <v>0</v>
      </c>
      <c r="T30" s="26">
        <f t="shared" si="0"/>
        <v>100</v>
      </c>
    </row>
    <row r="31" spans="1:21" ht="14.25" thickTop="1" thickBot="1" x14ac:dyDescent="0.25">
      <c r="A31" s="28" t="s">
        <v>68</v>
      </c>
      <c r="B31" s="29" t="s">
        <v>47</v>
      </c>
      <c r="C31" s="29" t="s">
        <v>43</v>
      </c>
      <c r="D31" s="30" t="s">
        <v>22</v>
      </c>
      <c r="E31" s="38">
        <v>2.5099999999999998</v>
      </c>
      <c r="F31" s="27"/>
      <c r="G31" s="32">
        <v>42.86</v>
      </c>
      <c r="H31" s="9">
        <v>0</v>
      </c>
      <c r="I31" s="9">
        <v>0</v>
      </c>
      <c r="J31" s="9">
        <v>0</v>
      </c>
      <c r="K31" s="9">
        <v>0</v>
      </c>
      <c r="L31" s="9">
        <v>0</v>
      </c>
      <c r="M31" s="9">
        <v>0</v>
      </c>
      <c r="N31" s="9">
        <v>0</v>
      </c>
      <c r="O31" s="26">
        <v>35.71</v>
      </c>
      <c r="P31" s="26">
        <v>16.07</v>
      </c>
      <c r="Q31" s="26">
        <v>5.36</v>
      </c>
      <c r="R31" s="9">
        <v>0</v>
      </c>
      <c r="S31" s="9">
        <v>0</v>
      </c>
      <c r="T31" s="26">
        <f t="shared" si="0"/>
        <v>99.999999999999986</v>
      </c>
    </row>
    <row r="32" spans="1:21" ht="13.5" thickTop="1" x14ac:dyDescent="0.2">
      <c r="A32" t="s">
        <v>69</v>
      </c>
      <c r="B32" t="s">
        <v>47</v>
      </c>
      <c r="C32" t="s">
        <v>43</v>
      </c>
      <c r="D32" s="1" t="s">
        <v>22</v>
      </c>
      <c r="E32" s="8">
        <v>2.2000000000000002</v>
      </c>
      <c r="G32" s="11">
        <v>100</v>
      </c>
      <c r="H32" s="9">
        <v>0</v>
      </c>
      <c r="I32" s="9">
        <v>0</v>
      </c>
      <c r="J32" s="9">
        <v>0</v>
      </c>
      <c r="K32" s="9">
        <v>0</v>
      </c>
      <c r="L32" s="9">
        <v>0</v>
      </c>
      <c r="M32" s="9">
        <v>0</v>
      </c>
      <c r="N32" s="9">
        <v>0</v>
      </c>
      <c r="O32" s="9">
        <v>0</v>
      </c>
      <c r="P32" s="9">
        <v>0</v>
      </c>
      <c r="Q32" s="9">
        <v>0</v>
      </c>
      <c r="R32" s="9">
        <v>0</v>
      </c>
      <c r="S32" s="9">
        <v>0</v>
      </c>
      <c r="T32" s="17">
        <f t="shared" si="0"/>
        <v>100</v>
      </c>
    </row>
    <row r="33" spans="1:22" hidden="1" x14ac:dyDescent="0.2">
      <c r="A33" s="12" t="s">
        <v>48</v>
      </c>
      <c r="B33" s="13" t="s">
        <v>58</v>
      </c>
      <c r="C33" s="13" t="s">
        <v>43</v>
      </c>
      <c r="D33" s="22" t="s">
        <v>22</v>
      </c>
      <c r="E33" s="13">
        <v>4.9800000000000004</v>
      </c>
      <c r="F33" s="13"/>
      <c r="G33" s="14">
        <v>27.64</v>
      </c>
      <c r="H33" s="43">
        <v>21.68</v>
      </c>
      <c r="I33" s="25">
        <v>0</v>
      </c>
      <c r="J33" s="25">
        <v>0</v>
      </c>
      <c r="K33" s="25">
        <v>0</v>
      </c>
      <c r="L33" s="25">
        <v>0</v>
      </c>
      <c r="M33" s="25">
        <v>0</v>
      </c>
      <c r="N33" s="25">
        <v>0</v>
      </c>
      <c r="O33" s="25">
        <v>35.71</v>
      </c>
      <c r="P33" s="25">
        <v>9.61</v>
      </c>
      <c r="Q33" s="25">
        <v>5.36</v>
      </c>
      <c r="R33" s="25">
        <v>0</v>
      </c>
      <c r="S33" s="25">
        <v>0</v>
      </c>
      <c r="T33" s="17">
        <f t="shared" si="0"/>
        <v>100</v>
      </c>
    </row>
    <row r="34" spans="1:22" x14ac:dyDescent="0.2">
      <c r="A34" t="s">
        <v>50</v>
      </c>
      <c r="B34" t="s">
        <v>50</v>
      </c>
      <c r="C34" t="s">
        <v>49</v>
      </c>
      <c r="D34" s="1" t="s">
        <v>22</v>
      </c>
      <c r="E34">
        <v>0.21</v>
      </c>
      <c r="G34" s="8">
        <v>100</v>
      </c>
      <c r="H34" s="9">
        <v>0</v>
      </c>
      <c r="I34" s="9">
        <v>0</v>
      </c>
      <c r="J34" s="9">
        <v>0</v>
      </c>
      <c r="K34" s="9">
        <v>0</v>
      </c>
      <c r="L34" s="9">
        <v>0</v>
      </c>
      <c r="M34" s="9">
        <v>0</v>
      </c>
      <c r="N34" s="9">
        <v>0</v>
      </c>
      <c r="O34" s="9">
        <v>0</v>
      </c>
      <c r="P34" s="9">
        <v>0</v>
      </c>
      <c r="Q34" s="9">
        <v>0</v>
      </c>
      <c r="R34" s="9">
        <v>0</v>
      </c>
      <c r="S34" s="9">
        <v>0</v>
      </c>
      <c r="T34" s="17">
        <f t="shared" si="0"/>
        <v>100</v>
      </c>
      <c r="U34" t="s">
        <v>95</v>
      </c>
    </row>
    <row r="35" spans="1:22" x14ac:dyDescent="0.2">
      <c r="A35" s="18" t="s">
        <v>51</v>
      </c>
      <c r="B35" s="18" t="s">
        <v>51</v>
      </c>
      <c r="C35" s="18" t="s">
        <v>42</v>
      </c>
      <c r="D35" s="4" t="s">
        <v>22</v>
      </c>
      <c r="E35" s="23" t="s">
        <v>42</v>
      </c>
      <c r="F35" s="18"/>
      <c r="G35" s="18">
        <v>44.444000000000003</v>
      </c>
      <c r="H35" s="19">
        <v>0</v>
      </c>
      <c r="I35" s="19">
        <v>0</v>
      </c>
      <c r="J35" s="19">
        <v>0</v>
      </c>
      <c r="K35" s="19">
        <v>0</v>
      </c>
      <c r="L35" s="19">
        <v>0</v>
      </c>
      <c r="M35" s="19">
        <v>0</v>
      </c>
      <c r="N35" s="19">
        <v>0</v>
      </c>
      <c r="O35" s="19">
        <v>0</v>
      </c>
      <c r="P35" s="19">
        <v>0</v>
      </c>
      <c r="Q35" s="19">
        <v>0</v>
      </c>
      <c r="R35" s="19">
        <v>0</v>
      </c>
      <c r="S35" s="44">
        <v>55.555999999999997</v>
      </c>
      <c r="T35" s="20">
        <f t="shared" si="0"/>
        <v>100</v>
      </c>
    </row>
    <row r="36" spans="1:22" x14ac:dyDescent="0.2">
      <c r="A36" t="s">
        <v>88</v>
      </c>
    </row>
    <row r="37" spans="1:22" ht="15" x14ac:dyDescent="0.2">
      <c r="A37" s="55" t="s">
        <v>97</v>
      </c>
      <c r="B37" s="55"/>
      <c r="C37" s="55"/>
      <c r="D37" s="55"/>
      <c r="E37" s="55"/>
      <c r="F37" s="55"/>
      <c r="G37" s="55"/>
      <c r="H37" s="55"/>
      <c r="I37" s="55"/>
      <c r="J37" s="55"/>
      <c r="K37" s="55"/>
      <c r="L37" s="55"/>
      <c r="M37" s="55"/>
      <c r="N37" s="55"/>
      <c r="O37" s="55"/>
      <c r="P37" s="55"/>
      <c r="Q37" s="10"/>
      <c r="R37" s="50"/>
    </row>
    <row r="38" spans="1:22" x14ac:dyDescent="0.2">
      <c r="A38" s="48" t="s">
        <v>99</v>
      </c>
      <c r="B38" s="49"/>
      <c r="C38" s="10"/>
      <c r="D38" s="10"/>
      <c r="E38" s="10"/>
      <c r="F38" s="10"/>
      <c r="G38" s="10"/>
      <c r="H38" s="10"/>
      <c r="I38" s="10"/>
      <c r="J38" s="10"/>
      <c r="K38" s="10"/>
      <c r="L38" s="10"/>
      <c r="M38" s="10"/>
      <c r="N38" s="10"/>
      <c r="O38" s="10"/>
      <c r="P38" s="10"/>
      <c r="Q38" s="10"/>
      <c r="R38" s="10"/>
      <c r="S38" s="10"/>
      <c r="T38" s="10"/>
      <c r="U38" s="50"/>
      <c r="V38" s="50"/>
    </row>
    <row r="39" spans="1:22" x14ac:dyDescent="0.2">
      <c r="A39" s="48" t="s">
        <v>100</v>
      </c>
      <c r="B39" s="49"/>
      <c r="C39" s="10"/>
      <c r="D39" s="10"/>
      <c r="E39" s="10"/>
      <c r="F39" s="10"/>
      <c r="G39" s="10"/>
      <c r="H39" s="10"/>
      <c r="I39" s="10"/>
      <c r="J39" s="10"/>
      <c r="K39" s="10"/>
      <c r="L39" s="10"/>
      <c r="M39" s="10"/>
      <c r="N39" s="10"/>
      <c r="O39" s="10"/>
      <c r="P39" s="10"/>
      <c r="Q39" s="10"/>
      <c r="R39" s="10"/>
      <c r="S39" s="10"/>
      <c r="T39" s="50"/>
    </row>
    <row r="40" spans="1:22" x14ac:dyDescent="0.2">
      <c r="A40" s="48" t="s">
        <v>102</v>
      </c>
      <c r="B40" s="49"/>
      <c r="C40" s="10"/>
      <c r="D40" s="10"/>
      <c r="E40" s="10"/>
      <c r="F40" s="10"/>
      <c r="G40" s="10"/>
      <c r="H40" s="10"/>
      <c r="I40" s="10"/>
      <c r="J40" s="10"/>
      <c r="K40" s="10"/>
      <c r="L40" s="10"/>
      <c r="M40" s="10"/>
      <c r="N40" s="10"/>
      <c r="O40" s="10"/>
      <c r="P40" s="10"/>
      <c r="Q40" s="10"/>
      <c r="R40" s="10"/>
      <c r="S40" s="10"/>
      <c r="T40" s="10"/>
    </row>
    <row r="41" spans="1:22" x14ac:dyDescent="0.2">
      <c r="A41" s="48" t="s">
        <v>103</v>
      </c>
      <c r="B41" s="49"/>
      <c r="C41" s="10"/>
      <c r="D41" s="10"/>
      <c r="E41" s="10"/>
      <c r="F41" s="10"/>
      <c r="G41" s="10"/>
      <c r="H41" s="10"/>
      <c r="I41" s="10"/>
      <c r="J41" s="10"/>
      <c r="K41" s="10"/>
      <c r="L41" s="10"/>
      <c r="M41" s="10"/>
      <c r="N41" s="10"/>
      <c r="O41" s="10"/>
      <c r="P41" s="10"/>
      <c r="Q41" s="50"/>
      <c r="R41" s="50"/>
      <c r="S41" s="50"/>
      <c r="T41" s="50"/>
    </row>
    <row r="42" spans="1:22" x14ac:dyDescent="0.2">
      <c r="A42" s="53" t="s">
        <v>101</v>
      </c>
      <c r="B42" s="54"/>
      <c r="C42" s="50"/>
      <c r="D42" s="50"/>
      <c r="E42" s="50"/>
      <c r="F42" s="50"/>
      <c r="G42" s="50"/>
      <c r="H42" s="50"/>
      <c r="I42" s="50"/>
      <c r="J42" s="50"/>
      <c r="K42" s="50"/>
      <c r="L42" s="50"/>
      <c r="M42" s="50"/>
      <c r="N42" s="50"/>
      <c r="O42" s="50"/>
      <c r="P42" s="50"/>
      <c r="Q42" s="50"/>
      <c r="R42" s="50"/>
      <c r="S42" s="50"/>
      <c r="T42" s="50"/>
    </row>
    <row r="43" spans="1:22" x14ac:dyDescent="0.2">
      <c r="A43" t="s">
        <v>98</v>
      </c>
    </row>
    <row r="44" spans="1:22" ht="13.5" thickBot="1" x14ac:dyDescent="0.25"/>
    <row r="45" spans="1:22" ht="14.25" thickTop="1" thickBot="1" x14ac:dyDescent="0.25">
      <c r="A45" s="41"/>
      <c r="B45" s="15" t="s">
        <v>96</v>
      </c>
    </row>
    <row r="46" spans="1:22" ht="13.5" thickTop="1" x14ac:dyDescent="0.2">
      <c r="A46" s="27"/>
      <c r="B46" s="15"/>
    </row>
    <row r="47" spans="1:22" ht="15" x14ac:dyDescent="0.2">
      <c r="A47" s="56" t="s">
        <v>64</v>
      </c>
      <c r="B47" s="56"/>
      <c r="C47" s="56"/>
      <c r="D47" s="56"/>
    </row>
    <row r="48" spans="1:22" x14ac:dyDescent="0.2">
      <c r="A48" s="51" t="s">
        <v>61</v>
      </c>
      <c r="B48" s="15"/>
    </row>
    <row r="49" spans="1:3" x14ac:dyDescent="0.2">
      <c r="A49" s="46" t="s">
        <v>62</v>
      </c>
      <c r="B49" s="46"/>
      <c r="C49" s="46"/>
    </row>
    <row r="50" spans="1:3" x14ac:dyDescent="0.2">
      <c r="A50" s="52" t="s">
        <v>63</v>
      </c>
      <c r="B50" s="16"/>
    </row>
    <row r="51" spans="1:3" x14ac:dyDescent="0.2">
      <c r="A51" s="52"/>
      <c r="B51" s="16"/>
    </row>
    <row r="52" spans="1:3" x14ac:dyDescent="0.2">
      <c r="A52" s="52" t="s">
        <v>82</v>
      </c>
      <c r="B52" s="16"/>
    </row>
    <row r="53" spans="1:3" x14ac:dyDescent="0.2">
      <c r="A53" t="s">
        <v>73</v>
      </c>
    </row>
    <row r="54" spans="1:3" x14ac:dyDescent="0.2">
      <c r="A54" t="s">
        <v>78</v>
      </c>
    </row>
    <row r="55" spans="1:3" x14ac:dyDescent="0.2">
      <c r="A55" t="s">
        <v>72</v>
      </c>
    </row>
    <row r="56" spans="1:3" x14ac:dyDescent="0.2">
      <c r="A56" t="s">
        <v>80</v>
      </c>
    </row>
    <row r="57" spans="1:3" x14ac:dyDescent="0.2">
      <c r="A57" t="s">
        <v>94</v>
      </c>
    </row>
    <row r="58" spans="1:3" x14ac:dyDescent="0.2">
      <c r="A58" t="s">
        <v>71</v>
      </c>
    </row>
    <row r="59" spans="1:3" x14ac:dyDescent="0.2">
      <c r="A59" t="s">
        <v>76</v>
      </c>
    </row>
    <row r="60" spans="1:3" x14ac:dyDescent="0.2">
      <c r="A60" t="s">
        <v>70</v>
      </c>
    </row>
    <row r="61" spans="1:3" x14ac:dyDescent="0.2">
      <c r="A61" t="s">
        <v>74</v>
      </c>
    </row>
    <row r="62" spans="1:3" x14ac:dyDescent="0.2">
      <c r="A62" t="s">
        <v>81</v>
      </c>
    </row>
    <row r="63" spans="1:3" x14ac:dyDescent="0.2">
      <c r="A63" t="s">
        <v>77</v>
      </c>
    </row>
    <row r="64" spans="1:3" x14ac:dyDescent="0.2">
      <c r="A64" t="s">
        <v>79</v>
      </c>
    </row>
    <row r="65" spans="1:1" x14ac:dyDescent="0.2">
      <c r="A65" t="s">
        <v>75</v>
      </c>
    </row>
    <row r="67" spans="1:1" x14ac:dyDescent="0.2">
      <c r="A67" t="s">
        <v>86</v>
      </c>
    </row>
    <row r="68" spans="1:1" x14ac:dyDescent="0.2">
      <c r="A68" t="s">
        <v>83</v>
      </c>
    </row>
    <row r="69" spans="1:1" x14ac:dyDescent="0.2">
      <c r="A69" t="s">
        <v>84</v>
      </c>
    </row>
    <row r="70" spans="1:1" x14ac:dyDescent="0.2">
      <c r="A70" t="s">
        <v>85</v>
      </c>
    </row>
  </sheetData>
  <mergeCells count="3">
    <mergeCell ref="A6:S6"/>
    <mergeCell ref="A8:T8"/>
    <mergeCell ref="A9:T9"/>
  </mergeCells>
  <printOptions horizontalCentered="1" verticalCentered="1" gridLines="1"/>
  <pageMargins left="0.75" right="0.75" top="1" bottom="1" header="0.5" footer="0.5"/>
  <pageSetup paperSize="5" scale="5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KNE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umllkag</dc:creator>
  <cp:lastModifiedBy>Jan Havlíček</cp:lastModifiedBy>
  <cp:lastPrinted>2000-06-14T16:37:58Z</cp:lastPrinted>
  <dcterms:created xsi:type="dcterms:W3CDTF">2000-01-28T14:46:20Z</dcterms:created>
  <dcterms:modified xsi:type="dcterms:W3CDTF">2023-09-12T04:23:55Z</dcterms:modified>
</cp:coreProperties>
</file>