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6EE34F-FA0E-41AC-94CA-CE821A0028D3}" xr6:coauthVersionLast="47" xr6:coauthVersionMax="47" xr10:uidLastSave="{00000000-0000-0000-0000-000000000000}"/>
  <bookViews>
    <workbookView xWindow="-120" yWindow="-120" windowWidth="23280" windowHeight="12480"/>
  </bookViews>
  <sheets>
    <sheet name="CSC Power Data Extract Summary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G3" i="1"/>
  <c r="C4" i="1"/>
  <c r="G4" i="1"/>
  <c r="C5" i="1"/>
  <c r="G5" i="1"/>
  <c r="B6" i="1"/>
  <c r="C6" i="1"/>
  <c r="G6" i="1"/>
  <c r="G7" i="1"/>
  <c r="G8" i="1"/>
  <c r="G9" i="1"/>
  <c r="C10" i="1"/>
  <c r="G10" i="1"/>
  <c r="C11" i="1"/>
  <c r="G11" i="1"/>
  <c r="C12" i="1"/>
  <c r="G12" i="1"/>
  <c r="C13" i="1"/>
  <c r="G13" i="1"/>
  <c r="C14" i="1"/>
  <c r="G14" i="1"/>
  <c r="C15" i="1"/>
  <c r="G15" i="1"/>
  <c r="C16" i="1"/>
  <c r="G16" i="1"/>
  <c r="C17" i="1"/>
  <c r="F17" i="1"/>
  <c r="G17" i="1"/>
  <c r="C18" i="1"/>
  <c r="C19" i="1"/>
  <c r="B20" i="1"/>
  <c r="C20" i="1"/>
  <c r="G21" i="1"/>
  <c r="G22" i="1"/>
  <c r="C24" i="1"/>
  <c r="C25" i="1"/>
  <c r="G25" i="1"/>
  <c r="B26" i="1"/>
  <c r="C26" i="1"/>
  <c r="G26" i="1"/>
  <c r="F27" i="1"/>
  <c r="G27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B187" i="1"/>
  <c r="C187" i="1"/>
</calcChain>
</file>

<file path=xl/sharedStrings.xml><?xml version="1.0" encoding="utf-8"?>
<sst xmlns="http://schemas.openxmlformats.org/spreadsheetml/2006/main" count="210" uniqueCount="193">
  <si>
    <t>By Entity</t>
  </si>
  <si>
    <t>Loadstar</t>
  </si>
  <si>
    <t>EESI</t>
  </si>
  <si>
    <t>EESO-COH</t>
  </si>
  <si>
    <t>Entity</t>
  </si>
  <si>
    <t>Number</t>
  </si>
  <si>
    <t>Total</t>
  </si>
  <si>
    <t>By Status</t>
  </si>
  <si>
    <t>Status</t>
  </si>
  <si>
    <t>&lt;NONE&gt;</t>
  </si>
  <si>
    <t>ACTIVE</t>
  </si>
  <si>
    <t>BILLAGENT</t>
  </si>
  <si>
    <t>CANCELLED</t>
  </si>
  <si>
    <t>CLOSED</t>
  </si>
  <si>
    <t>DE-ACTIVE</t>
  </si>
  <si>
    <t>PENDING</t>
  </si>
  <si>
    <t>POWER</t>
  </si>
  <si>
    <t>REJECTED</t>
  </si>
  <si>
    <t>SUBMITTED</t>
  </si>
  <si>
    <t>By Acct Number</t>
  </si>
  <si>
    <t>Distinct</t>
  </si>
  <si>
    <t>By Customer Type</t>
  </si>
  <si>
    <t>COMMERCIAL</t>
  </si>
  <si>
    <t>RESIDENTIAL</t>
  </si>
  <si>
    <t>By Utility</t>
  </si>
  <si>
    <t>Bangor Hydro Electric</t>
  </si>
  <si>
    <t>BECO</t>
  </si>
  <si>
    <t>Boston Edison Company</t>
  </si>
  <si>
    <t>Central Maine Power Company</t>
  </si>
  <si>
    <t>Consolidated Edison</t>
  </si>
  <si>
    <t>First Energy - Illuminating Co</t>
  </si>
  <si>
    <t>First Energy - Ohio Edison</t>
  </si>
  <si>
    <t>First Energy - Toledo Edison</t>
  </si>
  <si>
    <t>MECO</t>
  </si>
  <si>
    <t>PECO</t>
  </si>
  <si>
    <t>PG&amp;E</t>
  </si>
  <si>
    <t>PGE</t>
  </si>
  <si>
    <t>San Diego Gas And Electric</t>
  </si>
  <si>
    <t>Southern California Edison Co.</t>
  </si>
  <si>
    <t>Percentage</t>
  </si>
  <si>
    <t>Customer Type</t>
  </si>
  <si>
    <t>Utility Name</t>
  </si>
  <si>
    <t>By Acct Number Repeats</t>
  </si>
  <si>
    <t>100880000</t>
  </si>
  <si>
    <t>102320004</t>
  </si>
  <si>
    <t>106260000</t>
  </si>
  <si>
    <t>107220000</t>
  </si>
  <si>
    <t>109080000</t>
  </si>
  <si>
    <t>110030000</t>
  </si>
  <si>
    <t>110060000</t>
  </si>
  <si>
    <t>110090004</t>
  </si>
  <si>
    <t>111660004</t>
  </si>
  <si>
    <t>111850000</t>
  </si>
  <si>
    <t>112260000</t>
  </si>
  <si>
    <t>112790000</t>
  </si>
  <si>
    <t>112800000</t>
  </si>
  <si>
    <t>112960000</t>
  </si>
  <si>
    <t>113880004</t>
  </si>
  <si>
    <t>117330000</t>
  </si>
  <si>
    <t>117420000</t>
  </si>
  <si>
    <t>118970004</t>
  </si>
  <si>
    <t>120130000</t>
  </si>
  <si>
    <t>121400000</t>
  </si>
  <si>
    <t>121820000</t>
  </si>
  <si>
    <t>125860000</t>
  </si>
  <si>
    <t>126000000</t>
  </si>
  <si>
    <t>126020000</t>
  </si>
  <si>
    <t>126520004</t>
  </si>
  <si>
    <t>128260000</t>
  </si>
  <si>
    <t>129280000</t>
  </si>
  <si>
    <t>131480000</t>
  </si>
  <si>
    <t>131650000</t>
  </si>
  <si>
    <t>131860000</t>
  </si>
  <si>
    <t>131920000</t>
  </si>
  <si>
    <t>13740004</t>
  </si>
  <si>
    <t>16330004</t>
  </si>
  <si>
    <t>163420004</t>
  </si>
  <si>
    <t>170340004</t>
  </si>
  <si>
    <t>174450004</t>
  </si>
  <si>
    <t>17870004</t>
  </si>
  <si>
    <t>188510004</t>
  </si>
  <si>
    <t>193450004</t>
  </si>
  <si>
    <t>215200004</t>
  </si>
  <si>
    <t>216770004</t>
  </si>
  <si>
    <t>220990004</t>
  </si>
  <si>
    <t>222090004</t>
  </si>
  <si>
    <t>222820004</t>
  </si>
  <si>
    <t>226290004</t>
  </si>
  <si>
    <t>230610004</t>
  </si>
  <si>
    <t>237500004</t>
  </si>
  <si>
    <t>23890004</t>
  </si>
  <si>
    <t>239100004</t>
  </si>
  <si>
    <t>256080004</t>
  </si>
  <si>
    <t>26380004</t>
  </si>
  <si>
    <t>267910004</t>
  </si>
  <si>
    <t>269630004</t>
  </si>
  <si>
    <t>272250004</t>
  </si>
  <si>
    <t>276980004</t>
  </si>
  <si>
    <t>29230004</t>
  </si>
  <si>
    <t>29720004</t>
  </si>
  <si>
    <t>304720004</t>
  </si>
  <si>
    <t>322740004</t>
  </si>
  <si>
    <t>324100004</t>
  </si>
  <si>
    <t>32720002</t>
  </si>
  <si>
    <t>350690004</t>
  </si>
  <si>
    <t>352640004</t>
  </si>
  <si>
    <t>35650002</t>
  </si>
  <si>
    <t>360770004</t>
  </si>
  <si>
    <t>36140002</t>
  </si>
  <si>
    <t>363640004</t>
  </si>
  <si>
    <t>366130004</t>
  </si>
  <si>
    <t>37030002</t>
  </si>
  <si>
    <t>372340004</t>
  </si>
  <si>
    <t>372860004</t>
  </si>
  <si>
    <t>378960004</t>
  </si>
  <si>
    <t>38460002</t>
  </si>
  <si>
    <t>39810002</t>
  </si>
  <si>
    <t>399030004</t>
  </si>
  <si>
    <t>402670004</t>
  </si>
  <si>
    <t>415470004</t>
  </si>
  <si>
    <t>417680004</t>
  </si>
  <si>
    <t>421490004</t>
  </si>
  <si>
    <t>422260004</t>
  </si>
  <si>
    <t>423180004</t>
  </si>
  <si>
    <t>423800004</t>
  </si>
  <si>
    <t>426030004</t>
  </si>
  <si>
    <t>42730004</t>
  </si>
  <si>
    <t>429150004</t>
  </si>
  <si>
    <t>430840004</t>
  </si>
  <si>
    <t>441410004</t>
  </si>
  <si>
    <t>443440004</t>
  </si>
  <si>
    <t>443450004</t>
  </si>
  <si>
    <t>63630004</t>
  </si>
  <si>
    <t>65120000</t>
  </si>
  <si>
    <t>65620000</t>
  </si>
  <si>
    <t>65820000</t>
  </si>
  <si>
    <t>65830000</t>
  </si>
  <si>
    <t>68270000</t>
  </si>
  <si>
    <t>68340000</t>
  </si>
  <si>
    <t>71220000</t>
  </si>
  <si>
    <t>72020004</t>
  </si>
  <si>
    <t>72520004</t>
  </si>
  <si>
    <t>74580004</t>
  </si>
  <si>
    <t>80090004</t>
  </si>
  <si>
    <t>81910000</t>
  </si>
  <si>
    <t>82590000</t>
  </si>
  <si>
    <t>83190000</t>
  </si>
  <si>
    <t>84120004</t>
  </si>
  <si>
    <t>85250000</t>
  </si>
  <si>
    <t>87270000</t>
  </si>
  <si>
    <t>88120000</t>
  </si>
  <si>
    <t>89820004</t>
  </si>
  <si>
    <t>90750004</t>
  </si>
  <si>
    <t>90910004</t>
  </si>
  <si>
    <t>91990004</t>
  </si>
  <si>
    <t>92050004</t>
  </si>
  <si>
    <t>92060004</t>
  </si>
  <si>
    <t>92630004</t>
  </si>
  <si>
    <t>92690004</t>
  </si>
  <si>
    <t>92800004</t>
  </si>
  <si>
    <t>93120004</t>
  </si>
  <si>
    <t>93260000</t>
  </si>
  <si>
    <t>93270000</t>
  </si>
  <si>
    <t>93420000</t>
  </si>
  <si>
    <t>93430000</t>
  </si>
  <si>
    <t>93440000</t>
  </si>
  <si>
    <t>93480000</t>
  </si>
  <si>
    <t>93490000</t>
  </si>
  <si>
    <t>93520000</t>
  </si>
  <si>
    <t>94180000</t>
  </si>
  <si>
    <t>94350000</t>
  </si>
  <si>
    <t>94590004</t>
  </si>
  <si>
    <t>94900000</t>
  </si>
  <si>
    <t>94910000</t>
  </si>
  <si>
    <t>94930000</t>
  </si>
  <si>
    <t>94980000</t>
  </si>
  <si>
    <t>95020000</t>
  </si>
  <si>
    <t>95030000</t>
  </si>
  <si>
    <t>95520004</t>
  </si>
  <si>
    <t>95720000</t>
  </si>
  <si>
    <t>95730000</t>
  </si>
  <si>
    <t>95740000</t>
  </si>
  <si>
    <t>96680000</t>
  </si>
  <si>
    <t>99590000</t>
  </si>
  <si>
    <t>99640000</t>
  </si>
  <si>
    <t>99650000</t>
  </si>
  <si>
    <t>99680000</t>
  </si>
  <si>
    <t>Repeated Acct</t>
  </si>
  <si>
    <t>Without Repeats</t>
  </si>
  <si>
    <t>Number of Records Due to Repeat</t>
  </si>
  <si>
    <t>Acct Presence</t>
  </si>
  <si>
    <t>Not Distinct</t>
  </si>
  <si>
    <t>Acct Repetition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</si>
</sst>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u/>
      <sz val="10"/>
      <name val="Times New Roman"/>
      <family val="1"/>
    </font>
    <font>
      <i/>
      <sz val="10"/>
      <name val="Times New Roman"/>
      <family val="1"/>
    </font>
    <font>
      <sz val="10"/>
      <color indexed="8"/>
      <name val="Arial"/>
    </font>
    <font>
      <i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6" fillId="0" borderId="0"/>
  </cellStyleXfs>
  <cellXfs count="28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6" fillId="0" borderId="0" xfId="1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6" fillId="0" borderId="4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6" fillId="0" borderId="0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6" fillId="0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rmal_CSC Power Data Extract Summa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4"/>
  <sheetViews>
    <sheetView tabSelected="1" workbookViewId="0"/>
  </sheetViews>
  <sheetFormatPr defaultRowHeight="12.75" x14ac:dyDescent="0.2"/>
  <cols>
    <col min="1" max="1" width="38.7109375" style="2" customWidth="1"/>
    <col min="2" max="2" width="7.28515625" style="2" bestFit="1" customWidth="1"/>
    <col min="3" max="3" width="9.85546875" style="2" bestFit="1" customWidth="1"/>
    <col min="4" max="4" width="3.28515625" style="2" customWidth="1"/>
    <col min="5" max="5" width="27.140625" style="2" bestFit="1" customWidth="1"/>
    <col min="6" max="6" width="7.28515625" style="2" bestFit="1" customWidth="1"/>
    <col min="7" max="7" width="9.85546875" style="2" bestFit="1" customWidth="1"/>
    <col min="8" max="16384" width="9.140625" style="2"/>
  </cols>
  <sheetData>
    <row r="1" spans="1:7" ht="12.75" customHeight="1" thickBot="1" x14ac:dyDescent="0.25">
      <c r="A1" s="1" t="s">
        <v>0</v>
      </c>
      <c r="E1" s="1" t="s">
        <v>24</v>
      </c>
    </row>
    <row r="2" spans="1:7" ht="12.75" customHeight="1" thickBot="1" x14ac:dyDescent="0.25">
      <c r="A2" s="3" t="s">
        <v>4</v>
      </c>
      <c r="B2" s="4" t="s">
        <v>5</v>
      </c>
      <c r="C2" s="5" t="s">
        <v>39</v>
      </c>
      <c r="E2" s="6" t="s">
        <v>41</v>
      </c>
      <c r="F2" s="4" t="s">
        <v>5</v>
      </c>
      <c r="G2" s="5" t="s">
        <v>39</v>
      </c>
    </row>
    <row r="3" spans="1:7" ht="12.75" customHeight="1" x14ac:dyDescent="0.2">
      <c r="A3" s="2" t="s">
        <v>1</v>
      </c>
      <c r="B3" s="7">
        <v>6646</v>
      </c>
      <c r="C3" s="8">
        <f>B3/B$6*100</f>
        <v>20.394010065054623</v>
      </c>
      <c r="E3" s="9" t="s">
        <v>25</v>
      </c>
      <c r="F3" s="10">
        <v>138</v>
      </c>
      <c r="G3" s="11">
        <f t="shared" ref="G3:G16" si="0">F3/F$17*100</f>
        <v>0.42346876150730334</v>
      </c>
    </row>
    <row r="4" spans="1:7" ht="12.75" customHeight="1" x14ac:dyDescent="0.2">
      <c r="A4" s="2" t="s">
        <v>2</v>
      </c>
      <c r="B4" s="7">
        <v>25917</v>
      </c>
      <c r="C4" s="8">
        <f>B4/B$6*100</f>
        <v>79.529274579599857</v>
      </c>
      <c r="E4" s="9" t="s">
        <v>26</v>
      </c>
      <c r="F4" s="10">
        <v>101</v>
      </c>
      <c r="G4" s="11">
        <f t="shared" si="0"/>
        <v>0.30993003559592486</v>
      </c>
    </row>
    <row r="5" spans="1:7" ht="12.75" customHeight="1" thickBot="1" x14ac:dyDescent="0.25">
      <c r="A5" s="12" t="s">
        <v>3</v>
      </c>
      <c r="B5" s="13">
        <v>25</v>
      </c>
      <c r="C5" s="14">
        <f>B5/B$6*100</f>
        <v>7.6715355345525968E-2</v>
      </c>
      <c r="E5" s="9" t="s">
        <v>27</v>
      </c>
      <c r="F5" s="10">
        <v>69</v>
      </c>
      <c r="G5" s="11">
        <f t="shared" si="0"/>
        <v>0.21173438075365167</v>
      </c>
    </row>
    <row r="6" spans="1:7" ht="12.75" customHeight="1" thickTop="1" x14ac:dyDescent="0.2">
      <c r="A6" s="15" t="s">
        <v>6</v>
      </c>
      <c r="B6" s="15">
        <f>SUM(B3:B5)</f>
        <v>32588</v>
      </c>
      <c r="C6" s="16">
        <f>SUM(C3:C5)</f>
        <v>100</v>
      </c>
      <c r="E6" s="9" t="s">
        <v>28</v>
      </c>
      <c r="F6" s="10">
        <v>1039</v>
      </c>
      <c r="G6" s="11">
        <f t="shared" si="0"/>
        <v>3.1882901681600586</v>
      </c>
    </row>
    <row r="7" spans="1:7" ht="12.75" customHeight="1" x14ac:dyDescent="0.2">
      <c r="E7" s="9" t="s">
        <v>29</v>
      </c>
      <c r="F7" s="10">
        <v>56</v>
      </c>
      <c r="G7" s="11">
        <f t="shared" si="0"/>
        <v>0.17184239597397816</v>
      </c>
    </row>
    <row r="8" spans="1:7" ht="12.75" customHeight="1" thickBot="1" x14ac:dyDescent="0.25">
      <c r="A8" s="1" t="s">
        <v>7</v>
      </c>
      <c r="E8" s="9" t="s">
        <v>30</v>
      </c>
      <c r="F8" s="10">
        <v>146</v>
      </c>
      <c r="G8" s="11">
        <f t="shared" si="0"/>
        <v>0.44801767521787156</v>
      </c>
    </row>
    <row r="9" spans="1:7" ht="12.75" customHeight="1" thickBot="1" x14ac:dyDescent="0.25">
      <c r="A9" s="3" t="s">
        <v>8</v>
      </c>
      <c r="B9" s="4" t="s">
        <v>5</v>
      </c>
      <c r="C9" s="5" t="s">
        <v>39</v>
      </c>
      <c r="E9" s="9" t="s">
        <v>31</v>
      </c>
      <c r="F9" s="10">
        <v>83</v>
      </c>
      <c r="G9" s="11">
        <f t="shared" si="0"/>
        <v>0.25469497974714617</v>
      </c>
    </row>
    <row r="10" spans="1:7" ht="12.75" customHeight="1" x14ac:dyDescent="0.2">
      <c r="A10" s="2" t="s">
        <v>9</v>
      </c>
      <c r="B10" s="7">
        <v>25</v>
      </c>
      <c r="C10" s="8">
        <f>B10/B$20*100</f>
        <v>7.6715355345525968E-2</v>
      </c>
      <c r="E10" s="9" t="s">
        <v>32</v>
      </c>
      <c r="F10" s="10">
        <v>40</v>
      </c>
      <c r="G10" s="11">
        <f t="shared" si="0"/>
        <v>0.12274456855284155</v>
      </c>
    </row>
    <row r="11" spans="1:7" ht="12.75" customHeight="1" x14ac:dyDescent="0.2">
      <c r="A11" s="2" t="s">
        <v>10</v>
      </c>
      <c r="B11" s="7">
        <v>3363</v>
      </c>
      <c r="C11" s="8">
        <f t="shared" ref="C11:C19" si="1">B11/B$20*100</f>
        <v>10.319749601080153</v>
      </c>
      <c r="E11" s="9" t="s">
        <v>33</v>
      </c>
      <c r="F11" s="10">
        <v>71</v>
      </c>
      <c r="G11" s="11">
        <f t="shared" si="0"/>
        <v>0.21787160918129372</v>
      </c>
    </row>
    <row r="12" spans="1:7" ht="12.75" customHeight="1" x14ac:dyDescent="0.2">
      <c r="A12" s="2" t="s">
        <v>11</v>
      </c>
      <c r="B12" s="7">
        <v>4440</v>
      </c>
      <c r="C12" s="8">
        <f t="shared" si="1"/>
        <v>13.624647109365409</v>
      </c>
      <c r="E12" s="9" t="s">
        <v>34</v>
      </c>
      <c r="F12" s="10">
        <v>25</v>
      </c>
      <c r="G12" s="11">
        <f t="shared" si="0"/>
        <v>7.6715355345525968E-2</v>
      </c>
    </row>
    <row r="13" spans="1:7" ht="12.75" customHeight="1" x14ac:dyDescent="0.2">
      <c r="A13" s="2" t="s">
        <v>12</v>
      </c>
      <c r="B13" s="7">
        <v>13982</v>
      </c>
      <c r="C13" s="8">
        <f t="shared" si="1"/>
        <v>42.90536393764576</v>
      </c>
      <c r="E13" s="9" t="s">
        <v>35</v>
      </c>
      <c r="F13" s="10">
        <v>12140</v>
      </c>
      <c r="G13" s="11">
        <f t="shared" si="0"/>
        <v>37.252976555787406</v>
      </c>
    </row>
    <row r="14" spans="1:7" ht="12.75" customHeight="1" x14ac:dyDescent="0.2">
      <c r="A14" s="2" t="s">
        <v>13</v>
      </c>
      <c r="B14" s="7">
        <v>1</v>
      </c>
      <c r="C14" s="8">
        <f t="shared" si="1"/>
        <v>3.0686142138210385E-3</v>
      </c>
      <c r="E14" s="9" t="s">
        <v>36</v>
      </c>
      <c r="F14" s="10">
        <v>3501</v>
      </c>
      <c r="G14" s="11">
        <f t="shared" si="0"/>
        <v>10.743218362587456</v>
      </c>
    </row>
    <row r="15" spans="1:7" ht="12.75" customHeight="1" x14ac:dyDescent="0.2">
      <c r="A15" s="2" t="s">
        <v>14</v>
      </c>
      <c r="B15" s="7">
        <v>656</v>
      </c>
      <c r="C15" s="8">
        <f t="shared" si="1"/>
        <v>2.0130109242666014</v>
      </c>
      <c r="E15" s="9" t="s">
        <v>37</v>
      </c>
      <c r="F15" s="10">
        <v>4680</v>
      </c>
      <c r="G15" s="11">
        <f t="shared" si="0"/>
        <v>14.361114520682461</v>
      </c>
    </row>
    <row r="16" spans="1:7" ht="12.75" customHeight="1" thickBot="1" x14ac:dyDescent="0.25">
      <c r="A16" s="2" t="s">
        <v>15</v>
      </c>
      <c r="B16" s="7">
        <v>2</v>
      </c>
      <c r="C16" s="8">
        <f t="shared" si="1"/>
        <v>6.1372284276420769E-3</v>
      </c>
      <c r="E16" s="17" t="s">
        <v>38</v>
      </c>
      <c r="F16" s="13">
        <v>10499</v>
      </c>
      <c r="G16" s="14">
        <f t="shared" si="0"/>
        <v>32.21738063090708</v>
      </c>
    </row>
    <row r="17" spans="1:7" ht="12.75" customHeight="1" thickTop="1" x14ac:dyDescent="0.2">
      <c r="A17" s="2" t="s">
        <v>16</v>
      </c>
      <c r="B17" s="7">
        <v>2206</v>
      </c>
      <c r="C17" s="8">
        <f t="shared" si="1"/>
        <v>6.7693629556892105</v>
      </c>
      <c r="E17" s="18" t="s">
        <v>6</v>
      </c>
      <c r="F17" s="19">
        <f>SUM(F3:F16)</f>
        <v>32588</v>
      </c>
      <c r="G17" s="20">
        <f>SUM(G3:G16)</f>
        <v>100</v>
      </c>
    </row>
    <row r="18" spans="1:7" ht="12.75" customHeight="1" x14ac:dyDescent="0.2">
      <c r="A18" s="2" t="s">
        <v>17</v>
      </c>
      <c r="B18" s="7">
        <v>1</v>
      </c>
      <c r="C18" s="8">
        <f t="shared" si="1"/>
        <v>3.0686142138210385E-3</v>
      </c>
    </row>
    <row r="19" spans="1:7" ht="12.75" customHeight="1" thickBot="1" x14ac:dyDescent="0.25">
      <c r="A19" s="12" t="s">
        <v>18</v>
      </c>
      <c r="B19" s="13">
        <v>7912</v>
      </c>
      <c r="C19" s="14">
        <f t="shared" si="1"/>
        <v>24.278875659752057</v>
      </c>
      <c r="E19" s="1" t="s">
        <v>19</v>
      </c>
    </row>
    <row r="20" spans="1:7" ht="12.75" customHeight="1" thickTop="1" thickBot="1" x14ac:dyDescent="0.25">
      <c r="A20" s="15" t="s">
        <v>6</v>
      </c>
      <c r="B20" s="15">
        <f>SUM(B10:B19)</f>
        <v>32588</v>
      </c>
      <c r="C20" s="16">
        <f>SUM(C10:C19)</f>
        <v>100</v>
      </c>
      <c r="E20" s="6" t="s">
        <v>190</v>
      </c>
      <c r="F20" s="4" t="s">
        <v>5</v>
      </c>
      <c r="G20" s="5" t="s">
        <v>39</v>
      </c>
    </row>
    <row r="21" spans="1:7" ht="12.75" customHeight="1" x14ac:dyDescent="0.2">
      <c r="C21" s="7"/>
      <c r="E21" s="2" t="s">
        <v>20</v>
      </c>
      <c r="F21" s="7">
        <v>32427</v>
      </c>
      <c r="G21" s="8">
        <f>F21/F$27*100</f>
        <v>99.505953111574811</v>
      </c>
    </row>
    <row r="22" spans="1:7" ht="12.75" customHeight="1" thickBot="1" x14ac:dyDescent="0.25">
      <c r="A22" s="1" t="s">
        <v>21</v>
      </c>
      <c r="B22" s="21"/>
      <c r="C22" s="22"/>
      <c r="E22" s="26" t="s">
        <v>191</v>
      </c>
      <c r="F22" s="10">
        <v>144</v>
      </c>
      <c r="G22" s="8">
        <f>F22/F$27*100</f>
        <v>0.44188044679022953</v>
      </c>
    </row>
    <row r="23" spans="1:7" ht="12.75" customHeight="1" thickBot="1" x14ac:dyDescent="0.25">
      <c r="A23" s="6" t="s">
        <v>40</v>
      </c>
      <c r="B23" s="4" t="s">
        <v>5</v>
      </c>
      <c r="C23" s="5" t="s">
        <v>39</v>
      </c>
    </row>
    <row r="24" spans="1:7" ht="12.75" customHeight="1" thickBot="1" x14ac:dyDescent="0.25">
      <c r="A24" s="23" t="s">
        <v>22</v>
      </c>
      <c r="B24" s="7">
        <v>16933</v>
      </c>
      <c r="C24" s="8">
        <f>B24/B$26*100</f>
        <v>51.960844482631643</v>
      </c>
      <c r="E24" s="6" t="s">
        <v>192</v>
      </c>
      <c r="F24" s="4" t="s">
        <v>5</v>
      </c>
      <c r="G24" s="5" t="s">
        <v>39</v>
      </c>
    </row>
    <row r="25" spans="1:7" ht="12.75" customHeight="1" thickBot="1" x14ac:dyDescent="0.25">
      <c r="A25" s="24" t="s">
        <v>23</v>
      </c>
      <c r="B25" s="13">
        <v>15655</v>
      </c>
      <c r="C25" s="14">
        <f>B25/B$26*100</f>
        <v>48.039155517368357</v>
      </c>
      <c r="E25" s="23" t="s">
        <v>188</v>
      </c>
      <c r="F25" s="7">
        <v>32283</v>
      </c>
      <c r="G25" s="8">
        <f>F25/F$27*100</f>
        <v>99.06407266478459</v>
      </c>
    </row>
    <row r="26" spans="1:7" ht="12.75" customHeight="1" thickTop="1" thickBot="1" x14ac:dyDescent="0.25">
      <c r="A26" s="15" t="s">
        <v>6</v>
      </c>
      <c r="B26" s="15">
        <f>SUM(B24:B25)</f>
        <v>32588</v>
      </c>
      <c r="C26" s="16">
        <f>SUM(C24:C25)</f>
        <v>100</v>
      </c>
      <c r="E26" s="24" t="s">
        <v>189</v>
      </c>
      <c r="F26" s="13">
        <v>305</v>
      </c>
      <c r="G26" s="14">
        <f>F26/F$27*100</f>
        <v>0.9359273352154166</v>
      </c>
    </row>
    <row r="27" spans="1:7" ht="12.75" customHeight="1" thickTop="1" x14ac:dyDescent="0.2">
      <c r="E27" s="15" t="s">
        <v>6</v>
      </c>
      <c r="F27" s="15">
        <f>F25+F26</f>
        <v>32588</v>
      </c>
      <c r="G27" s="16">
        <f>SUM(G25:G26)</f>
        <v>100</v>
      </c>
    </row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/>
    <row r="32" spans="1:7" ht="12.75" customHeight="1" x14ac:dyDescent="0.2"/>
    <row r="33" spans="1:3" ht="12.75" customHeight="1" x14ac:dyDescent="0.2"/>
    <row r="34" spans="1:3" ht="12.75" customHeight="1" x14ac:dyDescent="0.2"/>
    <row r="35" spans="1:3" ht="12.75" customHeight="1" x14ac:dyDescent="0.2"/>
    <row r="36" spans="1:3" ht="12.75" customHeight="1" x14ac:dyDescent="0.2"/>
    <row r="37" spans="1:3" ht="12.75" customHeight="1" x14ac:dyDescent="0.2"/>
    <row r="38" spans="1:3" ht="12.75" customHeight="1" x14ac:dyDescent="0.2"/>
    <row r="39" spans="1:3" ht="12.75" customHeight="1" x14ac:dyDescent="0.2"/>
    <row r="40" spans="1:3" ht="12.75" customHeight="1" x14ac:dyDescent="0.2"/>
    <row r="41" spans="1:3" ht="12.75" customHeight="1" thickBot="1" x14ac:dyDescent="0.25">
      <c r="A41" s="1" t="s">
        <v>42</v>
      </c>
    </row>
    <row r="42" spans="1:3" ht="12.75" customHeight="1" thickBot="1" x14ac:dyDescent="0.25">
      <c r="A42" s="3" t="s">
        <v>187</v>
      </c>
      <c r="B42" s="4" t="s">
        <v>5</v>
      </c>
      <c r="C42" s="5" t="s">
        <v>39</v>
      </c>
    </row>
    <row r="43" spans="1:3" ht="12.75" customHeight="1" x14ac:dyDescent="0.2">
      <c r="A43" s="9" t="s">
        <v>43</v>
      </c>
      <c r="B43" s="25">
        <v>2</v>
      </c>
      <c r="C43" s="11">
        <f t="shared" ref="C43:C74" si="2">B43/B$187*100</f>
        <v>0.65573770491803274</v>
      </c>
    </row>
    <row r="44" spans="1:3" ht="12.75" customHeight="1" x14ac:dyDescent="0.2">
      <c r="A44" s="9" t="s">
        <v>44</v>
      </c>
      <c r="B44" s="25">
        <v>3</v>
      </c>
      <c r="C44" s="11">
        <f t="shared" si="2"/>
        <v>0.98360655737704927</v>
      </c>
    </row>
    <row r="45" spans="1:3" ht="12.75" customHeight="1" x14ac:dyDescent="0.2">
      <c r="A45" s="9" t="s">
        <v>45</v>
      </c>
      <c r="B45" s="25">
        <v>2</v>
      </c>
      <c r="C45" s="11">
        <f t="shared" si="2"/>
        <v>0.65573770491803274</v>
      </c>
    </row>
    <row r="46" spans="1:3" ht="12.75" customHeight="1" x14ac:dyDescent="0.2">
      <c r="A46" s="9" t="s">
        <v>46</v>
      </c>
      <c r="B46" s="25">
        <v>2</v>
      </c>
      <c r="C46" s="11">
        <f t="shared" si="2"/>
        <v>0.65573770491803274</v>
      </c>
    </row>
    <row r="47" spans="1:3" ht="12.75" customHeight="1" x14ac:dyDescent="0.2">
      <c r="A47" s="9" t="s">
        <v>47</v>
      </c>
      <c r="B47" s="25">
        <v>2</v>
      </c>
      <c r="C47" s="11">
        <f t="shared" si="2"/>
        <v>0.65573770491803274</v>
      </c>
    </row>
    <row r="48" spans="1:3" ht="12.75" customHeight="1" x14ac:dyDescent="0.2">
      <c r="A48" s="9" t="s">
        <v>48</v>
      </c>
      <c r="B48" s="25">
        <v>2</v>
      </c>
      <c r="C48" s="11">
        <f t="shared" si="2"/>
        <v>0.65573770491803274</v>
      </c>
    </row>
    <row r="49" spans="1:4" ht="12.75" customHeight="1" x14ac:dyDescent="0.2">
      <c r="A49" s="9" t="s">
        <v>49</v>
      </c>
      <c r="B49" s="25">
        <v>2</v>
      </c>
      <c r="C49" s="11">
        <f t="shared" si="2"/>
        <v>0.65573770491803274</v>
      </c>
    </row>
    <row r="50" spans="1:4" ht="12.75" customHeight="1" x14ac:dyDescent="0.2">
      <c r="A50" s="9" t="s">
        <v>50</v>
      </c>
      <c r="B50" s="25">
        <v>2</v>
      </c>
      <c r="C50" s="11">
        <f t="shared" si="2"/>
        <v>0.65573770491803274</v>
      </c>
    </row>
    <row r="51" spans="1:4" ht="12.75" customHeight="1" x14ac:dyDescent="0.2">
      <c r="A51" s="9" t="s">
        <v>51</v>
      </c>
      <c r="B51" s="25">
        <v>2</v>
      </c>
      <c r="C51" s="11">
        <f t="shared" si="2"/>
        <v>0.65573770491803274</v>
      </c>
    </row>
    <row r="52" spans="1:4" ht="12.75" customHeight="1" x14ac:dyDescent="0.2">
      <c r="A52" s="9" t="s">
        <v>52</v>
      </c>
      <c r="B52" s="25">
        <v>2</v>
      </c>
      <c r="C52" s="11">
        <f t="shared" si="2"/>
        <v>0.65573770491803274</v>
      </c>
    </row>
    <row r="53" spans="1:4" ht="12.75" customHeight="1" x14ac:dyDescent="0.2">
      <c r="A53" s="9" t="s">
        <v>53</v>
      </c>
      <c r="B53" s="25">
        <v>2</v>
      </c>
      <c r="C53" s="11">
        <f t="shared" si="2"/>
        <v>0.65573770491803274</v>
      </c>
    </row>
    <row r="54" spans="1:4" ht="12.75" customHeight="1" x14ac:dyDescent="0.2">
      <c r="A54" s="9" t="s">
        <v>54</v>
      </c>
      <c r="B54" s="25">
        <v>2</v>
      </c>
      <c r="C54" s="11">
        <f t="shared" si="2"/>
        <v>0.65573770491803274</v>
      </c>
      <c r="D54" s="26"/>
    </row>
    <row r="55" spans="1:4" ht="12.75" customHeight="1" x14ac:dyDescent="0.2">
      <c r="A55" s="9" t="s">
        <v>55</v>
      </c>
      <c r="B55" s="25">
        <v>2</v>
      </c>
      <c r="C55" s="11">
        <f t="shared" si="2"/>
        <v>0.65573770491803274</v>
      </c>
      <c r="D55" s="26"/>
    </row>
    <row r="56" spans="1:4" ht="12.75" customHeight="1" x14ac:dyDescent="0.2">
      <c r="A56" s="9" t="s">
        <v>56</v>
      </c>
      <c r="B56" s="25">
        <v>2</v>
      </c>
      <c r="C56" s="11">
        <f t="shared" si="2"/>
        <v>0.65573770491803274</v>
      </c>
      <c r="D56" s="26"/>
    </row>
    <row r="57" spans="1:4" ht="12.75" customHeight="1" x14ac:dyDescent="0.2">
      <c r="A57" s="9" t="s">
        <v>57</v>
      </c>
      <c r="B57" s="25">
        <v>2</v>
      </c>
      <c r="C57" s="11">
        <f t="shared" si="2"/>
        <v>0.65573770491803274</v>
      </c>
      <c r="D57" s="26"/>
    </row>
    <row r="58" spans="1:4" ht="12.75" customHeight="1" x14ac:dyDescent="0.2">
      <c r="A58" s="9" t="s">
        <v>58</v>
      </c>
      <c r="B58" s="25">
        <v>2</v>
      </c>
      <c r="C58" s="11">
        <f t="shared" si="2"/>
        <v>0.65573770491803274</v>
      </c>
      <c r="D58" s="26"/>
    </row>
    <row r="59" spans="1:4" ht="12.75" customHeight="1" x14ac:dyDescent="0.2">
      <c r="A59" s="9" t="s">
        <v>59</v>
      </c>
      <c r="B59" s="25">
        <v>2</v>
      </c>
      <c r="C59" s="11">
        <f t="shared" si="2"/>
        <v>0.65573770491803274</v>
      </c>
      <c r="D59" s="26"/>
    </row>
    <row r="60" spans="1:4" ht="12.75" customHeight="1" x14ac:dyDescent="0.2">
      <c r="A60" s="9" t="s">
        <v>60</v>
      </c>
      <c r="B60" s="25">
        <v>2</v>
      </c>
      <c r="C60" s="11">
        <f t="shared" si="2"/>
        <v>0.65573770491803274</v>
      </c>
      <c r="D60" s="26"/>
    </row>
    <row r="61" spans="1:4" ht="12.75" customHeight="1" x14ac:dyDescent="0.2">
      <c r="A61" s="9" t="s">
        <v>61</v>
      </c>
      <c r="B61" s="25">
        <v>2</v>
      </c>
      <c r="C61" s="11">
        <f t="shared" si="2"/>
        <v>0.65573770491803274</v>
      </c>
      <c r="D61" s="26"/>
    </row>
    <row r="62" spans="1:4" ht="12.75" customHeight="1" x14ac:dyDescent="0.2">
      <c r="A62" s="9" t="s">
        <v>62</v>
      </c>
      <c r="B62" s="25">
        <v>2</v>
      </c>
      <c r="C62" s="11">
        <f t="shared" si="2"/>
        <v>0.65573770491803274</v>
      </c>
      <c r="D62" s="26"/>
    </row>
    <row r="63" spans="1:4" ht="12.75" customHeight="1" x14ac:dyDescent="0.2">
      <c r="A63" s="9" t="s">
        <v>63</v>
      </c>
      <c r="B63" s="25">
        <v>2</v>
      </c>
      <c r="C63" s="11">
        <f t="shared" si="2"/>
        <v>0.65573770491803274</v>
      </c>
      <c r="D63" s="26"/>
    </row>
    <row r="64" spans="1:4" ht="12.75" customHeight="1" x14ac:dyDescent="0.2">
      <c r="A64" s="9" t="s">
        <v>64</v>
      </c>
      <c r="B64" s="25">
        <v>2</v>
      </c>
      <c r="C64" s="11">
        <f t="shared" si="2"/>
        <v>0.65573770491803274</v>
      </c>
      <c r="D64" s="26"/>
    </row>
    <row r="65" spans="1:4" ht="12.75" customHeight="1" x14ac:dyDescent="0.2">
      <c r="A65" s="9" t="s">
        <v>65</v>
      </c>
      <c r="B65" s="25">
        <v>2</v>
      </c>
      <c r="C65" s="11">
        <f t="shared" si="2"/>
        <v>0.65573770491803274</v>
      </c>
      <c r="D65" s="26"/>
    </row>
    <row r="66" spans="1:4" ht="12.75" customHeight="1" x14ac:dyDescent="0.2">
      <c r="A66" s="9" t="s">
        <v>66</v>
      </c>
      <c r="B66" s="25">
        <v>2</v>
      </c>
      <c r="C66" s="11">
        <f t="shared" si="2"/>
        <v>0.65573770491803274</v>
      </c>
      <c r="D66" s="26"/>
    </row>
    <row r="67" spans="1:4" ht="12.75" customHeight="1" x14ac:dyDescent="0.2">
      <c r="A67" s="9" t="s">
        <v>67</v>
      </c>
      <c r="B67" s="25">
        <v>2</v>
      </c>
      <c r="C67" s="11">
        <f t="shared" si="2"/>
        <v>0.65573770491803274</v>
      </c>
      <c r="D67" s="26"/>
    </row>
    <row r="68" spans="1:4" ht="12.75" customHeight="1" x14ac:dyDescent="0.2">
      <c r="A68" s="9" t="s">
        <v>68</v>
      </c>
      <c r="B68" s="25">
        <v>3</v>
      </c>
      <c r="C68" s="11">
        <f t="shared" si="2"/>
        <v>0.98360655737704927</v>
      </c>
      <c r="D68" s="26"/>
    </row>
    <row r="69" spans="1:4" ht="12.75" customHeight="1" x14ac:dyDescent="0.2">
      <c r="A69" s="9" t="s">
        <v>69</v>
      </c>
      <c r="B69" s="25">
        <v>2</v>
      </c>
      <c r="C69" s="11">
        <f t="shared" si="2"/>
        <v>0.65573770491803274</v>
      </c>
      <c r="D69" s="26"/>
    </row>
    <row r="70" spans="1:4" ht="12.75" customHeight="1" x14ac:dyDescent="0.2">
      <c r="A70" s="9" t="s">
        <v>70</v>
      </c>
      <c r="B70" s="25">
        <v>3</v>
      </c>
      <c r="C70" s="11">
        <f t="shared" si="2"/>
        <v>0.98360655737704927</v>
      </c>
      <c r="D70" s="26"/>
    </row>
    <row r="71" spans="1:4" ht="12.75" customHeight="1" x14ac:dyDescent="0.2">
      <c r="A71" s="9" t="s">
        <v>71</v>
      </c>
      <c r="B71" s="25">
        <v>2</v>
      </c>
      <c r="C71" s="11">
        <f t="shared" si="2"/>
        <v>0.65573770491803274</v>
      </c>
      <c r="D71" s="26"/>
    </row>
    <row r="72" spans="1:4" ht="12.75" customHeight="1" x14ac:dyDescent="0.2">
      <c r="A72" s="9" t="s">
        <v>72</v>
      </c>
      <c r="B72" s="25">
        <v>4</v>
      </c>
      <c r="C72" s="11">
        <f t="shared" si="2"/>
        <v>1.3114754098360655</v>
      </c>
      <c r="D72" s="26"/>
    </row>
    <row r="73" spans="1:4" ht="12.75" customHeight="1" x14ac:dyDescent="0.2">
      <c r="A73" s="9" t="s">
        <v>73</v>
      </c>
      <c r="B73" s="25">
        <v>3</v>
      </c>
      <c r="C73" s="11">
        <f t="shared" si="2"/>
        <v>0.98360655737704927</v>
      </c>
      <c r="D73" s="26"/>
    </row>
    <row r="74" spans="1:4" ht="12.75" customHeight="1" x14ac:dyDescent="0.2">
      <c r="A74" s="9" t="s">
        <v>74</v>
      </c>
      <c r="B74" s="25">
        <v>3</v>
      </c>
      <c r="C74" s="11">
        <f t="shared" si="2"/>
        <v>0.98360655737704927</v>
      </c>
      <c r="D74" s="26"/>
    </row>
    <row r="75" spans="1:4" ht="12.75" customHeight="1" x14ac:dyDescent="0.2">
      <c r="A75" s="9" t="s">
        <v>75</v>
      </c>
      <c r="B75" s="25">
        <v>2</v>
      </c>
      <c r="C75" s="11">
        <f t="shared" ref="C75:C106" si="3">B75/B$187*100</f>
        <v>0.65573770491803274</v>
      </c>
      <c r="D75" s="26"/>
    </row>
    <row r="76" spans="1:4" ht="12.75" customHeight="1" x14ac:dyDescent="0.2">
      <c r="A76" s="9" t="s">
        <v>76</v>
      </c>
      <c r="B76" s="25">
        <v>2</v>
      </c>
      <c r="C76" s="11">
        <f t="shared" si="3"/>
        <v>0.65573770491803274</v>
      </c>
      <c r="D76" s="26"/>
    </row>
    <row r="77" spans="1:4" ht="12.75" customHeight="1" x14ac:dyDescent="0.2">
      <c r="A77" s="9" t="s">
        <v>77</v>
      </c>
      <c r="B77" s="25">
        <v>2</v>
      </c>
      <c r="C77" s="11">
        <f t="shared" si="3"/>
        <v>0.65573770491803274</v>
      </c>
      <c r="D77" s="26"/>
    </row>
    <row r="78" spans="1:4" ht="12.75" customHeight="1" x14ac:dyDescent="0.2">
      <c r="A78" s="9" t="s">
        <v>78</v>
      </c>
      <c r="B78" s="25">
        <v>2</v>
      </c>
      <c r="C78" s="11">
        <f t="shared" si="3"/>
        <v>0.65573770491803274</v>
      </c>
      <c r="D78" s="26"/>
    </row>
    <row r="79" spans="1:4" ht="12.75" customHeight="1" x14ac:dyDescent="0.2">
      <c r="A79" s="9" t="s">
        <v>79</v>
      </c>
      <c r="B79" s="25">
        <v>2</v>
      </c>
      <c r="C79" s="11">
        <f t="shared" si="3"/>
        <v>0.65573770491803274</v>
      </c>
      <c r="D79" s="26"/>
    </row>
    <row r="80" spans="1:4" ht="12.75" customHeight="1" x14ac:dyDescent="0.2">
      <c r="A80" s="9" t="s">
        <v>80</v>
      </c>
      <c r="B80" s="25">
        <v>2</v>
      </c>
      <c r="C80" s="11">
        <f t="shared" si="3"/>
        <v>0.65573770491803274</v>
      </c>
      <c r="D80" s="26"/>
    </row>
    <row r="81" spans="1:4" ht="12.75" customHeight="1" x14ac:dyDescent="0.2">
      <c r="A81" s="9" t="s">
        <v>81</v>
      </c>
      <c r="B81" s="25">
        <v>3</v>
      </c>
      <c r="C81" s="11">
        <f t="shared" si="3"/>
        <v>0.98360655737704927</v>
      </c>
      <c r="D81" s="26"/>
    </row>
    <row r="82" spans="1:4" ht="12.75" customHeight="1" x14ac:dyDescent="0.2">
      <c r="A82" s="9" t="s">
        <v>82</v>
      </c>
      <c r="B82" s="25">
        <v>2</v>
      </c>
      <c r="C82" s="11">
        <f t="shared" si="3"/>
        <v>0.65573770491803274</v>
      </c>
      <c r="D82" s="26"/>
    </row>
    <row r="83" spans="1:4" ht="12.75" customHeight="1" x14ac:dyDescent="0.2">
      <c r="A83" s="9" t="s">
        <v>83</v>
      </c>
      <c r="B83" s="25">
        <v>2</v>
      </c>
      <c r="C83" s="11">
        <f t="shared" si="3"/>
        <v>0.65573770491803274</v>
      </c>
      <c r="D83" s="26"/>
    </row>
    <row r="84" spans="1:4" ht="12.75" customHeight="1" x14ac:dyDescent="0.2">
      <c r="A84" s="9" t="s">
        <v>84</v>
      </c>
      <c r="B84" s="25">
        <v>2</v>
      </c>
      <c r="C84" s="11">
        <f t="shared" si="3"/>
        <v>0.65573770491803274</v>
      </c>
      <c r="D84" s="26"/>
    </row>
    <row r="85" spans="1:4" ht="12.75" customHeight="1" x14ac:dyDescent="0.2">
      <c r="A85" s="9" t="s">
        <v>85</v>
      </c>
      <c r="B85" s="25">
        <v>2</v>
      </c>
      <c r="C85" s="11">
        <f t="shared" si="3"/>
        <v>0.65573770491803274</v>
      </c>
      <c r="D85" s="26"/>
    </row>
    <row r="86" spans="1:4" ht="12.75" customHeight="1" x14ac:dyDescent="0.2">
      <c r="A86" s="9" t="s">
        <v>86</v>
      </c>
      <c r="B86" s="25">
        <v>2</v>
      </c>
      <c r="C86" s="11">
        <f t="shared" si="3"/>
        <v>0.65573770491803274</v>
      </c>
      <c r="D86" s="26"/>
    </row>
    <row r="87" spans="1:4" ht="12.75" customHeight="1" x14ac:dyDescent="0.2">
      <c r="A87" s="9" t="s">
        <v>87</v>
      </c>
      <c r="B87" s="25">
        <v>2</v>
      </c>
      <c r="C87" s="11">
        <f t="shared" si="3"/>
        <v>0.65573770491803274</v>
      </c>
      <c r="D87" s="26"/>
    </row>
    <row r="88" spans="1:4" ht="12.75" customHeight="1" x14ac:dyDescent="0.2">
      <c r="A88" s="9" t="s">
        <v>88</v>
      </c>
      <c r="B88" s="25">
        <v>2</v>
      </c>
      <c r="C88" s="11">
        <f t="shared" si="3"/>
        <v>0.65573770491803274</v>
      </c>
      <c r="D88" s="26"/>
    </row>
    <row r="89" spans="1:4" ht="12.75" customHeight="1" x14ac:dyDescent="0.2">
      <c r="A89" s="9" t="s">
        <v>89</v>
      </c>
      <c r="B89" s="25">
        <v>2</v>
      </c>
      <c r="C89" s="11">
        <f t="shared" si="3"/>
        <v>0.65573770491803274</v>
      </c>
      <c r="D89" s="26"/>
    </row>
    <row r="90" spans="1:4" ht="12.75" customHeight="1" x14ac:dyDescent="0.2">
      <c r="A90" s="9" t="s">
        <v>90</v>
      </c>
      <c r="B90" s="25">
        <v>2</v>
      </c>
      <c r="C90" s="11">
        <f t="shared" si="3"/>
        <v>0.65573770491803274</v>
      </c>
      <c r="D90" s="26"/>
    </row>
    <row r="91" spans="1:4" ht="12.75" customHeight="1" x14ac:dyDescent="0.2">
      <c r="A91" s="9" t="s">
        <v>91</v>
      </c>
      <c r="B91" s="25">
        <v>2</v>
      </c>
      <c r="C91" s="11">
        <f t="shared" si="3"/>
        <v>0.65573770491803274</v>
      </c>
      <c r="D91" s="26"/>
    </row>
    <row r="92" spans="1:4" ht="12.75" customHeight="1" x14ac:dyDescent="0.2">
      <c r="A92" s="9" t="s">
        <v>92</v>
      </c>
      <c r="B92" s="25">
        <v>2</v>
      </c>
      <c r="C92" s="11">
        <f t="shared" si="3"/>
        <v>0.65573770491803274</v>
      </c>
      <c r="D92" s="26"/>
    </row>
    <row r="93" spans="1:4" ht="12.75" customHeight="1" x14ac:dyDescent="0.2">
      <c r="A93" s="9" t="s">
        <v>93</v>
      </c>
      <c r="B93" s="25">
        <v>2</v>
      </c>
      <c r="C93" s="11">
        <f t="shared" si="3"/>
        <v>0.65573770491803274</v>
      </c>
      <c r="D93" s="26"/>
    </row>
    <row r="94" spans="1:4" ht="12.75" customHeight="1" x14ac:dyDescent="0.2">
      <c r="A94" s="9" t="s">
        <v>94</v>
      </c>
      <c r="B94" s="25">
        <v>2</v>
      </c>
      <c r="C94" s="11">
        <f t="shared" si="3"/>
        <v>0.65573770491803274</v>
      </c>
      <c r="D94" s="26"/>
    </row>
    <row r="95" spans="1:4" ht="12.75" customHeight="1" x14ac:dyDescent="0.2">
      <c r="A95" s="9" t="s">
        <v>95</v>
      </c>
      <c r="B95" s="25">
        <v>2</v>
      </c>
      <c r="C95" s="11">
        <f t="shared" si="3"/>
        <v>0.65573770491803274</v>
      </c>
      <c r="D95" s="26"/>
    </row>
    <row r="96" spans="1:4" ht="12.75" customHeight="1" x14ac:dyDescent="0.2">
      <c r="A96" s="9" t="s">
        <v>96</v>
      </c>
      <c r="B96" s="25">
        <v>2</v>
      </c>
      <c r="C96" s="11">
        <f t="shared" si="3"/>
        <v>0.65573770491803274</v>
      </c>
      <c r="D96" s="26"/>
    </row>
    <row r="97" spans="1:4" ht="12.75" customHeight="1" x14ac:dyDescent="0.2">
      <c r="A97" s="9" t="s">
        <v>97</v>
      </c>
      <c r="B97" s="25">
        <v>2</v>
      </c>
      <c r="C97" s="11">
        <f t="shared" si="3"/>
        <v>0.65573770491803274</v>
      </c>
      <c r="D97" s="26"/>
    </row>
    <row r="98" spans="1:4" ht="12.75" customHeight="1" x14ac:dyDescent="0.2">
      <c r="A98" s="9" t="s">
        <v>98</v>
      </c>
      <c r="B98" s="25">
        <v>2</v>
      </c>
      <c r="C98" s="11">
        <f t="shared" si="3"/>
        <v>0.65573770491803274</v>
      </c>
      <c r="D98" s="26"/>
    </row>
    <row r="99" spans="1:4" ht="12.75" customHeight="1" x14ac:dyDescent="0.2">
      <c r="A99" s="9" t="s">
        <v>99</v>
      </c>
      <c r="B99" s="25">
        <v>2</v>
      </c>
      <c r="C99" s="11">
        <f t="shared" si="3"/>
        <v>0.65573770491803274</v>
      </c>
      <c r="D99" s="26"/>
    </row>
    <row r="100" spans="1:4" ht="12.75" customHeight="1" x14ac:dyDescent="0.2">
      <c r="A100" s="9" t="s">
        <v>100</v>
      </c>
      <c r="B100" s="25">
        <v>2</v>
      </c>
      <c r="C100" s="11">
        <f t="shared" si="3"/>
        <v>0.65573770491803274</v>
      </c>
      <c r="D100" s="26"/>
    </row>
    <row r="101" spans="1:4" ht="12.75" customHeight="1" x14ac:dyDescent="0.2">
      <c r="A101" s="9" t="s">
        <v>101</v>
      </c>
      <c r="B101" s="25">
        <v>2</v>
      </c>
      <c r="C101" s="11">
        <f t="shared" si="3"/>
        <v>0.65573770491803274</v>
      </c>
      <c r="D101" s="26"/>
    </row>
    <row r="102" spans="1:4" ht="12.75" customHeight="1" x14ac:dyDescent="0.2">
      <c r="A102" s="9" t="s">
        <v>102</v>
      </c>
      <c r="B102" s="25">
        <v>2</v>
      </c>
      <c r="C102" s="11">
        <f t="shared" si="3"/>
        <v>0.65573770491803274</v>
      </c>
      <c r="D102" s="26"/>
    </row>
    <row r="103" spans="1:4" ht="12.75" customHeight="1" x14ac:dyDescent="0.2">
      <c r="A103" s="9" t="s">
        <v>103</v>
      </c>
      <c r="B103" s="25">
        <v>2</v>
      </c>
      <c r="C103" s="11">
        <f t="shared" si="3"/>
        <v>0.65573770491803274</v>
      </c>
      <c r="D103" s="26"/>
    </row>
    <row r="104" spans="1:4" ht="12.75" customHeight="1" x14ac:dyDescent="0.2">
      <c r="A104" s="9" t="s">
        <v>104</v>
      </c>
      <c r="B104" s="25">
        <v>2</v>
      </c>
      <c r="C104" s="11">
        <f t="shared" si="3"/>
        <v>0.65573770491803274</v>
      </c>
      <c r="D104" s="26"/>
    </row>
    <row r="105" spans="1:4" ht="12.75" customHeight="1" x14ac:dyDescent="0.2">
      <c r="A105" s="9" t="s">
        <v>105</v>
      </c>
      <c r="B105" s="25">
        <v>2</v>
      </c>
      <c r="C105" s="11">
        <f t="shared" si="3"/>
        <v>0.65573770491803274</v>
      </c>
      <c r="D105" s="26"/>
    </row>
    <row r="106" spans="1:4" ht="12.75" customHeight="1" x14ac:dyDescent="0.2">
      <c r="A106" s="9" t="s">
        <v>106</v>
      </c>
      <c r="B106" s="25">
        <v>2</v>
      </c>
      <c r="C106" s="11">
        <f t="shared" si="3"/>
        <v>0.65573770491803274</v>
      </c>
      <c r="D106" s="26"/>
    </row>
    <row r="107" spans="1:4" ht="12.75" customHeight="1" x14ac:dyDescent="0.2">
      <c r="A107" s="9" t="s">
        <v>107</v>
      </c>
      <c r="B107" s="25">
        <v>2</v>
      </c>
      <c r="C107" s="11">
        <f t="shared" ref="C107:C138" si="4">B107/B$187*100</f>
        <v>0.65573770491803274</v>
      </c>
      <c r="D107" s="26"/>
    </row>
    <row r="108" spans="1:4" ht="12.75" customHeight="1" x14ac:dyDescent="0.2">
      <c r="A108" s="9" t="s">
        <v>108</v>
      </c>
      <c r="B108" s="25">
        <v>2</v>
      </c>
      <c r="C108" s="11">
        <f t="shared" si="4"/>
        <v>0.65573770491803274</v>
      </c>
      <c r="D108" s="26"/>
    </row>
    <row r="109" spans="1:4" ht="12.75" customHeight="1" x14ac:dyDescent="0.2">
      <c r="A109" s="9" t="s">
        <v>109</v>
      </c>
      <c r="B109" s="25">
        <v>2</v>
      </c>
      <c r="C109" s="11">
        <f t="shared" si="4"/>
        <v>0.65573770491803274</v>
      </c>
      <c r="D109" s="26"/>
    </row>
    <row r="110" spans="1:4" ht="12.75" customHeight="1" x14ac:dyDescent="0.2">
      <c r="A110" s="9" t="s">
        <v>110</v>
      </c>
      <c r="B110" s="25">
        <v>2</v>
      </c>
      <c r="C110" s="11">
        <f t="shared" si="4"/>
        <v>0.65573770491803274</v>
      </c>
      <c r="D110" s="26"/>
    </row>
    <row r="111" spans="1:4" ht="12.75" customHeight="1" x14ac:dyDescent="0.2">
      <c r="A111" s="9" t="s">
        <v>111</v>
      </c>
      <c r="B111" s="25">
        <v>2</v>
      </c>
      <c r="C111" s="11">
        <f t="shared" si="4"/>
        <v>0.65573770491803274</v>
      </c>
      <c r="D111" s="26"/>
    </row>
    <row r="112" spans="1:4" ht="12.75" customHeight="1" x14ac:dyDescent="0.2">
      <c r="A112" s="9" t="s">
        <v>112</v>
      </c>
      <c r="B112" s="25">
        <v>2</v>
      </c>
      <c r="C112" s="11">
        <f t="shared" si="4"/>
        <v>0.65573770491803274</v>
      </c>
      <c r="D112" s="26"/>
    </row>
    <row r="113" spans="1:4" ht="12.75" customHeight="1" x14ac:dyDescent="0.2">
      <c r="A113" s="9" t="s">
        <v>113</v>
      </c>
      <c r="B113" s="25">
        <v>2</v>
      </c>
      <c r="C113" s="11">
        <f t="shared" si="4"/>
        <v>0.65573770491803274</v>
      </c>
      <c r="D113" s="26"/>
    </row>
    <row r="114" spans="1:4" ht="12.75" customHeight="1" x14ac:dyDescent="0.2">
      <c r="A114" s="9" t="s">
        <v>114</v>
      </c>
      <c r="B114" s="25">
        <v>2</v>
      </c>
      <c r="C114" s="11">
        <f t="shared" si="4"/>
        <v>0.65573770491803274</v>
      </c>
      <c r="D114" s="26"/>
    </row>
    <row r="115" spans="1:4" ht="12.75" customHeight="1" x14ac:dyDescent="0.2">
      <c r="A115" s="9" t="s">
        <v>115</v>
      </c>
      <c r="B115" s="25">
        <v>2</v>
      </c>
      <c r="C115" s="11">
        <f t="shared" si="4"/>
        <v>0.65573770491803274</v>
      </c>
      <c r="D115" s="26"/>
    </row>
    <row r="116" spans="1:4" ht="12.75" customHeight="1" x14ac:dyDescent="0.2">
      <c r="A116" s="9" t="s">
        <v>116</v>
      </c>
      <c r="B116" s="25">
        <v>2</v>
      </c>
      <c r="C116" s="11">
        <f t="shared" si="4"/>
        <v>0.65573770491803274</v>
      </c>
      <c r="D116" s="26"/>
    </row>
    <row r="117" spans="1:4" ht="12.75" customHeight="1" x14ac:dyDescent="0.2">
      <c r="A117" s="9" t="s">
        <v>117</v>
      </c>
      <c r="B117" s="25">
        <v>2</v>
      </c>
      <c r="C117" s="11">
        <f t="shared" si="4"/>
        <v>0.65573770491803274</v>
      </c>
      <c r="D117" s="26"/>
    </row>
    <row r="118" spans="1:4" ht="12.75" customHeight="1" x14ac:dyDescent="0.2">
      <c r="A118" s="9" t="s">
        <v>118</v>
      </c>
      <c r="B118" s="25">
        <v>2</v>
      </c>
      <c r="C118" s="11">
        <f t="shared" si="4"/>
        <v>0.65573770491803274</v>
      </c>
      <c r="D118" s="26"/>
    </row>
    <row r="119" spans="1:4" ht="12.75" customHeight="1" x14ac:dyDescent="0.2">
      <c r="A119" s="9" t="s">
        <v>119</v>
      </c>
      <c r="B119" s="25">
        <v>2</v>
      </c>
      <c r="C119" s="11">
        <f t="shared" si="4"/>
        <v>0.65573770491803274</v>
      </c>
      <c r="D119" s="26"/>
    </row>
    <row r="120" spans="1:4" ht="12.75" customHeight="1" x14ac:dyDescent="0.2">
      <c r="A120" s="9" t="s">
        <v>120</v>
      </c>
      <c r="B120" s="25">
        <v>2</v>
      </c>
      <c r="C120" s="11">
        <f t="shared" si="4"/>
        <v>0.65573770491803274</v>
      </c>
      <c r="D120" s="26"/>
    </row>
    <row r="121" spans="1:4" ht="12.75" customHeight="1" x14ac:dyDescent="0.2">
      <c r="A121" s="9" t="s">
        <v>121</v>
      </c>
      <c r="B121" s="25">
        <v>2</v>
      </c>
      <c r="C121" s="11">
        <f t="shared" si="4"/>
        <v>0.65573770491803274</v>
      </c>
      <c r="D121" s="26"/>
    </row>
    <row r="122" spans="1:4" ht="12.75" customHeight="1" x14ac:dyDescent="0.2">
      <c r="A122" s="9" t="s">
        <v>122</v>
      </c>
      <c r="B122" s="25">
        <v>2</v>
      </c>
      <c r="C122" s="11">
        <f t="shared" si="4"/>
        <v>0.65573770491803274</v>
      </c>
      <c r="D122" s="26"/>
    </row>
    <row r="123" spans="1:4" ht="12.75" customHeight="1" x14ac:dyDescent="0.2">
      <c r="A123" s="9" t="s">
        <v>123</v>
      </c>
      <c r="B123" s="25">
        <v>2</v>
      </c>
      <c r="C123" s="11">
        <f t="shared" si="4"/>
        <v>0.65573770491803274</v>
      </c>
      <c r="D123" s="26"/>
    </row>
    <row r="124" spans="1:4" ht="12.75" customHeight="1" x14ac:dyDescent="0.2">
      <c r="A124" s="9" t="s">
        <v>124</v>
      </c>
      <c r="B124" s="25">
        <v>2</v>
      </c>
      <c r="C124" s="11">
        <f t="shared" si="4"/>
        <v>0.65573770491803274</v>
      </c>
      <c r="D124" s="26"/>
    </row>
    <row r="125" spans="1:4" ht="12.75" customHeight="1" x14ac:dyDescent="0.2">
      <c r="A125" s="9" t="s">
        <v>125</v>
      </c>
      <c r="B125" s="25">
        <v>2</v>
      </c>
      <c r="C125" s="11">
        <f t="shared" si="4"/>
        <v>0.65573770491803274</v>
      </c>
      <c r="D125" s="26"/>
    </row>
    <row r="126" spans="1:4" ht="12.75" customHeight="1" x14ac:dyDescent="0.2">
      <c r="A126" s="9" t="s">
        <v>126</v>
      </c>
      <c r="B126" s="25">
        <v>2</v>
      </c>
      <c r="C126" s="11">
        <f t="shared" si="4"/>
        <v>0.65573770491803274</v>
      </c>
      <c r="D126" s="26"/>
    </row>
    <row r="127" spans="1:4" ht="12.75" customHeight="1" x14ac:dyDescent="0.2">
      <c r="A127" s="9" t="s">
        <v>127</v>
      </c>
      <c r="B127" s="25">
        <v>2</v>
      </c>
      <c r="C127" s="11">
        <f t="shared" si="4"/>
        <v>0.65573770491803274</v>
      </c>
      <c r="D127" s="26"/>
    </row>
    <row r="128" spans="1:4" ht="12.75" customHeight="1" x14ac:dyDescent="0.2">
      <c r="A128" s="9" t="s">
        <v>128</v>
      </c>
      <c r="B128" s="25">
        <v>2</v>
      </c>
      <c r="C128" s="11">
        <f t="shared" si="4"/>
        <v>0.65573770491803274</v>
      </c>
      <c r="D128" s="26"/>
    </row>
    <row r="129" spans="1:4" ht="12.75" customHeight="1" x14ac:dyDescent="0.2">
      <c r="A129" s="9" t="s">
        <v>129</v>
      </c>
      <c r="B129" s="25">
        <v>3</v>
      </c>
      <c r="C129" s="11">
        <f t="shared" si="4"/>
        <v>0.98360655737704927</v>
      </c>
      <c r="D129" s="26"/>
    </row>
    <row r="130" spans="1:4" ht="12.75" customHeight="1" x14ac:dyDescent="0.2">
      <c r="A130" s="9" t="s">
        <v>130</v>
      </c>
      <c r="B130" s="25">
        <v>2</v>
      </c>
      <c r="C130" s="11">
        <f t="shared" si="4"/>
        <v>0.65573770491803274</v>
      </c>
      <c r="D130" s="26"/>
    </row>
    <row r="131" spans="1:4" ht="12.75" customHeight="1" x14ac:dyDescent="0.2">
      <c r="A131" s="9" t="s">
        <v>131</v>
      </c>
      <c r="B131" s="25">
        <v>2</v>
      </c>
      <c r="C131" s="11">
        <f t="shared" si="4"/>
        <v>0.65573770491803274</v>
      </c>
      <c r="D131" s="26"/>
    </row>
    <row r="132" spans="1:4" ht="12.75" customHeight="1" x14ac:dyDescent="0.2">
      <c r="A132" s="9" t="s">
        <v>132</v>
      </c>
      <c r="B132" s="25">
        <v>2</v>
      </c>
      <c r="C132" s="11">
        <f t="shared" si="4"/>
        <v>0.65573770491803274</v>
      </c>
      <c r="D132" s="26"/>
    </row>
    <row r="133" spans="1:4" ht="12.75" customHeight="1" x14ac:dyDescent="0.2">
      <c r="A133" s="9" t="s">
        <v>133</v>
      </c>
      <c r="B133" s="25">
        <v>2</v>
      </c>
      <c r="C133" s="11">
        <f t="shared" si="4"/>
        <v>0.65573770491803274</v>
      </c>
      <c r="D133" s="26"/>
    </row>
    <row r="134" spans="1:4" ht="12.75" customHeight="1" x14ac:dyDescent="0.2">
      <c r="A134" s="9" t="s">
        <v>134</v>
      </c>
      <c r="B134" s="25">
        <v>2</v>
      </c>
      <c r="C134" s="11">
        <f t="shared" si="4"/>
        <v>0.65573770491803274</v>
      </c>
      <c r="D134" s="26"/>
    </row>
    <row r="135" spans="1:4" ht="12.75" customHeight="1" x14ac:dyDescent="0.2">
      <c r="A135" s="9" t="s">
        <v>135</v>
      </c>
      <c r="B135" s="25">
        <v>2</v>
      </c>
      <c r="C135" s="11">
        <f t="shared" si="4"/>
        <v>0.65573770491803274</v>
      </c>
      <c r="D135" s="26"/>
    </row>
    <row r="136" spans="1:4" ht="12.75" customHeight="1" x14ac:dyDescent="0.2">
      <c r="A136" s="9" t="s">
        <v>136</v>
      </c>
      <c r="B136" s="25">
        <v>2</v>
      </c>
      <c r="C136" s="11">
        <f t="shared" si="4"/>
        <v>0.65573770491803274</v>
      </c>
      <c r="D136" s="26"/>
    </row>
    <row r="137" spans="1:4" ht="12.75" customHeight="1" x14ac:dyDescent="0.2">
      <c r="A137" s="9" t="s">
        <v>137</v>
      </c>
      <c r="B137" s="25">
        <v>2</v>
      </c>
      <c r="C137" s="11">
        <f t="shared" si="4"/>
        <v>0.65573770491803274</v>
      </c>
      <c r="D137" s="26"/>
    </row>
    <row r="138" spans="1:4" ht="12.75" customHeight="1" x14ac:dyDescent="0.2">
      <c r="A138" s="9" t="s">
        <v>138</v>
      </c>
      <c r="B138" s="25">
        <v>2</v>
      </c>
      <c r="C138" s="11">
        <f t="shared" si="4"/>
        <v>0.65573770491803274</v>
      </c>
      <c r="D138" s="26"/>
    </row>
    <row r="139" spans="1:4" ht="12.75" customHeight="1" x14ac:dyDescent="0.2">
      <c r="A139" s="9" t="s">
        <v>139</v>
      </c>
      <c r="B139" s="25">
        <v>2</v>
      </c>
      <c r="C139" s="11">
        <f t="shared" ref="C139:C170" si="5">B139/B$187*100</f>
        <v>0.65573770491803274</v>
      </c>
      <c r="D139" s="26"/>
    </row>
    <row r="140" spans="1:4" ht="12.75" customHeight="1" x14ac:dyDescent="0.2">
      <c r="A140" s="9" t="s">
        <v>140</v>
      </c>
      <c r="B140" s="25">
        <v>2</v>
      </c>
      <c r="C140" s="11">
        <f t="shared" si="5"/>
        <v>0.65573770491803274</v>
      </c>
      <c r="D140" s="26"/>
    </row>
    <row r="141" spans="1:4" ht="12.75" customHeight="1" x14ac:dyDescent="0.2">
      <c r="A141" s="9" t="s">
        <v>141</v>
      </c>
      <c r="B141" s="25">
        <v>2</v>
      </c>
      <c r="C141" s="11">
        <f t="shared" si="5"/>
        <v>0.65573770491803274</v>
      </c>
      <c r="D141" s="26"/>
    </row>
    <row r="142" spans="1:4" ht="12.75" customHeight="1" x14ac:dyDescent="0.2">
      <c r="A142" s="9" t="s">
        <v>142</v>
      </c>
      <c r="B142" s="25">
        <v>2</v>
      </c>
      <c r="C142" s="11">
        <f t="shared" si="5"/>
        <v>0.65573770491803274</v>
      </c>
      <c r="D142" s="26"/>
    </row>
    <row r="143" spans="1:4" ht="12.75" customHeight="1" x14ac:dyDescent="0.2">
      <c r="A143" s="9" t="s">
        <v>143</v>
      </c>
      <c r="B143" s="25">
        <v>2</v>
      </c>
      <c r="C143" s="11">
        <f t="shared" si="5"/>
        <v>0.65573770491803274</v>
      </c>
      <c r="D143" s="26"/>
    </row>
    <row r="144" spans="1:4" ht="12.75" customHeight="1" x14ac:dyDescent="0.2">
      <c r="A144" s="9" t="s">
        <v>144</v>
      </c>
      <c r="B144" s="25">
        <v>2</v>
      </c>
      <c r="C144" s="11">
        <f t="shared" si="5"/>
        <v>0.65573770491803274</v>
      </c>
      <c r="D144" s="26"/>
    </row>
    <row r="145" spans="1:4" ht="12.75" customHeight="1" x14ac:dyDescent="0.2">
      <c r="A145" s="9" t="s">
        <v>145</v>
      </c>
      <c r="B145" s="25">
        <v>2</v>
      </c>
      <c r="C145" s="11">
        <f t="shared" si="5"/>
        <v>0.65573770491803274</v>
      </c>
      <c r="D145" s="26"/>
    </row>
    <row r="146" spans="1:4" ht="12.75" customHeight="1" x14ac:dyDescent="0.2">
      <c r="A146" s="9" t="s">
        <v>146</v>
      </c>
      <c r="B146" s="25">
        <v>2</v>
      </c>
      <c r="C146" s="11">
        <f t="shared" si="5"/>
        <v>0.65573770491803274</v>
      </c>
      <c r="D146" s="26"/>
    </row>
    <row r="147" spans="1:4" ht="12.75" customHeight="1" x14ac:dyDescent="0.2">
      <c r="A147" s="9" t="s">
        <v>147</v>
      </c>
      <c r="B147" s="25">
        <v>2</v>
      </c>
      <c r="C147" s="11">
        <f t="shared" si="5"/>
        <v>0.65573770491803274</v>
      </c>
      <c r="D147" s="26"/>
    </row>
    <row r="148" spans="1:4" ht="12.75" customHeight="1" x14ac:dyDescent="0.2">
      <c r="A148" s="9" t="s">
        <v>148</v>
      </c>
      <c r="B148" s="25">
        <v>2</v>
      </c>
      <c r="C148" s="11">
        <f t="shared" si="5"/>
        <v>0.65573770491803274</v>
      </c>
      <c r="D148" s="26"/>
    </row>
    <row r="149" spans="1:4" ht="12.75" customHeight="1" x14ac:dyDescent="0.2">
      <c r="A149" s="9" t="s">
        <v>149</v>
      </c>
      <c r="B149" s="25">
        <v>2</v>
      </c>
      <c r="C149" s="11">
        <f t="shared" si="5"/>
        <v>0.65573770491803274</v>
      </c>
      <c r="D149" s="26"/>
    </row>
    <row r="150" spans="1:4" ht="12.75" customHeight="1" x14ac:dyDescent="0.2">
      <c r="A150" s="9" t="s">
        <v>150</v>
      </c>
      <c r="B150" s="25">
        <v>2</v>
      </c>
      <c r="C150" s="11">
        <f t="shared" si="5"/>
        <v>0.65573770491803274</v>
      </c>
      <c r="D150" s="26"/>
    </row>
    <row r="151" spans="1:4" ht="12.75" customHeight="1" x14ac:dyDescent="0.2">
      <c r="A151" s="9" t="s">
        <v>151</v>
      </c>
      <c r="B151" s="25">
        <v>2</v>
      </c>
      <c r="C151" s="11">
        <f t="shared" si="5"/>
        <v>0.65573770491803274</v>
      </c>
      <c r="D151" s="26"/>
    </row>
    <row r="152" spans="1:4" ht="12.75" customHeight="1" x14ac:dyDescent="0.2">
      <c r="A152" s="9" t="s">
        <v>152</v>
      </c>
      <c r="B152" s="25">
        <v>2</v>
      </c>
      <c r="C152" s="11">
        <f t="shared" si="5"/>
        <v>0.65573770491803274</v>
      </c>
      <c r="D152" s="26"/>
    </row>
    <row r="153" spans="1:4" ht="12.75" customHeight="1" x14ac:dyDescent="0.2">
      <c r="A153" s="9" t="s">
        <v>153</v>
      </c>
      <c r="B153" s="25">
        <v>3</v>
      </c>
      <c r="C153" s="11">
        <f t="shared" si="5"/>
        <v>0.98360655737704927</v>
      </c>
      <c r="D153" s="26"/>
    </row>
    <row r="154" spans="1:4" ht="12.75" customHeight="1" x14ac:dyDescent="0.2">
      <c r="A154" s="9" t="s">
        <v>154</v>
      </c>
      <c r="B154" s="25">
        <v>2</v>
      </c>
      <c r="C154" s="11">
        <f t="shared" si="5"/>
        <v>0.65573770491803274</v>
      </c>
      <c r="D154" s="26"/>
    </row>
    <row r="155" spans="1:4" ht="12.75" customHeight="1" x14ac:dyDescent="0.2">
      <c r="A155" s="9" t="s">
        <v>155</v>
      </c>
      <c r="B155" s="25">
        <v>3</v>
      </c>
      <c r="C155" s="11">
        <f t="shared" si="5"/>
        <v>0.98360655737704927</v>
      </c>
      <c r="D155" s="26"/>
    </row>
    <row r="156" spans="1:4" ht="12.75" customHeight="1" x14ac:dyDescent="0.2">
      <c r="A156" s="9" t="s">
        <v>156</v>
      </c>
      <c r="B156" s="25">
        <v>3</v>
      </c>
      <c r="C156" s="11">
        <f t="shared" si="5"/>
        <v>0.98360655737704927</v>
      </c>
      <c r="D156" s="26"/>
    </row>
    <row r="157" spans="1:4" ht="12.75" customHeight="1" x14ac:dyDescent="0.2">
      <c r="A157" s="9" t="s">
        <v>157</v>
      </c>
      <c r="B157" s="25">
        <v>2</v>
      </c>
      <c r="C157" s="11">
        <f t="shared" si="5"/>
        <v>0.65573770491803274</v>
      </c>
      <c r="D157" s="26"/>
    </row>
    <row r="158" spans="1:4" ht="12.75" customHeight="1" x14ac:dyDescent="0.2">
      <c r="A158" s="9" t="s">
        <v>158</v>
      </c>
      <c r="B158" s="25">
        <v>2</v>
      </c>
      <c r="C158" s="11">
        <f t="shared" si="5"/>
        <v>0.65573770491803274</v>
      </c>
      <c r="D158" s="26"/>
    </row>
    <row r="159" spans="1:4" ht="12.75" customHeight="1" x14ac:dyDescent="0.2">
      <c r="A159" s="9" t="s">
        <v>159</v>
      </c>
      <c r="B159" s="25">
        <v>2</v>
      </c>
      <c r="C159" s="11">
        <f t="shared" si="5"/>
        <v>0.65573770491803274</v>
      </c>
      <c r="D159" s="26"/>
    </row>
    <row r="160" spans="1:4" ht="12.75" customHeight="1" x14ac:dyDescent="0.2">
      <c r="A160" s="9" t="s">
        <v>160</v>
      </c>
      <c r="B160" s="25">
        <v>3</v>
      </c>
      <c r="C160" s="11">
        <f t="shared" si="5"/>
        <v>0.98360655737704927</v>
      </c>
      <c r="D160" s="26"/>
    </row>
    <row r="161" spans="1:4" ht="12.75" customHeight="1" x14ac:dyDescent="0.2">
      <c r="A161" s="9" t="s">
        <v>161</v>
      </c>
      <c r="B161" s="25">
        <v>4</v>
      </c>
      <c r="C161" s="11">
        <f t="shared" si="5"/>
        <v>1.3114754098360655</v>
      </c>
      <c r="D161" s="26"/>
    </row>
    <row r="162" spans="1:4" ht="12.75" customHeight="1" x14ac:dyDescent="0.2">
      <c r="A162" s="9" t="s">
        <v>162</v>
      </c>
      <c r="B162" s="25">
        <v>3</v>
      </c>
      <c r="C162" s="11">
        <f t="shared" si="5"/>
        <v>0.98360655737704927</v>
      </c>
      <c r="D162" s="26"/>
    </row>
    <row r="163" spans="1:4" ht="12.75" customHeight="1" x14ac:dyDescent="0.2">
      <c r="A163" s="9" t="s">
        <v>163</v>
      </c>
      <c r="B163" s="25">
        <v>2</v>
      </c>
      <c r="C163" s="11">
        <f t="shared" si="5"/>
        <v>0.65573770491803274</v>
      </c>
      <c r="D163" s="26"/>
    </row>
    <row r="164" spans="1:4" ht="12.75" customHeight="1" x14ac:dyDescent="0.2">
      <c r="A164" s="9" t="s">
        <v>164</v>
      </c>
      <c r="B164" s="25">
        <v>2</v>
      </c>
      <c r="C164" s="11">
        <f t="shared" si="5"/>
        <v>0.65573770491803274</v>
      </c>
      <c r="D164" s="26"/>
    </row>
    <row r="165" spans="1:4" ht="12.75" customHeight="1" x14ac:dyDescent="0.2">
      <c r="A165" s="9" t="s">
        <v>165</v>
      </c>
      <c r="B165" s="25">
        <v>2</v>
      </c>
      <c r="C165" s="11">
        <f t="shared" si="5"/>
        <v>0.65573770491803274</v>
      </c>
      <c r="D165" s="26"/>
    </row>
    <row r="166" spans="1:4" ht="12.75" customHeight="1" x14ac:dyDescent="0.2">
      <c r="A166" s="9" t="s">
        <v>166</v>
      </c>
      <c r="B166" s="25">
        <v>2</v>
      </c>
      <c r="C166" s="11">
        <f t="shared" si="5"/>
        <v>0.65573770491803274</v>
      </c>
      <c r="D166" s="26"/>
    </row>
    <row r="167" spans="1:4" ht="12.75" customHeight="1" x14ac:dyDescent="0.2">
      <c r="A167" s="9" t="s">
        <v>167</v>
      </c>
      <c r="B167" s="25">
        <v>2</v>
      </c>
      <c r="C167" s="11">
        <f t="shared" si="5"/>
        <v>0.65573770491803274</v>
      </c>
      <c r="D167" s="26"/>
    </row>
    <row r="168" spans="1:4" ht="12.75" customHeight="1" x14ac:dyDescent="0.2">
      <c r="A168" s="9" t="s">
        <v>168</v>
      </c>
      <c r="B168" s="25">
        <v>3</v>
      </c>
      <c r="C168" s="11">
        <f t="shared" si="5"/>
        <v>0.98360655737704927</v>
      </c>
      <c r="D168" s="26"/>
    </row>
    <row r="169" spans="1:4" ht="12.75" customHeight="1" x14ac:dyDescent="0.2">
      <c r="A169" s="9" t="s">
        <v>169</v>
      </c>
      <c r="B169" s="25">
        <v>2</v>
      </c>
      <c r="C169" s="11">
        <f t="shared" si="5"/>
        <v>0.65573770491803274</v>
      </c>
      <c r="D169" s="26"/>
    </row>
    <row r="170" spans="1:4" ht="12.75" customHeight="1" x14ac:dyDescent="0.2">
      <c r="A170" s="9" t="s">
        <v>170</v>
      </c>
      <c r="B170" s="25">
        <v>2</v>
      </c>
      <c r="C170" s="11">
        <f t="shared" si="5"/>
        <v>0.65573770491803274</v>
      </c>
      <c r="D170" s="26"/>
    </row>
    <row r="171" spans="1:4" ht="12.75" customHeight="1" x14ac:dyDescent="0.2">
      <c r="A171" s="9" t="s">
        <v>171</v>
      </c>
      <c r="B171" s="25">
        <v>2</v>
      </c>
      <c r="C171" s="11">
        <f t="shared" ref="C171:C186" si="6">B171/B$187*100</f>
        <v>0.65573770491803274</v>
      </c>
      <c r="D171" s="26"/>
    </row>
    <row r="172" spans="1:4" ht="12.75" customHeight="1" x14ac:dyDescent="0.2">
      <c r="A172" s="9" t="s">
        <v>172</v>
      </c>
      <c r="B172" s="25">
        <v>2</v>
      </c>
      <c r="C172" s="11">
        <f t="shared" si="6"/>
        <v>0.65573770491803274</v>
      </c>
      <c r="D172" s="26"/>
    </row>
    <row r="173" spans="1:4" ht="12.75" customHeight="1" x14ac:dyDescent="0.2">
      <c r="A173" s="9" t="s">
        <v>173</v>
      </c>
      <c r="B173" s="25">
        <v>2</v>
      </c>
      <c r="C173" s="11">
        <f t="shared" si="6"/>
        <v>0.65573770491803274</v>
      </c>
      <c r="D173" s="26"/>
    </row>
    <row r="174" spans="1:4" ht="12.75" customHeight="1" x14ac:dyDescent="0.2">
      <c r="A174" s="9" t="s">
        <v>174</v>
      </c>
      <c r="B174" s="25">
        <v>2</v>
      </c>
      <c r="C174" s="11">
        <f t="shared" si="6"/>
        <v>0.65573770491803274</v>
      </c>
      <c r="D174" s="26"/>
    </row>
    <row r="175" spans="1:4" ht="12.75" customHeight="1" x14ac:dyDescent="0.2">
      <c r="A175" s="9" t="s">
        <v>175</v>
      </c>
      <c r="B175" s="25">
        <v>2</v>
      </c>
      <c r="C175" s="11">
        <f t="shared" si="6"/>
        <v>0.65573770491803274</v>
      </c>
      <c r="D175" s="26"/>
    </row>
    <row r="176" spans="1:4" ht="12.75" customHeight="1" x14ac:dyDescent="0.2">
      <c r="A176" s="9" t="s">
        <v>176</v>
      </c>
      <c r="B176" s="25">
        <v>2</v>
      </c>
      <c r="C176" s="11">
        <f t="shared" si="6"/>
        <v>0.65573770491803274</v>
      </c>
      <c r="D176" s="26"/>
    </row>
    <row r="177" spans="1:4" ht="12.75" customHeight="1" x14ac:dyDescent="0.2">
      <c r="A177" s="9" t="s">
        <v>177</v>
      </c>
      <c r="B177" s="25">
        <v>2</v>
      </c>
      <c r="C177" s="11">
        <f t="shared" si="6"/>
        <v>0.65573770491803274</v>
      </c>
      <c r="D177" s="26"/>
    </row>
    <row r="178" spans="1:4" ht="12.75" customHeight="1" x14ac:dyDescent="0.2">
      <c r="A178" s="9" t="s">
        <v>178</v>
      </c>
      <c r="B178" s="25">
        <v>2</v>
      </c>
      <c r="C178" s="11">
        <f t="shared" si="6"/>
        <v>0.65573770491803274</v>
      </c>
      <c r="D178" s="26"/>
    </row>
    <row r="179" spans="1:4" ht="12.75" customHeight="1" x14ac:dyDescent="0.2">
      <c r="A179" s="9" t="s">
        <v>179</v>
      </c>
      <c r="B179" s="25">
        <v>2</v>
      </c>
      <c r="C179" s="11">
        <f t="shared" si="6"/>
        <v>0.65573770491803274</v>
      </c>
      <c r="D179" s="26"/>
    </row>
    <row r="180" spans="1:4" ht="12.75" customHeight="1" x14ac:dyDescent="0.2">
      <c r="A180" s="9" t="s">
        <v>180</v>
      </c>
      <c r="B180" s="25">
        <v>2</v>
      </c>
      <c r="C180" s="11">
        <f t="shared" si="6"/>
        <v>0.65573770491803274</v>
      </c>
      <c r="D180" s="26"/>
    </row>
    <row r="181" spans="1:4" ht="12.75" customHeight="1" x14ac:dyDescent="0.2">
      <c r="A181" s="9" t="s">
        <v>181</v>
      </c>
      <c r="B181" s="25">
        <v>2</v>
      </c>
      <c r="C181" s="11">
        <f t="shared" si="6"/>
        <v>0.65573770491803274</v>
      </c>
      <c r="D181" s="26"/>
    </row>
    <row r="182" spans="1:4" ht="12.75" customHeight="1" x14ac:dyDescent="0.2">
      <c r="A182" s="9" t="s">
        <v>182</v>
      </c>
      <c r="B182" s="25">
        <v>2</v>
      </c>
      <c r="C182" s="11">
        <f t="shared" si="6"/>
        <v>0.65573770491803274</v>
      </c>
      <c r="D182" s="26"/>
    </row>
    <row r="183" spans="1:4" ht="12.75" customHeight="1" x14ac:dyDescent="0.2">
      <c r="A183" s="9" t="s">
        <v>183</v>
      </c>
      <c r="B183" s="25">
        <v>2</v>
      </c>
      <c r="C183" s="11">
        <f t="shared" si="6"/>
        <v>0.65573770491803274</v>
      </c>
      <c r="D183" s="26"/>
    </row>
    <row r="184" spans="1:4" ht="12.75" customHeight="1" x14ac:dyDescent="0.2">
      <c r="A184" s="9" t="s">
        <v>184</v>
      </c>
      <c r="B184" s="25">
        <v>2</v>
      </c>
      <c r="C184" s="11">
        <f t="shared" si="6"/>
        <v>0.65573770491803274</v>
      </c>
      <c r="D184" s="26"/>
    </row>
    <row r="185" spans="1:4" ht="12.75" customHeight="1" x14ac:dyDescent="0.2">
      <c r="A185" s="9" t="s">
        <v>185</v>
      </c>
      <c r="B185" s="25">
        <v>2</v>
      </c>
      <c r="C185" s="11">
        <f t="shared" si="6"/>
        <v>0.65573770491803274</v>
      </c>
      <c r="D185" s="26"/>
    </row>
    <row r="186" spans="1:4" ht="12.75" customHeight="1" thickBot="1" x14ac:dyDescent="0.25">
      <c r="A186" s="17" t="s">
        <v>186</v>
      </c>
      <c r="B186" s="27">
        <v>2</v>
      </c>
      <c r="C186" s="14">
        <f t="shared" si="6"/>
        <v>0.65573770491803274</v>
      </c>
      <c r="D186" s="26"/>
    </row>
    <row r="187" spans="1:4" ht="12.75" customHeight="1" thickTop="1" x14ac:dyDescent="0.2">
      <c r="A187" s="19" t="s">
        <v>6</v>
      </c>
      <c r="B187" s="19">
        <f>SUM(B43:B186)</f>
        <v>305</v>
      </c>
      <c r="C187" s="19">
        <f>SUM(C43:C186)</f>
        <v>100.00000000000017</v>
      </c>
      <c r="D187" s="26"/>
    </row>
    <row r="188" spans="1:4" ht="12.75" customHeight="1" x14ac:dyDescent="0.2">
      <c r="A188" s="26"/>
      <c r="B188" s="26"/>
      <c r="C188" s="26"/>
      <c r="D188" s="26"/>
    </row>
    <row r="189" spans="1:4" ht="12.75" customHeight="1" x14ac:dyDescent="0.2">
      <c r="A189" s="26"/>
      <c r="B189" s="26"/>
      <c r="C189" s="26"/>
      <c r="D189" s="26"/>
    </row>
    <row r="190" spans="1:4" ht="12.75" customHeight="1" x14ac:dyDescent="0.2">
      <c r="A190" s="26"/>
      <c r="B190" s="26"/>
      <c r="C190" s="26"/>
      <c r="D190" s="26"/>
    </row>
    <row r="191" spans="1:4" ht="12.75" customHeight="1" x14ac:dyDescent="0.2">
      <c r="A191" s="26"/>
      <c r="B191" s="26"/>
      <c r="C191" s="26"/>
      <c r="D191" s="26"/>
    </row>
    <row r="192" spans="1:4" ht="12.75" customHeight="1" x14ac:dyDescent="0.2">
      <c r="A192" s="26"/>
      <c r="B192" s="26"/>
      <c r="C192" s="26"/>
      <c r="D192" s="26"/>
    </row>
    <row r="193" spans="1:4" ht="12.75" customHeight="1" x14ac:dyDescent="0.2">
      <c r="A193" s="26"/>
      <c r="B193" s="26"/>
      <c r="C193" s="26"/>
      <c r="D193" s="26"/>
    </row>
    <row r="194" spans="1:4" ht="12.75" customHeight="1" x14ac:dyDescent="0.2">
      <c r="A194" s="26"/>
      <c r="B194" s="26"/>
      <c r="C194" s="26"/>
      <c r="D194" s="26"/>
    </row>
    <row r="195" spans="1:4" ht="12.75" customHeight="1" x14ac:dyDescent="0.2">
      <c r="A195" s="26"/>
      <c r="B195" s="26"/>
      <c r="C195" s="26"/>
      <c r="D195" s="26"/>
    </row>
    <row r="196" spans="1:4" x14ac:dyDescent="0.2">
      <c r="A196" s="26"/>
      <c r="B196" s="26"/>
      <c r="C196" s="26"/>
      <c r="D196" s="26"/>
    </row>
    <row r="197" spans="1:4" x14ac:dyDescent="0.2">
      <c r="A197" s="26"/>
      <c r="B197" s="26"/>
      <c r="C197" s="26"/>
      <c r="D197" s="26"/>
    </row>
    <row r="198" spans="1:4" x14ac:dyDescent="0.2">
      <c r="A198" s="26"/>
      <c r="B198" s="26"/>
      <c r="C198" s="26"/>
      <c r="D198" s="26"/>
    </row>
    <row r="199" spans="1:4" x14ac:dyDescent="0.2">
      <c r="A199" s="26"/>
      <c r="B199" s="26"/>
      <c r="C199" s="26"/>
      <c r="D199" s="26"/>
    </row>
    <row r="200" spans="1:4" x14ac:dyDescent="0.2">
      <c r="A200" s="26"/>
      <c r="B200" s="26"/>
      <c r="C200" s="26"/>
      <c r="D200" s="26"/>
    </row>
    <row r="201" spans="1:4" x14ac:dyDescent="0.2">
      <c r="A201" s="26"/>
      <c r="B201" s="26"/>
      <c r="C201" s="26"/>
      <c r="D201" s="26"/>
    </row>
    <row r="202" spans="1:4" x14ac:dyDescent="0.2">
      <c r="A202" s="26"/>
      <c r="B202" s="26"/>
      <c r="C202" s="26"/>
      <c r="D202" s="26"/>
    </row>
    <row r="203" spans="1:4" x14ac:dyDescent="0.2">
      <c r="A203" s="26"/>
      <c r="B203" s="26"/>
      <c r="C203" s="26"/>
      <c r="D203" s="26"/>
    </row>
    <row r="204" spans="1:4" x14ac:dyDescent="0.2">
      <c r="A204" s="26"/>
      <c r="B204" s="26"/>
      <c r="C204" s="26"/>
      <c r="D204" s="26"/>
    </row>
    <row r="205" spans="1:4" x14ac:dyDescent="0.2">
      <c r="A205" s="26"/>
      <c r="B205" s="26"/>
      <c r="C205" s="26"/>
      <c r="D205" s="26"/>
    </row>
    <row r="206" spans="1:4" x14ac:dyDescent="0.2">
      <c r="A206" s="26"/>
      <c r="B206" s="26"/>
      <c r="C206" s="26"/>
      <c r="D206" s="26"/>
    </row>
    <row r="207" spans="1:4" x14ac:dyDescent="0.2">
      <c r="A207" s="26"/>
      <c r="B207" s="26"/>
      <c r="C207" s="26"/>
      <c r="D207" s="26"/>
    </row>
    <row r="208" spans="1:4" x14ac:dyDescent="0.2">
      <c r="A208" s="26"/>
      <c r="B208" s="26"/>
      <c r="C208" s="26"/>
      <c r="D208" s="26"/>
    </row>
    <row r="209" spans="1:4" x14ac:dyDescent="0.2">
      <c r="A209" s="26"/>
      <c r="B209" s="26"/>
      <c r="C209" s="26"/>
      <c r="D209" s="26"/>
    </row>
    <row r="210" spans="1:4" x14ac:dyDescent="0.2">
      <c r="A210" s="26"/>
      <c r="B210" s="26"/>
      <c r="C210" s="26"/>
      <c r="D210" s="26"/>
    </row>
    <row r="211" spans="1:4" x14ac:dyDescent="0.2">
      <c r="A211" s="26"/>
      <c r="B211" s="26"/>
      <c r="C211" s="26"/>
      <c r="D211" s="26"/>
    </row>
    <row r="212" spans="1:4" x14ac:dyDescent="0.2">
      <c r="A212" s="26"/>
      <c r="B212" s="26"/>
      <c r="C212" s="26"/>
      <c r="D212" s="26"/>
    </row>
    <row r="213" spans="1:4" x14ac:dyDescent="0.2">
      <c r="A213" s="26"/>
      <c r="B213" s="26"/>
      <c r="C213" s="26"/>
      <c r="D213" s="26"/>
    </row>
    <row r="214" spans="1:4" x14ac:dyDescent="0.2">
      <c r="A214" s="26"/>
      <c r="B214" s="26"/>
      <c r="C214" s="26"/>
      <c r="D214" s="26"/>
    </row>
    <row r="215" spans="1:4" x14ac:dyDescent="0.2">
      <c r="A215" s="26"/>
      <c r="B215" s="26"/>
      <c r="C215" s="26"/>
      <c r="D215" s="26"/>
    </row>
    <row r="216" spans="1:4" x14ac:dyDescent="0.2">
      <c r="A216" s="26"/>
      <c r="B216" s="26"/>
      <c r="C216" s="26"/>
      <c r="D216" s="26"/>
    </row>
    <row r="217" spans="1:4" x14ac:dyDescent="0.2">
      <c r="A217" s="26"/>
      <c r="B217" s="26"/>
      <c r="C217" s="26"/>
      <c r="D217" s="26"/>
    </row>
    <row r="218" spans="1:4" x14ac:dyDescent="0.2">
      <c r="A218" s="26"/>
      <c r="B218" s="26"/>
      <c r="C218" s="26"/>
      <c r="D218" s="26"/>
    </row>
    <row r="219" spans="1:4" x14ac:dyDescent="0.2">
      <c r="A219" s="26"/>
      <c r="B219" s="26"/>
      <c r="C219" s="26"/>
      <c r="D219" s="26"/>
    </row>
    <row r="220" spans="1:4" x14ac:dyDescent="0.2">
      <c r="A220" s="26"/>
      <c r="B220" s="26"/>
      <c r="C220" s="26"/>
      <c r="D220" s="26"/>
    </row>
    <row r="221" spans="1:4" x14ac:dyDescent="0.2">
      <c r="A221" s="26"/>
      <c r="B221" s="26"/>
      <c r="C221" s="26"/>
      <c r="D221" s="26"/>
    </row>
    <row r="222" spans="1:4" x14ac:dyDescent="0.2">
      <c r="A222" s="26"/>
      <c r="B222" s="26"/>
      <c r="C222" s="26"/>
      <c r="D222" s="26"/>
    </row>
    <row r="223" spans="1:4" x14ac:dyDescent="0.2">
      <c r="A223" s="26"/>
      <c r="B223" s="26"/>
      <c r="C223" s="26"/>
      <c r="D223" s="26"/>
    </row>
    <row r="224" spans="1:4" x14ac:dyDescent="0.2">
      <c r="A224" s="26"/>
      <c r="B224" s="26"/>
      <c r="C224" s="26"/>
      <c r="D224" s="26"/>
    </row>
    <row r="225" spans="1:4" x14ac:dyDescent="0.2">
      <c r="A225" s="26"/>
      <c r="B225" s="26"/>
      <c r="C225" s="26"/>
      <c r="D225" s="26"/>
    </row>
    <row r="226" spans="1:4" x14ac:dyDescent="0.2">
      <c r="A226" s="26"/>
      <c r="B226" s="26"/>
      <c r="C226" s="26"/>
      <c r="D226" s="26"/>
    </row>
    <row r="227" spans="1:4" x14ac:dyDescent="0.2">
      <c r="A227" s="26"/>
      <c r="B227" s="26"/>
      <c r="C227" s="26"/>
      <c r="D227" s="26"/>
    </row>
    <row r="228" spans="1:4" x14ac:dyDescent="0.2">
      <c r="A228" s="26"/>
      <c r="B228" s="26"/>
      <c r="C228" s="26"/>
      <c r="D228" s="26"/>
    </row>
    <row r="229" spans="1:4" x14ac:dyDescent="0.2">
      <c r="A229" s="26"/>
      <c r="B229" s="26"/>
      <c r="C229" s="26"/>
      <c r="D229" s="26"/>
    </row>
    <row r="230" spans="1:4" x14ac:dyDescent="0.2">
      <c r="A230" s="26"/>
      <c r="B230" s="26"/>
      <c r="C230" s="26"/>
      <c r="D230" s="26"/>
    </row>
    <row r="231" spans="1:4" x14ac:dyDescent="0.2">
      <c r="A231" s="26"/>
      <c r="B231" s="26"/>
      <c r="C231" s="26"/>
      <c r="D231" s="26"/>
    </row>
    <row r="232" spans="1:4" x14ac:dyDescent="0.2">
      <c r="A232" s="26"/>
      <c r="B232" s="26"/>
      <c r="C232" s="26"/>
      <c r="D232" s="26"/>
    </row>
    <row r="233" spans="1:4" x14ac:dyDescent="0.2">
      <c r="A233" s="26"/>
      <c r="B233" s="26"/>
      <c r="C233" s="26"/>
      <c r="D233" s="26"/>
    </row>
    <row r="234" spans="1:4" x14ac:dyDescent="0.2">
      <c r="A234" s="26"/>
      <c r="B234" s="26"/>
      <c r="C234" s="26"/>
      <c r="D234" s="26"/>
    </row>
    <row r="235" spans="1:4" x14ac:dyDescent="0.2">
      <c r="A235" s="26"/>
      <c r="B235" s="26"/>
      <c r="C235" s="26"/>
      <c r="D235" s="26"/>
    </row>
    <row r="236" spans="1:4" x14ac:dyDescent="0.2">
      <c r="A236" s="26"/>
      <c r="B236" s="26"/>
      <c r="C236" s="26"/>
      <c r="D236" s="26"/>
    </row>
    <row r="237" spans="1:4" x14ac:dyDescent="0.2">
      <c r="A237" s="26"/>
      <c r="B237" s="26"/>
      <c r="C237" s="26"/>
      <c r="D237" s="26"/>
    </row>
    <row r="238" spans="1:4" x14ac:dyDescent="0.2">
      <c r="A238" s="26"/>
      <c r="B238" s="26"/>
      <c r="C238" s="26"/>
      <c r="D238" s="26"/>
    </row>
    <row r="239" spans="1:4" x14ac:dyDescent="0.2">
      <c r="A239" s="26"/>
      <c r="B239" s="26"/>
      <c r="C239" s="26"/>
      <c r="D239" s="26"/>
    </row>
    <row r="240" spans="1:4" x14ac:dyDescent="0.2">
      <c r="A240" s="26"/>
      <c r="B240" s="26"/>
      <c r="C240" s="26"/>
      <c r="D240" s="26"/>
    </row>
    <row r="241" spans="1:4" x14ac:dyDescent="0.2">
      <c r="A241" s="26"/>
      <c r="B241" s="26"/>
      <c r="C241" s="26"/>
      <c r="D241" s="26"/>
    </row>
    <row r="242" spans="1:4" x14ac:dyDescent="0.2">
      <c r="A242" s="26"/>
      <c r="B242" s="26"/>
      <c r="C242" s="26"/>
      <c r="D242" s="26"/>
    </row>
    <row r="243" spans="1:4" x14ac:dyDescent="0.2">
      <c r="A243" s="26"/>
      <c r="B243" s="26"/>
      <c r="C243" s="26"/>
      <c r="D243" s="26"/>
    </row>
    <row r="244" spans="1:4" x14ac:dyDescent="0.2">
      <c r="A244" s="26"/>
      <c r="B244" s="26"/>
      <c r="C244" s="26"/>
      <c r="D244" s="26"/>
    </row>
    <row r="245" spans="1:4" x14ac:dyDescent="0.2">
      <c r="A245" s="26"/>
      <c r="B245" s="26"/>
      <c r="C245" s="26"/>
      <c r="D245" s="26"/>
    </row>
    <row r="246" spans="1:4" x14ac:dyDescent="0.2">
      <c r="A246" s="26"/>
      <c r="B246" s="26"/>
      <c r="C246" s="26"/>
      <c r="D246" s="26"/>
    </row>
    <row r="247" spans="1:4" x14ac:dyDescent="0.2">
      <c r="A247" s="26"/>
      <c r="B247" s="26"/>
      <c r="C247" s="26"/>
      <c r="D247" s="26"/>
    </row>
    <row r="248" spans="1:4" x14ac:dyDescent="0.2">
      <c r="A248" s="26"/>
      <c r="B248" s="26"/>
      <c r="C248" s="26"/>
      <c r="D248" s="26"/>
    </row>
    <row r="249" spans="1:4" x14ac:dyDescent="0.2">
      <c r="A249" s="26"/>
      <c r="B249" s="26"/>
      <c r="C249" s="26"/>
      <c r="D249" s="26"/>
    </row>
    <row r="250" spans="1:4" x14ac:dyDescent="0.2">
      <c r="A250" s="26"/>
      <c r="B250" s="26"/>
      <c r="C250" s="26"/>
      <c r="D250" s="26"/>
    </row>
    <row r="251" spans="1:4" x14ac:dyDescent="0.2">
      <c r="A251" s="26"/>
      <c r="B251" s="26"/>
      <c r="C251" s="26"/>
      <c r="D251" s="26"/>
    </row>
    <row r="252" spans="1:4" x14ac:dyDescent="0.2">
      <c r="A252" s="26"/>
      <c r="B252" s="26"/>
      <c r="C252" s="26"/>
      <c r="D252" s="26"/>
    </row>
    <row r="253" spans="1:4" x14ac:dyDescent="0.2">
      <c r="A253" s="26"/>
      <c r="B253" s="26"/>
      <c r="C253" s="26"/>
      <c r="D253" s="26"/>
    </row>
    <row r="254" spans="1:4" x14ac:dyDescent="0.2">
      <c r="A254" s="26"/>
      <c r="B254" s="26"/>
      <c r="C254" s="26"/>
      <c r="D254" s="26"/>
    </row>
    <row r="255" spans="1:4" x14ac:dyDescent="0.2">
      <c r="A255" s="26"/>
      <c r="B255" s="26"/>
      <c r="C255" s="26"/>
      <c r="D255" s="26"/>
    </row>
    <row r="256" spans="1:4" x14ac:dyDescent="0.2">
      <c r="A256" s="26"/>
      <c r="B256" s="26"/>
      <c r="C256" s="26"/>
      <c r="D256" s="26"/>
    </row>
    <row r="257" spans="1:4" x14ac:dyDescent="0.2">
      <c r="A257" s="26"/>
      <c r="B257" s="26"/>
      <c r="C257" s="26"/>
      <c r="D257" s="26"/>
    </row>
    <row r="258" spans="1:4" x14ac:dyDescent="0.2">
      <c r="A258" s="26"/>
      <c r="B258" s="26"/>
      <c r="C258" s="26"/>
      <c r="D258" s="26"/>
    </row>
    <row r="259" spans="1:4" x14ac:dyDescent="0.2">
      <c r="A259" s="26"/>
      <c r="B259" s="26"/>
      <c r="C259" s="26"/>
      <c r="D259" s="26"/>
    </row>
    <row r="260" spans="1:4" x14ac:dyDescent="0.2">
      <c r="A260" s="26"/>
      <c r="B260" s="26"/>
      <c r="C260" s="26"/>
      <c r="D260" s="26"/>
    </row>
    <row r="261" spans="1:4" x14ac:dyDescent="0.2">
      <c r="A261" s="26"/>
      <c r="B261" s="26"/>
      <c r="C261" s="26"/>
      <c r="D261" s="26"/>
    </row>
    <row r="262" spans="1:4" x14ac:dyDescent="0.2">
      <c r="A262" s="26"/>
      <c r="B262" s="26"/>
      <c r="C262" s="26"/>
      <c r="D262" s="26"/>
    </row>
    <row r="263" spans="1:4" x14ac:dyDescent="0.2">
      <c r="A263" s="26"/>
      <c r="B263" s="26"/>
      <c r="C263" s="26"/>
      <c r="D263" s="26"/>
    </row>
    <row r="264" spans="1:4" x14ac:dyDescent="0.2">
      <c r="A264" s="26"/>
      <c r="B264" s="26"/>
      <c r="C264" s="26"/>
      <c r="D264" s="26"/>
    </row>
    <row r="265" spans="1:4" x14ac:dyDescent="0.2">
      <c r="A265" s="26"/>
      <c r="B265" s="26"/>
      <c r="C265" s="26"/>
      <c r="D265" s="26"/>
    </row>
    <row r="266" spans="1:4" x14ac:dyDescent="0.2">
      <c r="A266" s="26"/>
      <c r="B266" s="26"/>
      <c r="C266" s="26"/>
      <c r="D266" s="26"/>
    </row>
    <row r="267" spans="1:4" x14ac:dyDescent="0.2">
      <c r="A267" s="26"/>
      <c r="B267" s="26"/>
      <c r="C267" s="26"/>
      <c r="D267" s="26"/>
    </row>
    <row r="268" spans="1:4" x14ac:dyDescent="0.2">
      <c r="A268" s="26"/>
      <c r="B268" s="26"/>
      <c r="C268" s="26"/>
      <c r="D268" s="26"/>
    </row>
    <row r="269" spans="1:4" x14ac:dyDescent="0.2">
      <c r="A269" s="26"/>
      <c r="B269" s="26"/>
      <c r="C269" s="26"/>
      <c r="D269" s="26"/>
    </row>
    <row r="270" spans="1:4" x14ac:dyDescent="0.2">
      <c r="A270" s="26"/>
      <c r="B270" s="26"/>
      <c r="C270" s="26"/>
      <c r="D270" s="26"/>
    </row>
    <row r="271" spans="1:4" x14ac:dyDescent="0.2">
      <c r="D271" s="26"/>
    </row>
    <row r="272" spans="1:4" x14ac:dyDescent="0.2">
      <c r="D272" s="26"/>
    </row>
    <row r="273" spans="1:4" x14ac:dyDescent="0.2">
      <c r="D273" s="26"/>
    </row>
    <row r="274" spans="1:4" x14ac:dyDescent="0.2">
      <c r="D274" s="26"/>
    </row>
    <row r="275" spans="1:4" x14ac:dyDescent="0.2">
      <c r="D275" s="26"/>
    </row>
    <row r="276" spans="1:4" x14ac:dyDescent="0.2">
      <c r="D276" s="26"/>
    </row>
    <row r="277" spans="1:4" x14ac:dyDescent="0.2">
      <c r="D277" s="26"/>
    </row>
    <row r="278" spans="1:4" x14ac:dyDescent="0.2">
      <c r="D278" s="26"/>
    </row>
    <row r="279" spans="1:4" x14ac:dyDescent="0.2">
      <c r="D279" s="26"/>
    </row>
    <row r="280" spans="1:4" x14ac:dyDescent="0.2">
      <c r="D280" s="26"/>
    </row>
    <row r="281" spans="1:4" x14ac:dyDescent="0.2">
      <c r="D281" s="26"/>
    </row>
    <row r="282" spans="1:4" x14ac:dyDescent="0.2">
      <c r="D282" s="26"/>
    </row>
    <row r="283" spans="1:4" x14ac:dyDescent="0.2">
      <c r="D283" s="26"/>
    </row>
    <row r="284" spans="1:4" x14ac:dyDescent="0.2">
      <c r="D284" s="26"/>
    </row>
    <row r="285" spans="1:4" x14ac:dyDescent="0.2">
      <c r="A285" s="26"/>
      <c r="B285" s="26"/>
      <c r="C285" s="26"/>
      <c r="D285" s="26"/>
    </row>
    <row r="286" spans="1:4" x14ac:dyDescent="0.2">
      <c r="A286" s="26"/>
      <c r="B286" s="26"/>
      <c r="C286" s="26"/>
      <c r="D286" s="26"/>
    </row>
    <row r="287" spans="1:4" x14ac:dyDescent="0.2">
      <c r="A287" s="26"/>
      <c r="B287" s="26"/>
      <c r="C287" s="26"/>
      <c r="D287" s="26"/>
    </row>
    <row r="288" spans="1:4" x14ac:dyDescent="0.2">
      <c r="A288" s="26"/>
      <c r="B288" s="26"/>
      <c r="C288" s="26"/>
      <c r="D288" s="26"/>
    </row>
    <row r="289" spans="1:4" x14ac:dyDescent="0.2">
      <c r="A289" s="26"/>
      <c r="B289" s="26"/>
      <c r="C289" s="26"/>
      <c r="D289" s="26"/>
    </row>
    <row r="290" spans="1:4" x14ac:dyDescent="0.2">
      <c r="A290" s="26"/>
      <c r="B290" s="26"/>
      <c r="C290" s="26"/>
      <c r="D290" s="26"/>
    </row>
    <row r="291" spans="1:4" x14ac:dyDescent="0.2">
      <c r="A291" s="26"/>
      <c r="B291" s="26"/>
      <c r="C291" s="26"/>
      <c r="D291" s="26"/>
    </row>
    <row r="292" spans="1:4" x14ac:dyDescent="0.2">
      <c r="A292" s="26"/>
      <c r="B292" s="26"/>
      <c r="C292" s="26"/>
      <c r="D292" s="26"/>
    </row>
    <row r="293" spans="1:4" x14ac:dyDescent="0.2">
      <c r="A293" s="26"/>
      <c r="B293" s="26"/>
      <c r="C293" s="26"/>
      <c r="D293" s="26"/>
    </row>
    <row r="294" spans="1:4" x14ac:dyDescent="0.2">
      <c r="A294" s="26"/>
      <c r="B294" s="26"/>
      <c r="C294" s="26"/>
      <c r="D294" s="26"/>
    </row>
    <row r="295" spans="1:4" x14ac:dyDescent="0.2">
      <c r="A295" s="26"/>
      <c r="B295" s="26"/>
      <c r="C295" s="26"/>
      <c r="D295" s="26"/>
    </row>
    <row r="296" spans="1:4" x14ac:dyDescent="0.2">
      <c r="A296" s="26"/>
      <c r="B296" s="26"/>
      <c r="C296" s="26"/>
      <c r="D296" s="26"/>
    </row>
    <row r="297" spans="1:4" x14ac:dyDescent="0.2">
      <c r="A297" s="26"/>
      <c r="B297" s="26"/>
      <c r="C297" s="26"/>
      <c r="D297" s="26"/>
    </row>
    <row r="298" spans="1:4" x14ac:dyDescent="0.2">
      <c r="A298" s="26"/>
      <c r="B298" s="26"/>
      <c r="C298" s="26"/>
      <c r="D298" s="26"/>
    </row>
    <row r="299" spans="1:4" x14ac:dyDescent="0.2">
      <c r="A299" s="26"/>
      <c r="B299" s="26"/>
      <c r="C299" s="26"/>
      <c r="D299" s="26"/>
    </row>
    <row r="300" spans="1:4" x14ac:dyDescent="0.2">
      <c r="A300" s="26"/>
      <c r="B300" s="26"/>
      <c r="C300" s="26"/>
      <c r="D300" s="26"/>
    </row>
    <row r="301" spans="1:4" x14ac:dyDescent="0.2">
      <c r="A301" s="26"/>
      <c r="B301" s="26"/>
      <c r="C301" s="26"/>
      <c r="D301" s="26"/>
    </row>
    <row r="302" spans="1:4" x14ac:dyDescent="0.2">
      <c r="A302" s="26"/>
      <c r="B302" s="26"/>
      <c r="C302" s="26"/>
      <c r="D302" s="26"/>
    </row>
    <row r="303" spans="1:4" x14ac:dyDescent="0.2">
      <c r="A303" s="26"/>
      <c r="B303" s="26"/>
      <c r="C303" s="26"/>
      <c r="D303" s="26"/>
    </row>
    <row r="304" spans="1:4" x14ac:dyDescent="0.2">
      <c r="A304" s="26"/>
      <c r="B304" s="26"/>
      <c r="C304" s="26"/>
      <c r="D304" s="26"/>
    </row>
    <row r="305" spans="1:4" x14ac:dyDescent="0.2">
      <c r="A305" s="26"/>
      <c r="B305" s="26"/>
      <c r="C305" s="26"/>
      <c r="D305" s="26"/>
    </row>
    <row r="306" spans="1:4" x14ac:dyDescent="0.2">
      <c r="A306" s="26"/>
      <c r="B306" s="26"/>
      <c r="C306" s="26"/>
      <c r="D306" s="26"/>
    </row>
    <row r="307" spans="1:4" x14ac:dyDescent="0.2">
      <c r="A307" s="26"/>
      <c r="B307" s="26"/>
      <c r="C307" s="26"/>
      <c r="D307" s="26"/>
    </row>
    <row r="308" spans="1:4" x14ac:dyDescent="0.2">
      <c r="A308" s="26"/>
      <c r="B308" s="26"/>
      <c r="C308" s="26"/>
      <c r="D308" s="26"/>
    </row>
    <row r="309" spans="1:4" x14ac:dyDescent="0.2">
      <c r="A309" s="26"/>
      <c r="B309" s="26"/>
      <c r="C309" s="26"/>
      <c r="D309" s="26"/>
    </row>
    <row r="310" spans="1:4" x14ac:dyDescent="0.2">
      <c r="A310" s="26"/>
      <c r="B310" s="26"/>
      <c r="C310" s="26"/>
      <c r="D310" s="26"/>
    </row>
    <row r="311" spans="1:4" x14ac:dyDescent="0.2">
      <c r="A311" s="26"/>
      <c r="B311" s="26"/>
      <c r="C311" s="26"/>
      <c r="D311" s="26"/>
    </row>
    <row r="312" spans="1:4" x14ac:dyDescent="0.2">
      <c r="A312" s="26"/>
      <c r="B312" s="26"/>
      <c r="C312" s="26"/>
      <c r="D312" s="26"/>
    </row>
    <row r="313" spans="1:4" x14ac:dyDescent="0.2">
      <c r="A313" s="26"/>
      <c r="B313" s="26"/>
      <c r="C313" s="26"/>
      <c r="D313" s="26"/>
    </row>
    <row r="314" spans="1:4" x14ac:dyDescent="0.2">
      <c r="A314" s="26"/>
      <c r="B314" s="26"/>
      <c r="C314" s="26"/>
      <c r="D314" s="26"/>
    </row>
    <row r="315" spans="1:4" x14ac:dyDescent="0.2">
      <c r="A315" s="26"/>
      <c r="B315" s="26"/>
      <c r="C315" s="26"/>
      <c r="D315" s="26"/>
    </row>
    <row r="316" spans="1:4" x14ac:dyDescent="0.2">
      <c r="A316" s="26"/>
      <c r="B316" s="26"/>
      <c r="C316" s="26"/>
      <c r="D316" s="26"/>
    </row>
    <row r="317" spans="1:4" x14ac:dyDescent="0.2">
      <c r="A317" s="26"/>
      <c r="B317" s="26"/>
      <c r="C317" s="26"/>
      <c r="D317" s="26"/>
    </row>
    <row r="318" spans="1:4" x14ac:dyDescent="0.2">
      <c r="A318" s="26"/>
      <c r="B318" s="26"/>
      <c r="C318" s="26"/>
      <c r="D318" s="26"/>
    </row>
    <row r="319" spans="1:4" x14ac:dyDescent="0.2">
      <c r="A319" s="26"/>
      <c r="B319" s="26"/>
      <c r="C319" s="26"/>
      <c r="D319" s="26"/>
    </row>
    <row r="320" spans="1:4" x14ac:dyDescent="0.2">
      <c r="A320" s="26"/>
      <c r="B320" s="26"/>
      <c r="C320" s="26"/>
      <c r="D320" s="26"/>
    </row>
    <row r="321" spans="1:4" x14ac:dyDescent="0.2">
      <c r="A321" s="26"/>
      <c r="B321" s="26"/>
      <c r="C321" s="26"/>
      <c r="D321" s="26"/>
    </row>
    <row r="322" spans="1:4" x14ac:dyDescent="0.2">
      <c r="A322" s="26"/>
      <c r="B322" s="26"/>
      <c r="C322" s="26"/>
      <c r="D322" s="26"/>
    </row>
    <row r="323" spans="1:4" x14ac:dyDescent="0.2">
      <c r="A323" s="26"/>
      <c r="B323" s="26"/>
      <c r="C323" s="26"/>
      <c r="D323" s="26"/>
    </row>
    <row r="324" spans="1:4" x14ac:dyDescent="0.2">
      <c r="A324" s="26"/>
      <c r="B324" s="26"/>
      <c r="C324" s="26"/>
      <c r="D324" s="26"/>
    </row>
    <row r="325" spans="1:4" x14ac:dyDescent="0.2">
      <c r="A325" s="26"/>
      <c r="B325" s="26"/>
      <c r="C325" s="26"/>
      <c r="D325" s="26"/>
    </row>
    <row r="326" spans="1:4" x14ac:dyDescent="0.2">
      <c r="A326" s="26"/>
      <c r="B326" s="26"/>
      <c r="C326" s="26"/>
      <c r="D326" s="26"/>
    </row>
    <row r="327" spans="1:4" x14ac:dyDescent="0.2">
      <c r="A327" s="26"/>
      <c r="B327" s="26"/>
      <c r="C327" s="26"/>
      <c r="D327" s="26"/>
    </row>
    <row r="328" spans="1:4" x14ac:dyDescent="0.2">
      <c r="A328" s="26"/>
      <c r="B328" s="26"/>
      <c r="C328" s="26"/>
      <c r="D328" s="26"/>
    </row>
    <row r="329" spans="1:4" x14ac:dyDescent="0.2">
      <c r="A329" s="26"/>
      <c r="B329" s="26"/>
      <c r="C329" s="26"/>
      <c r="D329" s="26"/>
    </row>
    <row r="330" spans="1:4" x14ac:dyDescent="0.2">
      <c r="A330" s="26"/>
      <c r="B330" s="26"/>
      <c r="C330" s="26"/>
      <c r="D330" s="26"/>
    </row>
    <row r="331" spans="1:4" x14ac:dyDescent="0.2">
      <c r="A331" s="26"/>
      <c r="B331" s="26"/>
      <c r="C331" s="26"/>
      <c r="D331" s="26"/>
    </row>
    <row r="332" spans="1:4" x14ac:dyDescent="0.2">
      <c r="A332" s="26"/>
      <c r="B332" s="26"/>
      <c r="C332" s="26"/>
      <c r="D332" s="26"/>
    </row>
    <row r="333" spans="1:4" x14ac:dyDescent="0.2">
      <c r="A333" s="26"/>
      <c r="B333" s="26"/>
      <c r="C333" s="26"/>
      <c r="D333" s="26"/>
    </row>
    <row r="334" spans="1:4" x14ac:dyDescent="0.2">
      <c r="A334" s="26"/>
      <c r="B334" s="26"/>
      <c r="C334" s="26"/>
      <c r="D334" s="26"/>
    </row>
  </sheetData>
  <phoneticPr fontId="0" type="noConversion"/>
  <pageMargins left="0.55000000000000004" right="0.55000000000000004" top="0.55000000000000004" bottom="0.55000000000000004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CSC Power Data Extract Summary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P. Galvan, Information Risk Management</dc:creator>
  <cp:lastModifiedBy>Jan Havlíček</cp:lastModifiedBy>
  <cp:lastPrinted>2001-09-04T16:19:17Z</cp:lastPrinted>
  <dcterms:created xsi:type="dcterms:W3CDTF">2001-09-04T14:24:32Z</dcterms:created>
  <dcterms:modified xsi:type="dcterms:W3CDTF">2023-09-13T10:09:03Z</dcterms:modified>
</cp:coreProperties>
</file>