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E6DE97-A9E2-4F65-9011-F472D348E776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D12" i="1" l="1"/>
  <c r="D14" i="1"/>
  <c r="H17" i="1"/>
  <c r="H25" i="1"/>
</calcChain>
</file>

<file path=xl/sharedStrings.xml><?xml version="1.0" encoding="utf-8"?>
<sst xmlns="http://schemas.openxmlformats.org/spreadsheetml/2006/main" count="17" uniqueCount="14">
  <si>
    <t>Sept. 2000 Income Statement Willamette</t>
  </si>
  <si>
    <t>Est. Gross Revenue</t>
  </si>
  <si>
    <t>Gross Revenue</t>
  </si>
  <si>
    <t>Est.Transmission Exp.</t>
  </si>
  <si>
    <t>Transmission Exp.</t>
  </si>
  <si>
    <t xml:space="preserve">ISO Est.Losses Exp. </t>
  </si>
  <si>
    <t xml:space="preserve">ISO Losses Exp. </t>
  </si>
  <si>
    <t>Marketing Fee</t>
  </si>
  <si>
    <t>Total Exp.</t>
  </si>
  <si>
    <t>Pac. Imbalance Charges</t>
  </si>
  <si>
    <t>Rev. from EPMI</t>
  </si>
  <si>
    <t xml:space="preserve">Initial Payment </t>
  </si>
  <si>
    <t>paid 10/27</t>
  </si>
  <si>
    <t xml:space="preserve">Final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</si>
</sst>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abSelected="1" workbookViewId="0">
      <selection activeCell="K10" sqref="K10"/>
    </sheetView>
  </sheetViews>
  <sheetFormatPr defaultRowHeight="12.75" x14ac:dyDescent="0.2"/>
  <cols>
    <col min="4" max="4" width="12.85546875" customWidth="1"/>
    <col min="8" max="8" width="13.42578125" customWidth="1"/>
  </cols>
  <sheetData>
    <row r="3" spans="2:8" x14ac:dyDescent="0.2">
      <c r="D3" s="1" t="s">
        <v>0</v>
      </c>
    </row>
    <row r="6" spans="2:8" x14ac:dyDescent="0.2">
      <c r="B6" s="1" t="s">
        <v>1</v>
      </c>
      <c r="D6" s="2">
        <v>604470.99</v>
      </c>
      <c r="F6" s="1" t="s">
        <v>2</v>
      </c>
      <c r="H6" s="2">
        <v>604958.11</v>
      </c>
    </row>
    <row r="7" spans="2:8" x14ac:dyDescent="0.2">
      <c r="B7" s="1"/>
      <c r="D7" s="2"/>
      <c r="F7" s="1"/>
    </row>
    <row r="8" spans="2:8" x14ac:dyDescent="0.2">
      <c r="B8" s="1" t="s">
        <v>3</v>
      </c>
      <c r="D8" s="2">
        <v>45073.04</v>
      </c>
      <c r="F8" s="1" t="s">
        <v>4</v>
      </c>
      <c r="H8" s="2">
        <v>45073.04</v>
      </c>
    </row>
    <row r="9" spans="2:8" x14ac:dyDescent="0.2">
      <c r="B9" s="1" t="s">
        <v>5</v>
      </c>
      <c r="D9" s="2">
        <v>7016.31</v>
      </c>
      <c r="F9" s="1" t="s">
        <v>6</v>
      </c>
      <c r="H9" s="2">
        <v>9439.32</v>
      </c>
    </row>
    <row r="10" spans="2:8" x14ac:dyDescent="0.2">
      <c r="B10" s="1" t="s">
        <v>7</v>
      </c>
      <c r="D10" s="2">
        <v>98038.6</v>
      </c>
      <c r="F10" s="1" t="s">
        <v>7</v>
      </c>
      <c r="H10" s="2">
        <v>98038.6</v>
      </c>
    </row>
    <row r="11" spans="2:8" x14ac:dyDescent="0.2">
      <c r="B11" s="1"/>
      <c r="D11" s="2"/>
      <c r="F11" s="1"/>
      <c r="H11" s="2"/>
    </row>
    <row r="12" spans="2:8" x14ac:dyDescent="0.2">
      <c r="B12" s="1" t="s">
        <v>8</v>
      </c>
      <c r="D12" s="2">
        <f>SUM(D8:D11)</f>
        <v>150127.95000000001</v>
      </c>
      <c r="F12" s="1" t="s">
        <v>9</v>
      </c>
      <c r="H12" s="2">
        <v>20.239999999999998</v>
      </c>
    </row>
    <row r="13" spans="2:8" x14ac:dyDescent="0.2">
      <c r="B13" s="1"/>
      <c r="D13" s="2"/>
      <c r="F13" s="1"/>
      <c r="H13" s="2"/>
    </row>
    <row r="14" spans="2:8" x14ac:dyDescent="0.2">
      <c r="B14" s="1" t="s">
        <v>10</v>
      </c>
      <c r="D14" s="2">
        <f>D6-D12</f>
        <v>454343.04</v>
      </c>
      <c r="F14" s="1"/>
      <c r="H14" s="2"/>
    </row>
    <row r="15" spans="2:8" x14ac:dyDescent="0.2">
      <c r="D15" s="2"/>
      <c r="F15" s="1"/>
      <c r="H15" s="2"/>
    </row>
    <row r="16" spans="2:8" x14ac:dyDescent="0.2">
      <c r="D16" s="2"/>
      <c r="F16" s="1"/>
      <c r="H16" s="2"/>
    </row>
    <row r="17" spans="4:8" x14ac:dyDescent="0.2">
      <c r="F17" s="1" t="s">
        <v>8</v>
      </c>
      <c r="H17" s="2">
        <f>SUM(H8:H16)</f>
        <v>152571.20000000001</v>
      </c>
    </row>
    <row r="18" spans="4:8" x14ac:dyDescent="0.2">
      <c r="F18" s="1"/>
      <c r="H18" s="2"/>
    </row>
    <row r="19" spans="4:8" x14ac:dyDescent="0.2">
      <c r="D19" s="2"/>
      <c r="F19" s="1" t="s">
        <v>10</v>
      </c>
      <c r="H19" s="2">
        <v>461846.47</v>
      </c>
    </row>
    <row r="20" spans="4:8" x14ac:dyDescent="0.2">
      <c r="F20" s="1"/>
      <c r="H20" s="2"/>
    </row>
    <row r="21" spans="4:8" x14ac:dyDescent="0.2">
      <c r="F21" s="1" t="s">
        <v>11</v>
      </c>
      <c r="H21" s="2">
        <v>426810.51</v>
      </c>
    </row>
    <row r="22" spans="4:8" x14ac:dyDescent="0.2">
      <c r="F22" s="1" t="s">
        <v>12</v>
      </c>
      <c r="H22" s="2"/>
    </row>
    <row r="23" spans="4:8" x14ac:dyDescent="0.2">
      <c r="F23" s="1"/>
    </row>
    <row r="24" spans="4:8" x14ac:dyDescent="0.2">
      <c r="F24" s="1"/>
    </row>
    <row r="25" spans="4:8" x14ac:dyDescent="0.2">
      <c r="F25" s="1" t="s">
        <v>13</v>
      </c>
      <c r="H25" s="2">
        <f>H19-H21</f>
        <v>35035.959999999963</v>
      </c>
    </row>
    <row r="28" spans="4:8" x14ac:dyDescent="0.2">
      <c r="D28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lrawson</dc:creator>
  <cp:lastModifiedBy>Jan Havlíček</cp:lastModifiedBy>
  <dcterms:created xsi:type="dcterms:W3CDTF">2001-04-03T19:26:09Z</dcterms:created>
  <dcterms:modified xsi:type="dcterms:W3CDTF">2023-09-13T10:16:07Z</dcterms:modified>
</cp:coreProperties>
</file>