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226A94B-7F67-4A81-A9D6-30E9B3428CEB}" xr6:coauthVersionLast="47" xr6:coauthVersionMax="47" xr10:uidLastSave="{00000000-0000-0000-0000-000000000000}"/>
  <bookViews>
    <workbookView xWindow="-120" yWindow="-120" windowWidth="23280" windowHeight="12480"/>
  </bookViews>
  <sheets>
    <sheet name="ENRON" sheetId="1" r:id="rId1"/>
  </sheets>
  <definedNames>
    <definedName name="\p">ENRON!$Q$1:$S$2</definedName>
    <definedName name="_xlnm.Print_Area" localSheetId="0">ENRON!$A$1:$N$66</definedName>
    <definedName name="Print_Area_MI">ENRON!$A$1:$N$66</definedName>
  </definedNames>
  <calcPr calcId="0"/>
</workbook>
</file>

<file path=xl/calcChain.xml><?xml version="1.0" encoding="utf-8"?>
<calcChain xmlns="http://schemas.openxmlformats.org/spreadsheetml/2006/main">
  <c r="M14" i="1" l="1"/>
  <c r="M54" i="1"/>
</calcChain>
</file>

<file path=xl/sharedStrings.xml><?xml version="1.0" encoding="utf-8"?>
<sst xmlns="http://schemas.openxmlformats.org/spreadsheetml/2006/main" count="34" uniqueCount="32">
  <si>
    <t>VARIBUS CORPORATION</t>
  </si>
  <si>
    <t>APRIL 30, 1999</t>
  </si>
  <si>
    <t>{SERVICES}PSNU~QAGQ</t>
  </si>
  <si>
    <t>P.O. BOX 61000</t>
  </si>
  <si>
    <t>NEW ORLEANS, LA 70161</t>
  </si>
  <si>
    <t>INVOICE NUMBER</t>
  </si>
  <si>
    <t>99-04-07</t>
  </si>
  <si>
    <t>PH# (504)576-4152</t>
  </si>
  <si>
    <t xml:space="preserve"> IN ACCOUNT WITH</t>
  </si>
  <si>
    <t>ENRON CAPITAL &amp; TRADE RESOURCE CORP.</t>
  </si>
  <si>
    <t>AMOUNT</t>
  </si>
  <si>
    <t>Attn: ALICIA JONES</t>
  </si>
  <si>
    <t>1400 SMITH, SUITE 3722A</t>
  </si>
  <si>
    <t>Houston, Texas 77002</t>
  </si>
  <si>
    <t>PER</t>
  </si>
  <si>
    <t>MMBTU'S</t>
  </si>
  <si>
    <t>DESCRIPTION</t>
  </si>
  <si>
    <t>MMBTU</t>
  </si>
  <si>
    <t>Natural Gas Transported to</t>
  </si>
  <si>
    <t>GSU at Willow Glen in</t>
  </si>
  <si>
    <t>March 1999 (TETCO)</t>
  </si>
  <si>
    <t>Contact Person</t>
  </si>
  <si>
    <t>Accounting Question</t>
  </si>
  <si>
    <t>Phil Taylor  Ph# (504)576-4152</t>
  </si>
  <si>
    <t xml:space="preserve"> </t>
  </si>
  <si>
    <t>Operational Questions</t>
  </si>
  <si>
    <t>Gary Sobezak Ph# (281)297-3553</t>
  </si>
  <si>
    <t>TOTAL AMOUNT DUE</t>
  </si>
  <si>
    <t>PLEASE REMIT TO:</t>
  </si>
  <si>
    <t>VARIBUS</t>
  </si>
  <si>
    <t>NEW  ORLEANS, LA.   70161</t>
  </si>
  <si>
    <t>Attn: Phil Taylor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</si>
</sst>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7" formatCode="&quot;$&quot;#,##0.00_);\(&quot;$&quot;#,##0.00\)"/>
    <numFmt numFmtId="8" formatCode="&quot;$&quot;#,##0.00_);[Red]\(&quot;$&quot;#,##0.00\)"/>
    <numFmt numFmtId="164" formatCode="General_)"/>
  </numFmts>
  <fonts count="13" x14ac:knownFonts="1">
    <font>
      <sz val="8"/>
      <name val="Helv"/>
    </font>
    <font>
      <b/>
      <sz val="10"/>
      <name val="MS Sans Serif"/>
    </font>
    <font>
      <sz val="10"/>
      <name val="MS Sans Serif"/>
    </font>
    <font>
      <sz val="10"/>
      <name val="Helv"/>
    </font>
    <font>
      <b/>
      <sz val="8"/>
      <name val="Helv"/>
    </font>
    <font>
      <u/>
      <sz val="8"/>
      <name val="Helv"/>
    </font>
    <font>
      <b/>
      <sz val="14"/>
      <name val="Helv"/>
    </font>
    <font>
      <u/>
      <sz val="10"/>
      <name val="MS Sans Serif"/>
    </font>
    <font>
      <sz val="10"/>
      <name val="MS Sans Serif"/>
    </font>
    <font>
      <u/>
      <sz val="10"/>
      <name val="MS Sans Serif"/>
    </font>
    <font>
      <b/>
      <sz val="10"/>
      <name val="Helv"/>
    </font>
    <font>
      <b/>
      <sz val="12"/>
      <name val="MS Sans Serif"/>
    </font>
    <font>
      <sz val="9"/>
      <name val="Helv"/>
    </font>
  </fonts>
  <fills count="5">
    <fill>
      <patternFill patternType="none"/>
    </fill>
    <fill>
      <patternFill patternType="gray125"/>
    </fill>
    <fill>
      <patternFill patternType="lightGray">
        <fgColor indexed="8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8"/>
      </patternFill>
    </fill>
  </fills>
  <borders count="1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double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double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164" fontId="0" fillId="0" borderId="0"/>
    <xf numFmtId="40" fontId="2" fillId="0" borderId="0" applyFont="0" applyFill="0" applyBorder="0" applyAlignment="0" applyProtection="0"/>
  </cellStyleXfs>
  <cellXfs count="82">
    <xf numFmtId="164" fontId="0" fillId="0" borderId="0" xfId="0"/>
    <xf numFmtId="164" fontId="0" fillId="0" borderId="0" xfId="0" applyAlignment="1" applyProtection="1">
      <alignment horizontal="left"/>
    </xf>
    <xf numFmtId="7" fontId="0" fillId="0" borderId="0" xfId="0" applyNumberFormat="1" applyProtection="1"/>
    <xf numFmtId="164" fontId="0" fillId="0" borderId="1" xfId="0" applyBorder="1"/>
    <xf numFmtId="164" fontId="0" fillId="0" borderId="2" xfId="0" applyBorder="1"/>
    <xf numFmtId="164" fontId="4" fillId="0" borderId="0" xfId="0" applyFont="1"/>
    <xf numFmtId="7" fontId="0" fillId="0" borderId="3" xfId="0" applyNumberFormat="1" applyBorder="1" applyProtection="1"/>
    <xf numFmtId="164" fontId="0" fillId="0" borderId="4" xfId="0" applyBorder="1"/>
    <xf numFmtId="164" fontId="0" fillId="0" borderId="5" xfId="0" applyBorder="1"/>
    <xf numFmtId="164" fontId="0" fillId="0" borderId="6" xfId="0" applyBorder="1"/>
    <xf numFmtId="164" fontId="5" fillId="0" borderId="0" xfId="0" applyFont="1"/>
    <xf numFmtId="164" fontId="0" fillId="0" borderId="7" xfId="0" applyBorder="1"/>
    <xf numFmtId="164" fontId="0" fillId="0" borderId="5" xfId="0" applyBorder="1" applyAlignment="1" applyProtection="1">
      <alignment horizontal="left"/>
    </xf>
    <xf numFmtId="164" fontId="5" fillId="0" borderId="7" xfId="0" applyFont="1" applyBorder="1"/>
    <xf numFmtId="164" fontId="0" fillId="2" borderId="8" xfId="0" applyFill="1" applyBorder="1"/>
    <xf numFmtId="164" fontId="0" fillId="0" borderId="9" xfId="0" applyBorder="1"/>
    <xf numFmtId="164" fontId="0" fillId="0" borderId="10" xfId="0" applyBorder="1"/>
    <xf numFmtId="7" fontId="0" fillId="0" borderId="10" xfId="0" applyNumberFormat="1" applyBorder="1" applyProtection="1"/>
    <xf numFmtId="39" fontId="0" fillId="0" borderId="10" xfId="0" applyNumberFormat="1" applyBorder="1" applyProtection="1"/>
    <xf numFmtId="7" fontId="4" fillId="0" borderId="10" xfId="0" applyNumberFormat="1" applyFont="1" applyBorder="1" applyProtection="1"/>
    <xf numFmtId="164" fontId="0" fillId="0" borderId="11" xfId="0" applyBorder="1"/>
    <xf numFmtId="164" fontId="0" fillId="0" borderId="5" xfId="0" quotePrefix="1" applyBorder="1" applyAlignment="1" applyProtection="1">
      <alignment horizontal="left"/>
    </xf>
    <xf numFmtId="164" fontId="0" fillId="0" borderId="12" xfId="0" quotePrefix="1" applyBorder="1" applyAlignment="1" applyProtection="1">
      <alignment horizontal="left"/>
    </xf>
    <xf numFmtId="164" fontId="0" fillId="0" borderId="0" xfId="0" quotePrefix="1" applyAlignment="1">
      <alignment horizontal="left"/>
    </xf>
    <xf numFmtId="7" fontId="0" fillId="0" borderId="0" xfId="0" applyNumberFormat="1"/>
    <xf numFmtId="164" fontId="2" fillId="0" borderId="0" xfId="0" applyFont="1" applyAlignment="1" applyProtection="1">
      <alignment horizontal="left"/>
    </xf>
    <xf numFmtId="7" fontId="5" fillId="0" borderId="0" xfId="0" applyNumberFormat="1" applyFont="1" applyBorder="1" applyProtection="1"/>
    <xf numFmtId="7" fontId="0" fillId="0" borderId="0" xfId="0" applyNumberFormat="1" applyBorder="1" applyProtection="1"/>
    <xf numFmtId="164" fontId="2" fillId="0" borderId="0" xfId="0" applyFont="1"/>
    <xf numFmtId="164" fontId="2" fillId="0" borderId="0" xfId="0" quotePrefix="1" applyFont="1" applyAlignment="1">
      <alignment horizontal="left"/>
    </xf>
    <xf numFmtId="164" fontId="0" fillId="0" borderId="0" xfId="0" applyBorder="1"/>
    <xf numFmtId="7" fontId="0" fillId="0" borderId="0" xfId="0" applyNumberFormat="1" applyBorder="1"/>
    <xf numFmtId="7" fontId="5" fillId="0" borderId="0" xfId="0" applyNumberFormat="1" applyFont="1" applyBorder="1"/>
    <xf numFmtId="164" fontId="1" fillId="0" borderId="5" xfId="0" applyFont="1" applyBorder="1"/>
    <xf numFmtId="164" fontId="1" fillId="0" borderId="0" xfId="0" applyFont="1"/>
    <xf numFmtId="164" fontId="1" fillId="0" borderId="0" xfId="0" applyFont="1" applyBorder="1"/>
    <xf numFmtId="7" fontId="1" fillId="0" borderId="0" xfId="0" applyNumberFormat="1" applyFont="1"/>
    <xf numFmtId="7" fontId="1" fillId="0" borderId="0" xfId="0" applyNumberFormat="1" applyFont="1" applyBorder="1"/>
    <xf numFmtId="164" fontId="1" fillId="0" borderId="10" xfId="0" applyFont="1" applyBorder="1"/>
    <xf numFmtId="164" fontId="1" fillId="0" borderId="13" xfId="0" applyFont="1" applyBorder="1"/>
    <xf numFmtId="164" fontId="1" fillId="0" borderId="14" xfId="0" applyFont="1" applyBorder="1"/>
    <xf numFmtId="7" fontId="1" fillId="0" borderId="14" xfId="0" applyNumberFormat="1" applyFont="1" applyBorder="1"/>
    <xf numFmtId="164" fontId="1" fillId="0" borderId="15" xfId="0" applyFont="1" applyBorder="1"/>
    <xf numFmtId="164" fontId="7" fillId="0" borderId="5" xfId="0" applyFont="1" applyBorder="1"/>
    <xf numFmtId="164" fontId="7" fillId="0" borderId="0" xfId="0" applyFont="1"/>
    <xf numFmtId="164" fontId="2" fillId="0" borderId="5" xfId="0" applyFont="1" applyBorder="1"/>
    <xf numFmtId="7" fontId="2" fillId="0" borderId="10" xfId="0" applyNumberFormat="1" applyFont="1" applyBorder="1"/>
    <xf numFmtId="164" fontId="6" fillId="0" borderId="0" xfId="0" quotePrefix="1" applyFont="1" applyAlignment="1" applyProtection="1">
      <alignment horizontal="left"/>
    </xf>
    <xf numFmtId="37" fontId="8" fillId="0" borderId="5" xfId="0" applyNumberFormat="1" applyFont="1" applyBorder="1"/>
    <xf numFmtId="164" fontId="8" fillId="0" borderId="0" xfId="0" applyFont="1"/>
    <xf numFmtId="7" fontId="8" fillId="0" borderId="0" xfId="0" applyNumberFormat="1" applyFont="1"/>
    <xf numFmtId="7" fontId="8" fillId="0" borderId="0" xfId="0" applyNumberFormat="1" applyFont="1" applyProtection="1"/>
    <xf numFmtId="164" fontId="8" fillId="0" borderId="0" xfId="0" applyFont="1" applyBorder="1"/>
    <xf numFmtId="7" fontId="9" fillId="0" borderId="0" xfId="0" applyNumberFormat="1" applyFont="1" applyProtection="1"/>
    <xf numFmtId="3" fontId="8" fillId="0" borderId="0" xfId="0" applyNumberFormat="1" applyFont="1" applyProtection="1"/>
    <xf numFmtId="3" fontId="8" fillId="0" borderId="0" xfId="0" applyNumberFormat="1" applyFont="1" applyBorder="1" applyProtection="1"/>
    <xf numFmtId="164" fontId="8" fillId="0" borderId="0" xfId="0" quotePrefix="1" applyFont="1" applyBorder="1" applyAlignment="1">
      <alignment horizontal="left"/>
    </xf>
    <xf numFmtId="39" fontId="8" fillId="0" borderId="0" xfId="0" applyNumberFormat="1" applyFont="1" applyProtection="1"/>
    <xf numFmtId="3" fontId="2" fillId="0" borderId="5" xfId="0" applyNumberFormat="1" applyFont="1" applyBorder="1"/>
    <xf numFmtId="164" fontId="3" fillId="0" borderId="4" xfId="0" applyFont="1" applyBorder="1"/>
    <xf numFmtId="38" fontId="3" fillId="0" borderId="5" xfId="1" applyNumberFormat="1" applyFont="1" applyBorder="1"/>
    <xf numFmtId="164" fontId="2" fillId="0" borderId="0" xfId="0" applyFont="1" applyAlignment="1">
      <alignment horizontal="left"/>
    </xf>
    <xf numFmtId="164" fontId="10" fillId="0" borderId="0" xfId="0" applyFont="1" applyAlignment="1" applyProtection="1">
      <alignment horizontal="left"/>
    </xf>
    <xf numFmtId="164" fontId="1" fillId="0" borderId="0" xfId="0" quotePrefix="1" applyFont="1" applyAlignment="1" applyProtection="1">
      <alignment horizontal="left"/>
    </xf>
    <xf numFmtId="164" fontId="1" fillId="0" borderId="0" xfId="0" applyFont="1" applyAlignment="1" applyProtection="1">
      <alignment horizontal="left"/>
    </xf>
    <xf numFmtId="7" fontId="1" fillId="0" borderId="2" xfId="0" applyNumberFormat="1" applyFont="1" applyBorder="1" applyProtection="1"/>
    <xf numFmtId="40" fontId="3" fillId="0" borderId="10" xfId="1" applyFont="1" applyBorder="1"/>
    <xf numFmtId="164" fontId="11" fillId="0" borderId="0" xfId="0" applyFont="1"/>
    <xf numFmtId="8" fontId="1" fillId="0" borderId="15" xfId="0" applyNumberFormat="1" applyFont="1" applyBorder="1" applyProtection="1"/>
    <xf numFmtId="164" fontId="10" fillId="0" borderId="0" xfId="0" quotePrefix="1" applyFont="1"/>
    <xf numFmtId="164" fontId="10" fillId="0" borderId="0" xfId="0" applyFont="1"/>
    <xf numFmtId="164" fontId="1" fillId="0" borderId="0" xfId="0" applyFont="1" applyBorder="1" applyAlignment="1" applyProtection="1">
      <alignment horizontal="left"/>
    </xf>
    <xf numFmtId="164" fontId="0" fillId="0" borderId="16" xfId="0" applyBorder="1"/>
    <xf numFmtId="40" fontId="8" fillId="0" borderId="10" xfId="1" applyFont="1" applyBorder="1"/>
    <xf numFmtId="40" fontId="8" fillId="0" borderId="0" xfId="1" applyFont="1" applyProtection="1"/>
    <xf numFmtId="164" fontId="12" fillId="0" borderId="5" xfId="0" applyFont="1" applyBorder="1"/>
    <xf numFmtId="39" fontId="3" fillId="0" borderId="10" xfId="0" applyNumberFormat="1" applyFont="1" applyBorder="1" applyProtection="1"/>
    <xf numFmtId="164" fontId="0" fillId="3" borderId="0" xfId="0" applyFill="1"/>
    <xf numFmtId="164" fontId="0" fillId="4" borderId="0" xfId="0" applyFill="1" applyBorder="1"/>
    <xf numFmtId="49" fontId="10" fillId="0" borderId="7" xfId="0" applyNumberFormat="1" applyFont="1" applyBorder="1" applyAlignment="1" applyProtection="1">
      <alignment horizontal="center"/>
    </xf>
    <xf numFmtId="49" fontId="12" fillId="0" borderId="0" xfId="0" applyNumberFormat="1" applyFont="1"/>
    <xf numFmtId="49" fontId="1" fillId="0" borderId="0" xfId="0" applyNumberFormat="1" applyFont="1" applyAlignment="1" applyProtection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>
    <pageSetUpPr fitToPage="1"/>
  </sheetPr>
  <dimension ref="A1:Q66"/>
  <sheetViews>
    <sheetView showGridLines="0" tabSelected="1" topLeftCell="A7" workbookViewId="0">
      <selection activeCell="B26" sqref="B26"/>
    </sheetView>
  </sheetViews>
  <sheetFormatPr defaultColWidth="9.83203125" defaultRowHeight="10.5" x14ac:dyDescent="0.15"/>
  <cols>
    <col min="1" max="1" width="11.5" customWidth="1"/>
    <col min="2" max="2" width="7.6640625" customWidth="1"/>
    <col min="3" max="3" width="0" hidden="1" customWidth="1"/>
    <col min="4" max="4" width="22.1640625" customWidth="1"/>
    <col min="5" max="5" width="10.5" customWidth="1"/>
    <col min="6" max="6" width="4" customWidth="1"/>
    <col min="7" max="7" width="8.6640625" customWidth="1"/>
    <col min="8" max="8" width="9" customWidth="1"/>
    <col min="9" max="9" width="0" hidden="1" customWidth="1"/>
    <col min="10" max="10" width="11.6640625" customWidth="1"/>
    <col min="11" max="11" width="3.1640625" customWidth="1"/>
    <col min="12" max="12" width="2.5" customWidth="1"/>
    <col min="13" max="13" width="17.1640625" customWidth="1"/>
    <col min="14" max="14" width="0" hidden="1" customWidth="1"/>
  </cols>
  <sheetData>
    <row r="1" spans="2:17" ht="26.1" customHeight="1" x14ac:dyDescent="0.35">
      <c r="B1" s="47" t="s">
        <v>0</v>
      </c>
      <c r="J1" s="64" t="s">
        <v>1</v>
      </c>
      <c r="Q1" s="1" t="s">
        <v>2</v>
      </c>
    </row>
    <row r="2" spans="2:17" ht="12.75" x14ac:dyDescent="0.2">
      <c r="B2" s="63" t="s">
        <v>3</v>
      </c>
      <c r="J2" s="28"/>
    </row>
    <row r="3" spans="2:17" ht="12.75" x14ac:dyDescent="0.2">
      <c r="B3" s="63" t="s">
        <v>4</v>
      </c>
      <c r="H3" s="64" t="s">
        <v>5</v>
      </c>
      <c r="M3" s="79" t="s">
        <v>6</v>
      </c>
    </row>
    <row r="4" spans="2:17" ht="12.95" customHeight="1" x14ac:dyDescent="0.2">
      <c r="B4" s="5" t="s">
        <v>7</v>
      </c>
      <c r="J4" s="28"/>
    </row>
    <row r="5" spans="2:17" ht="12.75" x14ac:dyDescent="0.2">
      <c r="J5" s="28"/>
    </row>
    <row r="6" spans="2:17" ht="12.75" x14ac:dyDescent="0.2">
      <c r="B6" s="62" t="s">
        <v>8</v>
      </c>
      <c r="J6" s="28"/>
    </row>
    <row r="7" spans="2:17" ht="3.95" customHeight="1" x14ac:dyDescent="0.2">
      <c r="J7" s="28"/>
      <c r="M7" s="3"/>
    </row>
    <row r="8" spans="2:17" ht="3.95" customHeight="1" x14ac:dyDescent="0.2">
      <c r="J8" s="28"/>
      <c r="M8" s="4"/>
    </row>
    <row r="9" spans="2:17" ht="3.95" customHeight="1" x14ac:dyDescent="0.2">
      <c r="J9" s="28"/>
      <c r="M9" s="4"/>
    </row>
    <row r="10" spans="2:17" ht="3.95" customHeight="1" x14ac:dyDescent="0.2">
      <c r="J10" s="28"/>
      <c r="M10" s="4"/>
    </row>
    <row r="11" spans="2:17" ht="3.95" customHeight="1" x14ac:dyDescent="0.2">
      <c r="J11" s="28"/>
      <c r="M11" s="4"/>
    </row>
    <row r="12" spans="2:17" ht="3.95" customHeight="1" x14ac:dyDescent="0.2">
      <c r="J12" s="28"/>
      <c r="M12" s="4"/>
    </row>
    <row r="13" spans="2:17" ht="12.75" x14ac:dyDescent="0.2">
      <c r="B13" s="62" t="s">
        <v>9</v>
      </c>
      <c r="J13" s="64" t="s">
        <v>10</v>
      </c>
      <c r="M13" s="4"/>
    </row>
    <row r="14" spans="2:17" ht="12.75" x14ac:dyDescent="0.2">
      <c r="B14" s="63" t="s">
        <v>11</v>
      </c>
      <c r="M14" s="65">
        <f>M54</f>
        <v>5100</v>
      </c>
    </row>
    <row r="15" spans="2:17" ht="12.75" x14ac:dyDescent="0.2">
      <c r="B15" s="81" t="s">
        <v>12</v>
      </c>
      <c r="J15" s="5"/>
      <c r="M15" s="6"/>
    </row>
    <row r="16" spans="2:17" ht="12.75" x14ac:dyDescent="0.2">
      <c r="B16" s="63" t="s">
        <v>13</v>
      </c>
    </row>
    <row r="17" spans="1:14" ht="13.5" thickBot="1" x14ac:dyDescent="0.25">
      <c r="A17" s="7"/>
      <c r="B17" s="7"/>
      <c r="C17" s="7"/>
      <c r="D17" s="7"/>
      <c r="E17" s="7"/>
      <c r="F17" s="7"/>
      <c r="G17" s="59"/>
      <c r="H17" s="7"/>
      <c r="I17" s="7"/>
      <c r="J17" s="7"/>
      <c r="K17" s="7"/>
      <c r="L17" s="7"/>
      <c r="M17" s="7"/>
      <c r="N17" s="7"/>
    </row>
    <row r="18" spans="1:14" ht="15" customHeight="1" thickTop="1" x14ac:dyDescent="0.2">
      <c r="A18" s="33"/>
      <c r="B18" s="34"/>
      <c r="C18" s="34"/>
      <c r="D18" s="34"/>
      <c r="E18" s="34"/>
      <c r="F18" s="34"/>
      <c r="G18" s="34" t="s">
        <v>14</v>
      </c>
      <c r="H18" s="35"/>
      <c r="I18" s="34"/>
      <c r="J18" s="36"/>
      <c r="K18" s="37"/>
      <c r="L18" s="34"/>
      <c r="M18" s="38"/>
      <c r="N18" s="9"/>
    </row>
    <row r="19" spans="1:14" ht="13.5" thickBot="1" x14ac:dyDescent="0.25">
      <c r="A19" s="39" t="s">
        <v>15</v>
      </c>
      <c r="B19" s="40"/>
      <c r="C19" s="40"/>
      <c r="D19" s="40" t="s">
        <v>16</v>
      </c>
      <c r="E19" s="40"/>
      <c r="F19" s="40"/>
      <c r="G19" s="40" t="s">
        <v>17</v>
      </c>
      <c r="H19" s="40"/>
      <c r="I19" s="40"/>
      <c r="J19" s="41"/>
      <c r="K19" s="41"/>
      <c r="L19" s="40"/>
      <c r="M19" s="42" t="s">
        <v>10</v>
      </c>
      <c r="N19" s="9"/>
    </row>
    <row r="20" spans="1:14" ht="13.5" thickTop="1" x14ac:dyDescent="0.2">
      <c r="A20" s="8"/>
      <c r="B20" s="25"/>
      <c r="H20" s="30"/>
      <c r="J20" s="2"/>
      <c r="K20" s="31"/>
      <c r="M20" s="16"/>
      <c r="N20" s="9"/>
    </row>
    <row r="21" spans="1:14" ht="12.75" x14ac:dyDescent="0.2">
      <c r="A21" s="58">
        <v>170000</v>
      </c>
      <c r="B21" s="25"/>
      <c r="C21" s="28"/>
      <c r="D21" s="29" t="s">
        <v>18</v>
      </c>
      <c r="E21" s="28"/>
      <c r="G21" s="28">
        <v>0.03</v>
      </c>
      <c r="H21" s="30"/>
      <c r="J21" s="24"/>
      <c r="K21" s="31"/>
      <c r="M21" s="46">
        <v>5100</v>
      </c>
      <c r="N21" s="9"/>
    </row>
    <row r="22" spans="1:14" ht="12.75" x14ac:dyDescent="0.2">
      <c r="A22" s="43"/>
      <c r="B22" s="25"/>
      <c r="C22" s="44"/>
      <c r="D22" s="28" t="s">
        <v>19</v>
      </c>
      <c r="E22" s="44"/>
      <c r="G22" s="10"/>
      <c r="H22" s="30"/>
      <c r="J22" s="26"/>
      <c r="K22" s="31"/>
      <c r="M22" s="16"/>
      <c r="N22" s="9"/>
    </row>
    <row r="23" spans="1:14" ht="12.75" x14ac:dyDescent="0.2">
      <c r="A23" s="45"/>
      <c r="B23" s="28"/>
      <c r="C23" s="28"/>
      <c r="D23" s="61" t="s">
        <v>20</v>
      </c>
      <c r="E23" s="28"/>
      <c r="H23" s="30"/>
      <c r="K23" s="31"/>
      <c r="M23" s="16"/>
      <c r="N23" s="9"/>
    </row>
    <row r="24" spans="1:14" ht="12.75" x14ac:dyDescent="0.2">
      <c r="A24" s="8"/>
      <c r="B24" s="29"/>
      <c r="D24" s="80"/>
      <c r="H24" s="30"/>
      <c r="J24" s="27"/>
      <c r="K24" s="31"/>
      <c r="M24" s="16"/>
      <c r="N24" s="9"/>
    </row>
    <row r="25" spans="1:14" ht="12.75" x14ac:dyDescent="0.2">
      <c r="A25" s="60"/>
      <c r="D25" s="29"/>
      <c r="E25" s="28"/>
      <c r="G25" s="28"/>
      <c r="H25" s="30"/>
      <c r="J25" s="2"/>
      <c r="K25" s="31"/>
      <c r="M25" s="66"/>
      <c r="N25" s="9"/>
    </row>
    <row r="26" spans="1:14" ht="12.75" x14ac:dyDescent="0.2">
      <c r="A26" s="48"/>
      <c r="D26" s="29"/>
      <c r="E26" s="44"/>
      <c r="G26" s="28"/>
      <c r="H26" s="52"/>
      <c r="I26" s="51"/>
      <c r="J26" s="50"/>
      <c r="K26" s="31"/>
      <c r="M26" s="73"/>
      <c r="N26" s="9"/>
    </row>
    <row r="27" spans="1:14" ht="12.75" x14ac:dyDescent="0.2">
      <c r="A27" s="8"/>
      <c r="D27" s="28"/>
      <c r="E27" s="28"/>
      <c r="H27" s="52"/>
      <c r="I27" s="51"/>
      <c r="J27" s="50"/>
      <c r="K27" s="31"/>
      <c r="M27" s="16"/>
      <c r="N27" s="9"/>
    </row>
    <row r="28" spans="1:14" ht="12.75" x14ac:dyDescent="0.2">
      <c r="A28" s="8"/>
      <c r="C28" s="10"/>
      <c r="D28" s="61"/>
      <c r="E28" s="53"/>
      <c r="F28" s="49"/>
      <c r="G28" s="51"/>
      <c r="H28" s="52"/>
      <c r="I28" s="51"/>
      <c r="J28" s="50"/>
      <c r="K28" s="32"/>
      <c r="M28" s="17"/>
      <c r="N28" s="9"/>
    </row>
    <row r="29" spans="1:14" ht="12.75" x14ac:dyDescent="0.2">
      <c r="A29" s="75"/>
      <c r="B29" s="23"/>
      <c r="D29" s="80"/>
      <c r="E29" s="54"/>
      <c r="F29" s="49"/>
      <c r="G29" s="51"/>
      <c r="H29" s="52"/>
      <c r="I29" s="51"/>
      <c r="J29" s="50"/>
      <c r="K29" s="31"/>
      <c r="M29" s="18"/>
      <c r="N29" s="9"/>
    </row>
    <row r="30" spans="1:14" ht="12.75" x14ac:dyDescent="0.2">
      <c r="A30" s="60"/>
      <c r="B30" s="23"/>
      <c r="D30" s="29"/>
      <c r="E30" s="55"/>
      <c r="F30" s="49"/>
      <c r="G30" s="74"/>
      <c r="H30" s="52"/>
      <c r="I30" s="51"/>
      <c r="J30" s="50"/>
      <c r="K30" s="31"/>
      <c r="M30" s="76"/>
      <c r="N30" s="9"/>
    </row>
    <row r="31" spans="1:14" ht="12.75" x14ac:dyDescent="0.2">
      <c r="A31" s="8"/>
      <c r="D31" s="28"/>
      <c r="E31" s="54"/>
      <c r="F31" s="51"/>
      <c r="G31" s="51"/>
      <c r="H31" s="52"/>
      <c r="I31" s="49"/>
      <c r="J31" s="51"/>
      <c r="K31" s="31"/>
      <c r="M31" s="17"/>
      <c r="N31" s="9"/>
    </row>
    <row r="32" spans="1:14" ht="12.75" x14ac:dyDescent="0.2">
      <c r="A32" s="8"/>
      <c r="D32" s="61"/>
      <c r="E32" s="56"/>
      <c r="F32" s="57"/>
      <c r="G32" s="49"/>
      <c r="H32" s="52"/>
      <c r="I32" s="49"/>
      <c r="J32" s="51"/>
      <c r="K32" s="31"/>
      <c r="M32" s="18"/>
      <c r="N32" s="9"/>
    </row>
    <row r="33" spans="1:14" ht="12.75" x14ac:dyDescent="0.2">
      <c r="A33" s="8"/>
      <c r="D33" s="49"/>
      <c r="E33" s="50"/>
      <c r="F33" s="49"/>
      <c r="G33" s="49"/>
      <c r="H33" s="52"/>
      <c r="I33" s="49"/>
      <c r="J33" s="51"/>
      <c r="K33" s="31"/>
      <c r="M33" s="16"/>
      <c r="N33" s="9"/>
    </row>
    <row r="34" spans="1:14" x14ac:dyDescent="0.15">
      <c r="A34" s="8"/>
      <c r="H34" s="30"/>
      <c r="J34" s="2"/>
      <c r="K34" s="31"/>
      <c r="M34" s="19"/>
      <c r="N34" s="9"/>
    </row>
    <row r="35" spans="1:14" x14ac:dyDescent="0.15">
      <c r="A35" s="8"/>
      <c r="H35" s="30"/>
      <c r="J35" s="2"/>
      <c r="K35" s="31"/>
      <c r="M35" s="18"/>
      <c r="N35" s="9"/>
    </row>
    <row r="36" spans="1:14" x14ac:dyDescent="0.15">
      <c r="A36" s="8"/>
      <c r="H36" s="30"/>
      <c r="J36" s="2"/>
      <c r="K36" s="31"/>
      <c r="M36" s="18"/>
      <c r="N36" s="9"/>
    </row>
    <row r="37" spans="1:14" x14ac:dyDescent="0.15">
      <c r="A37" s="8"/>
      <c r="G37" s="1"/>
      <c r="H37" s="30"/>
      <c r="I37" s="11"/>
      <c r="J37" s="2"/>
      <c r="K37" s="31"/>
      <c r="M37" s="16"/>
      <c r="N37" s="9"/>
    </row>
    <row r="38" spans="1:14" x14ac:dyDescent="0.15">
      <c r="A38" s="8"/>
      <c r="H38" s="30"/>
      <c r="J38" s="2"/>
      <c r="K38" s="31"/>
      <c r="M38" s="18"/>
      <c r="N38" s="9"/>
    </row>
    <row r="39" spans="1:14" x14ac:dyDescent="0.15">
      <c r="A39" s="8"/>
      <c r="H39" s="30"/>
      <c r="J39" s="2"/>
      <c r="K39" s="31"/>
      <c r="M39" s="17"/>
      <c r="N39" s="9"/>
    </row>
    <row r="40" spans="1:14" ht="12.75" x14ac:dyDescent="0.2">
      <c r="A40" s="8"/>
      <c r="D40" s="70" t="s">
        <v>21</v>
      </c>
      <c r="H40" s="30"/>
      <c r="I40" s="10"/>
      <c r="J40" s="2"/>
      <c r="K40" s="32"/>
      <c r="M40" s="18"/>
      <c r="N40" s="9"/>
    </row>
    <row r="41" spans="1:14" x14ac:dyDescent="0.15">
      <c r="A41" s="8"/>
      <c r="D41" s="5" t="s">
        <v>22</v>
      </c>
      <c r="H41" s="30"/>
      <c r="J41" s="2"/>
      <c r="K41" s="31"/>
      <c r="M41" s="17"/>
      <c r="N41" s="9"/>
    </row>
    <row r="42" spans="1:14" x14ac:dyDescent="0.15">
      <c r="A42" s="8"/>
      <c r="D42" s="5" t="s">
        <v>23</v>
      </c>
      <c r="H42" s="30"/>
      <c r="J42" s="2"/>
      <c r="K42" s="31"/>
      <c r="M42" s="17"/>
      <c r="N42" s="9"/>
    </row>
    <row r="43" spans="1:14" x14ac:dyDescent="0.15">
      <c r="A43" s="8" t="s">
        <v>24</v>
      </c>
      <c r="D43" s="5" t="s">
        <v>25</v>
      </c>
      <c r="H43" s="30"/>
      <c r="J43" s="2"/>
      <c r="K43" s="31"/>
      <c r="M43" s="16"/>
      <c r="N43" s="9"/>
    </row>
    <row r="44" spans="1:14" x14ac:dyDescent="0.15">
      <c r="A44" s="21"/>
      <c r="D44" s="5" t="s">
        <v>26</v>
      </c>
      <c r="H44" s="30"/>
      <c r="J44" s="2"/>
      <c r="K44" s="31"/>
      <c r="M44" s="17"/>
      <c r="N44" s="9"/>
    </row>
    <row r="45" spans="1:14" x14ac:dyDescent="0.15">
      <c r="A45" s="8"/>
      <c r="H45" s="30"/>
      <c r="J45" s="2"/>
      <c r="K45" s="31"/>
      <c r="M45" s="17"/>
      <c r="N45" s="9"/>
    </row>
    <row r="46" spans="1:14" x14ac:dyDescent="0.15">
      <c r="A46" s="8"/>
      <c r="H46" s="30"/>
      <c r="J46" s="2"/>
      <c r="K46" s="31"/>
      <c r="M46" s="17"/>
      <c r="N46" s="9"/>
    </row>
    <row r="47" spans="1:14" x14ac:dyDescent="0.15">
      <c r="A47" s="8"/>
      <c r="H47" s="30"/>
      <c r="J47" s="2"/>
      <c r="K47" s="31"/>
      <c r="M47" s="17"/>
      <c r="N47" s="9"/>
    </row>
    <row r="48" spans="1:14" x14ac:dyDescent="0.15">
      <c r="A48" s="8"/>
      <c r="H48" s="30"/>
      <c r="J48" s="2"/>
      <c r="K48" s="31"/>
      <c r="M48" s="17"/>
      <c r="N48" s="9"/>
    </row>
    <row r="49" spans="1:14" x14ac:dyDescent="0.15">
      <c r="A49" s="8"/>
      <c r="H49" s="30"/>
      <c r="J49" s="2"/>
      <c r="K49" s="31"/>
      <c r="M49" s="17"/>
      <c r="N49" s="9"/>
    </row>
    <row r="50" spans="1:14" x14ac:dyDescent="0.15">
      <c r="A50" s="8"/>
      <c r="H50" s="30"/>
      <c r="I50" s="11"/>
      <c r="J50" s="2"/>
      <c r="K50" s="31"/>
      <c r="M50" s="19"/>
      <c r="N50" s="9"/>
    </row>
    <row r="51" spans="1:14" x14ac:dyDescent="0.15">
      <c r="A51" s="8"/>
      <c r="H51" s="30"/>
      <c r="J51" s="2"/>
      <c r="K51" s="31"/>
      <c r="M51" s="17"/>
      <c r="N51" s="9"/>
    </row>
    <row r="52" spans="1:14" x14ac:dyDescent="0.15">
      <c r="A52" s="8"/>
      <c r="H52" s="30"/>
      <c r="J52" s="2"/>
      <c r="K52" s="31"/>
      <c r="M52" s="17"/>
      <c r="N52" s="9"/>
    </row>
    <row r="53" spans="1:14" ht="6" customHeight="1" x14ac:dyDescent="0.15">
      <c r="A53" s="8"/>
      <c r="H53" s="30"/>
      <c r="J53" s="2"/>
      <c r="K53" s="31"/>
      <c r="M53" s="17"/>
      <c r="N53" s="9"/>
    </row>
    <row r="54" spans="1:14" ht="16.5" thickBot="1" x14ac:dyDescent="0.3">
      <c r="A54" s="8"/>
      <c r="E54" s="67" t="s">
        <v>27</v>
      </c>
      <c r="H54" s="30"/>
      <c r="J54" s="2"/>
      <c r="K54" s="31"/>
      <c r="M54" s="68">
        <f>SUM(M20:M47)</f>
        <v>5100</v>
      </c>
      <c r="N54" s="9"/>
    </row>
    <row r="55" spans="1:14" ht="11.25" thickTop="1" x14ac:dyDescent="0.15">
      <c r="A55" s="8"/>
      <c r="H55" s="30"/>
      <c r="J55" s="2"/>
      <c r="K55" s="31"/>
      <c r="M55" s="17"/>
      <c r="N55" s="9"/>
    </row>
    <row r="56" spans="1:14" x14ac:dyDescent="0.15">
      <c r="A56" s="8"/>
      <c r="H56" s="30"/>
      <c r="I56" s="13"/>
      <c r="J56" s="2"/>
      <c r="K56" s="32"/>
      <c r="M56" s="17"/>
      <c r="N56" s="9"/>
    </row>
    <row r="57" spans="1:14" ht="12.75" x14ac:dyDescent="0.2">
      <c r="A57" s="8"/>
      <c r="B57" s="69" t="s">
        <v>28</v>
      </c>
      <c r="H57" s="30"/>
      <c r="J57" s="2"/>
      <c r="K57" s="31"/>
      <c r="M57" s="17"/>
      <c r="N57" s="9"/>
    </row>
    <row r="58" spans="1:14" ht="12.75" x14ac:dyDescent="0.2">
      <c r="A58" s="8"/>
      <c r="B58" s="70" t="s">
        <v>29</v>
      </c>
      <c r="H58" s="30"/>
      <c r="J58" s="24"/>
      <c r="K58" s="31"/>
      <c r="M58" s="17"/>
      <c r="N58" s="9"/>
    </row>
    <row r="59" spans="1:14" ht="12.75" x14ac:dyDescent="0.2">
      <c r="A59" s="8"/>
      <c r="B59" s="70" t="s">
        <v>3</v>
      </c>
      <c r="H59" s="30"/>
      <c r="J59" s="24"/>
      <c r="K59" s="31"/>
      <c r="M59" s="16"/>
      <c r="N59" s="9"/>
    </row>
    <row r="60" spans="1:14" ht="12.75" x14ac:dyDescent="0.2">
      <c r="A60" s="8"/>
      <c r="B60" s="71" t="s">
        <v>30</v>
      </c>
      <c r="H60" s="30"/>
      <c r="J60" s="24"/>
      <c r="K60" s="31"/>
      <c r="L60" s="77"/>
      <c r="M60" s="17"/>
      <c r="N60" s="9"/>
    </row>
    <row r="61" spans="1:14" ht="13.5" thickBot="1" x14ac:dyDescent="0.25">
      <c r="A61" s="72"/>
      <c r="B61" s="70" t="s">
        <v>31</v>
      </c>
      <c r="H61" s="30"/>
      <c r="J61" s="31"/>
      <c r="K61" s="31"/>
      <c r="L61" s="78"/>
      <c r="M61" s="17"/>
      <c r="N61" s="14"/>
    </row>
    <row r="62" spans="1:14" ht="11.25" thickTop="1" x14ac:dyDescent="0.15">
      <c r="A62" s="8"/>
      <c r="H62" s="30"/>
      <c r="J62" s="24"/>
      <c r="K62" s="31"/>
      <c r="M62" s="16"/>
      <c r="N62" s="9"/>
    </row>
    <row r="63" spans="1:14" x14ac:dyDescent="0.15">
      <c r="A63" s="12"/>
      <c r="H63" s="30"/>
      <c r="K63" s="30"/>
      <c r="M63" s="16"/>
      <c r="N63" s="9"/>
    </row>
    <row r="64" spans="1:14" x14ac:dyDescent="0.15">
      <c r="A64" s="8"/>
      <c r="H64" s="30"/>
      <c r="K64" s="30"/>
      <c r="M64" s="16"/>
      <c r="N64" s="9"/>
    </row>
    <row r="65" spans="1:14" x14ac:dyDescent="0.15">
      <c r="A65" s="22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20"/>
      <c r="N65" s="15"/>
    </row>
    <row r="66" spans="1:14" ht="9.75" customHeight="1" x14ac:dyDescent="0.15"/>
  </sheetData>
  <printOptions horizontalCentered="1" gridLinesSet="0"/>
  <pageMargins left="0.39" right="0" top="0.65" bottom="0" header="0.5" footer="0.5"/>
  <pageSetup scale="97" orientation="portrait" horizontalDpi="300" verticalDpi="300" r:id="rId1"/>
  <headerFooter alignWithMargins="0"/>
  <rowBreaks count="1" manualBreakCount="1">
    <brk id="66" max="65535" man="1"/>
  </rowBreaks>
  <colBreaks count="1" manualBreakCount="1">
    <brk id="3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ENRON</vt:lpstr>
      <vt:lpstr>\p</vt:lpstr>
      <vt:lpstr>ENRON!Print_Area</vt:lpstr>
      <vt:lpstr>Print_Area_MI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Valued Microsoft Customer</dc:creator>
  <cp:lastModifiedBy>Jan Havlíček</cp:lastModifiedBy>
  <cp:lastPrinted>1999-04-30T16:12:30Z</cp:lastPrinted>
  <dcterms:created xsi:type="dcterms:W3CDTF">1998-04-15T16:14:13Z</dcterms:created>
  <dcterms:modified xsi:type="dcterms:W3CDTF">2023-09-13T10:31:28Z</dcterms:modified>
</cp:coreProperties>
</file>