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4A35578-B02C-41EE-8350-57431B558AF0}" xr6:coauthVersionLast="47" xr6:coauthVersionMax="47" xr10:uidLastSave="{00000000-0000-0000-0000-000000000000}"/>
  <bookViews>
    <workbookView xWindow="-120" yWindow="-120" windowWidth="23280" windowHeight="12480" tabRatio="605"/>
  </bookViews>
  <sheets>
    <sheet name="Current Day" sheetId="1" r:id="rId1"/>
    <sheet name="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0" hidden="1">'Current Day'!$A$1:$Q$1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1" hidden="1">'Prior Day'!$A$1:$P$202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2" hidden="1">'Monthly Corrections'!$A$1:$L$1</definedName>
    <definedName name="Z_3177356B_8E13_11D3_AE79_006008A220AD_.wvu.FilterData" localSheetId="1" hidden="1">'Prior Day'!$A$1:$N$1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F3" i="1" l="1"/>
  <c r="F5" i="1"/>
  <c r="F7" i="1"/>
  <c r="F9" i="1"/>
  <c r="C10" i="2"/>
  <c r="E195" i="2"/>
  <c r="E198" i="2"/>
  <c r="E203" i="2"/>
  <c r="E204" i="2"/>
</calcChain>
</file>

<file path=xl/sharedStrings.xml><?xml version="1.0" encoding="utf-8"?>
<sst xmlns="http://schemas.openxmlformats.org/spreadsheetml/2006/main" count="970" uniqueCount="276">
  <si>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</si>
  <si>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</si>
  <si>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</si>
  <si>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</si>
  <si>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</si>
  <si>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</si>
  <si>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</si>
  <si>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</si>
  <si>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</si>
  <si>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</si>
  <si>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</si>
  <si>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</si>
  <si>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</si>
  <si>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</si>
  <si>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</si>
  <si>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</si>
  <si>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</si>
  <si>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</si>
  <si>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</si>
  <si>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</si>
  <si>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</si>
  <si>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</si>
  <si>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</si>
  <si>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</si>
  <si>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</si>
  <si>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</si>
  <si>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</si>
  <si>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HOUSTON</t>
  </si>
  <si>
    <t>S.C.</t>
  </si>
  <si>
    <t>P.M.</t>
  </si>
  <si>
    <t>Total deals input</t>
  </si>
  <si>
    <t>date</t>
  </si>
  <si>
    <t>Deals + options &amp; Futures</t>
  </si>
  <si>
    <t>K.W.</t>
  </si>
  <si>
    <t>PV</t>
  </si>
  <si>
    <t>Date of applied calc</t>
  </si>
  <si>
    <t>P.P.</t>
  </si>
  <si>
    <t>S.D.</t>
  </si>
  <si>
    <t>J.M.</t>
  </si>
  <si>
    <t>LTNW</t>
  </si>
  <si>
    <t>stca</t>
  </si>
  <si>
    <t>STCA</t>
  </si>
  <si>
    <t>C.H. TOTAL</t>
  </si>
  <si>
    <t>k.w.</t>
  </si>
  <si>
    <t>Totals:</t>
  </si>
  <si>
    <t>P</t>
  </si>
  <si>
    <t>PREBON</t>
  </si>
  <si>
    <t>COB</t>
  </si>
  <si>
    <t>BLOOMBERG</t>
  </si>
  <si>
    <t>N/A</t>
  </si>
  <si>
    <t>AMEREX</t>
  </si>
  <si>
    <t>LTSW</t>
  </si>
  <si>
    <t>M.G.</t>
  </si>
  <si>
    <t>T.F.S.</t>
  </si>
  <si>
    <t>APB</t>
  </si>
  <si>
    <t>MID-C</t>
  </si>
  <si>
    <t>M.M.</t>
  </si>
  <si>
    <t>STSW</t>
  </si>
  <si>
    <t>NONE</t>
  </si>
  <si>
    <t>BPA</t>
  </si>
  <si>
    <t>AVISTA</t>
  </si>
  <si>
    <t>Desk Involved</t>
  </si>
  <si>
    <t>Z-00</t>
  </si>
  <si>
    <t>Q2-01</t>
  </si>
  <si>
    <t>V-00</t>
  </si>
  <si>
    <t>M.F.</t>
  </si>
  <si>
    <t>PRICE: 46.5 TO 56.5</t>
  </si>
  <si>
    <t>X-00</t>
  </si>
  <si>
    <t>RELIANT</t>
  </si>
  <si>
    <t>MISSING OPTION DEAL INPUT AFTER CALC</t>
  </si>
  <si>
    <t>3.75 PREMIUM/70.00 STRIKE</t>
  </si>
  <si>
    <t>POWEREX</t>
  </si>
  <si>
    <t>MISSING DEAL INPUT AFTER CALC</t>
  </si>
  <si>
    <t>4.75 PREM/95 STRIKE</t>
  </si>
  <si>
    <t>AMOCO</t>
  </si>
  <si>
    <t>INCORRECT BROKER INPUT IN SYSTEM</t>
  </si>
  <si>
    <t>BOM-AUG`</t>
  </si>
  <si>
    <t>SANTA CLARA</t>
  </si>
  <si>
    <t>PRICE: 51 TO 50</t>
  </si>
  <si>
    <t>MORGAN</t>
  </si>
  <si>
    <t>M.G./M.S.</t>
  </si>
  <si>
    <t>PURCHASE TYPE: CHANGED BUY TO A SALE</t>
  </si>
  <si>
    <t>LTSW &amp; LTNW</t>
  </si>
  <si>
    <t>PORTLAND</t>
  </si>
  <si>
    <t>VARIOUS</t>
  </si>
  <si>
    <t>DESK FROM LTSW TO LTNW</t>
  </si>
  <si>
    <t>IDAHO</t>
  </si>
  <si>
    <t>Price: 93.25 to 93.50</t>
  </si>
  <si>
    <t>q4-00&amp;q1-00</t>
  </si>
  <si>
    <t>n/a</t>
  </si>
  <si>
    <t>PRICE: 25 TO 160</t>
  </si>
  <si>
    <t xml:space="preserve">LTSW  </t>
  </si>
  <si>
    <t>BROKER CHANGED FROM APB TO PREBON`</t>
  </si>
  <si>
    <t>SPREAD</t>
  </si>
  <si>
    <t>386243 &amp; 244</t>
  </si>
  <si>
    <t>385269, 270, 271, 272, 274, 275,276</t>
  </si>
  <si>
    <t>v-00, v-00, V-00, V-00-H-01, Q4-00, Q4-00, Q4-00</t>
  </si>
  <si>
    <t>50, 25, 25, 25, -25, -25, 25</t>
  </si>
  <si>
    <t>P, P, P, P, P, P, OP</t>
  </si>
  <si>
    <t>MW CHANGED FROM 75 TO 50</t>
  </si>
  <si>
    <t>SP-15</t>
  </si>
  <si>
    <t xml:space="preserve">P </t>
  </si>
  <si>
    <t>AQUILA</t>
  </si>
  <si>
    <t>NATSOURCE</t>
  </si>
  <si>
    <t>BROKER FEE:0 TO .005</t>
  </si>
  <si>
    <t>CAL-01 TO CAL-06</t>
  </si>
  <si>
    <t>RTC</t>
  </si>
  <si>
    <t>.95/42</t>
  </si>
  <si>
    <t>CONSTELLATION</t>
  </si>
  <si>
    <t>SWAPTION DEAL</t>
  </si>
  <si>
    <t>BROKER FEE:0 TO .0075</t>
  </si>
  <si>
    <t>MEAD</t>
  </si>
  <si>
    <t>BOM-AUGUST</t>
  </si>
  <si>
    <t>PEAK</t>
  </si>
  <si>
    <t>INPUT BROKER</t>
  </si>
  <si>
    <t>OPTIMUM</t>
  </si>
  <si>
    <t>PRICE: 131 TO 131.5</t>
  </si>
  <si>
    <t>PSCO</t>
  </si>
  <si>
    <t>ENPOWER</t>
  </si>
  <si>
    <t>C.M.</t>
  </si>
  <si>
    <t>pac sys</t>
  </si>
  <si>
    <t>p</t>
  </si>
  <si>
    <t>shaped</t>
  </si>
  <si>
    <t>px nw1 -10.02</t>
  </si>
  <si>
    <t>willamette</t>
  </si>
  <si>
    <t>DELIVERY POINT: COB TO Pac sys &amp; Offset: (+) to a (-)</t>
  </si>
  <si>
    <t xml:space="preserve">DELIVERY POINT: COB TO Pac sys </t>
  </si>
  <si>
    <t>BLMBRG</t>
  </si>
  <si>
    <t>BROKER FEE- 0 TO .005</t>
  </si>
  <si>
    <t>STNW</t>
  </si>
  <si>
    <t>OPT</t>
  </si>
  <si>
    <t>BROKER FEE: 0 TO .0075</t>
  </si>
  <si>
    <t>DELIVERY PT: MID-C TO COB N/S</t>
  </si>
  <si>
    <t>PRICE: 76.50 TO 36</t>
  </si>
  <si>
    <t>CHANGE FROM PEAK TO OFF-PEAK</t>
  </si>
  <si>
    <t>MISSING DEAL TO INPUT</t>
  </si>
  <si>
    <t>Q3-01</t>
  </si>
  <si>
    <t>NEVADA</t>
  </si>
  <si>
    <t>BROKER CHANGE : PREBON TO AMEREX</t>
  </si>
  <si>
    <t>BROKER CHANGE: ALTRA TO APB</t>
  </si>
  <si>
    <t>COUNTERPARTY: LTNW TO STSW</t>
  </si>
  <si>
    <t>OP</t>
  </si>
  <si>
    <t>PX AZ3</t>
  </si>
  <si>
    <t>TRANSMISSION DEAL MISSING/INPUT</t>
  </si>
  <si>
    <t>L.V. COGEN</t>
  </si>
  <si>
    <t>WILLAMETT</t>
  </si>
  <si>
    <t>LTCA</t>
  </si>
  <si>
    <t>NAT</t>
  </si>
  <si>
    <t>PEAK TO OFF-PEAK</t>
  </si>
  <si>
    <t>NP-15</t>
  </si>
  <si>
    <t>Q4-00</t>
  </si>
  <si>
    <t>389091 &amp; 090</t>
  </si>
  <si>
    <t>,-50,50</t>
  </si>
  <si>
    <t>DUKE/CALPINE</t>
  </si>
  <si>
    <t>COUNTERPARTY: Transcanada,A div</t>
  </si>
  <si>
    <t>DYNEGY TRADING TO DYN POWER MRK</t>
  </si>
  <si>
    <t>MW: FROM 25 TO 50</t>
  </si>
  <si>
    <t>DELIVERY PT:PARKER TO PALO VERDE</t>
  </si>
  <si>
    <t>OPTMIMUM</t>
  </si>
  <si>
    <t>BROKER: APB TO OPTIMUM</t>
  </si>
  <si>
    <t>ALTRA</t>
  </si>
  <si>
    <t>TERM: Q4-01 TO Q4-00</t>
  </si>
  <si>
    <t xml:space="preserve">MISSING DEAL TO INPUT </t>
  </si>
  <si>
    <t>SWAPTION SPREAD</t>
  </si>
  <si>
    <t>390051&amp;390052</t>
  </si>
  <si>
    <t>expiry time input for swaption</t>
  </si>
  <si>
    <t>T.A.</t>
  </si>
  <si>
    <t>BROKER NOT INPUT TO APB INPUT</t>
  </si>
  <si>
    <t>8/11-12/00</t>
  </si>
  <si>
    <t>EL PASO</t>
  </si>
  <si>
    <t>BROKER CHNG: APB TO PREBON</t>
  </si>
  <si>
    <t>PRICE: 71.25 TO 71.75</t>
  </si>
  <si>
    <t>Q1-01</t>
  </si>
  <si>
    <t>D.S</t>
  </si>
  <si>
    <t>CHANGE BROKER FROM APB TO PREBON</t>
  </si>
  <si>
    <t>STWEST HOURLY</t>
  </si>
  <si>
    <t>L.H.</t>
  </si>
  <si>
    <t>CONFIRM FROM YES TO NO</t>
  </si>
  <si>
    <t>PRICE: 331 TO 231</t>
  </si>
  <si>
    <t>PRICE: 224 TO 221</t>
  </si>
  <si>
    <t>MISSING DEAL - TO INPUT</t>
  </si>
  <si>
    <t>PUGET</t>
  </si>
  <si>
    <t>LTNW &amp; LTSW</t>
  </si>
  <si>
    <t>DESK CHANGE FROM LTSW TO LTNW</t>
  </si>
  <si>
    <t>WILLIAMS</t>
  </si>
  <si>
    <t>PRICE: 123.5 TO 123.25</t>
  </si>
  <si>
    <t>U-00</t>
  </si>
  <si>
    <t>SOUTHERN</t>
  </si>
  <si>
    <t>COB N/S</t>
  </si>
  <si>
    <t>TERM: 8/15 TO U-00</t>
  </si>
  <si>
    <t>BLOOMBRG</t>
  </si>
  <si>
    <t>PRICE: 69 TO 67</t>
  </si>
  <si>
    <t>HAFSLUND</t>
  </si>
  <si>
    <t>DUPLICATE DEAL KILLED</t>
  </si>
  <si>
    <t>PAC</t>
  </si>
  <si>
    <t>BROKER MISSING TO OPTIMUM</t>
  </si>
  <si>
    <t>PURCHASE TYPE: SELL TO A BUY</t>
  </si>
  <si>
    <t>CITIZENS</t>
  </si>
  <si>
    <t>PURCHASE TYPE: BUY TO A SELL</t>
  </si>
  <si>
    <t>CONST</t>
  </si>
  <si>
    <t>TERM: SEPT TO OCT-00</t>
  </si>
  <si>
    <t>SEMPRA</t>
  </si>
  <si>
    <t>BROKER MISSING TO PREBON</t>
  </si>
  <si>
    <t>MISSING DEAL: TO INPUT</t>
  </si>
  <si>
    <t>BROKER MISSING TO AMEREX</t>
  </si>
  <si>
    <t>MISSING TRADE TO INPUT</t>
  </si>
  <si>
    <t>PRE</t>
  </si>
  <si>
    <t>MISSING DEAL TO INPUT DEAL</t>
  </si>
  <si>
    <t>CITIZEJS</t>
  </si>
  <si>
    <t>INCORRECT BROKER:PREBON TO APB</t>
  </si>
  <si>
    <t>PALO</t>
  </si>
  <si>
    <t>MW: 25 TO 50 MW</t>
  </si>
  <si>
    <t>DELIVERY PT: MID-C TO PV</t>
  </si>
  <si>
    <t>M-00</t>
  </si>
  <si>
    <t>MORGAN STANLEY</t>
  </si>
  <si>
    <t>PEAK TO AN OFF-PEAK DEAL</t>
  </si>
  <si>
    <t>PXNP15 +.2</t>
  </si>
  <si>
    <t>PGET</t>
  </si>
  <si>
    <t>TERM: 10/31 TO Q4-00</t>
  </si>
  <si>
    <t>DELIVERY PT: NP TO SP-15</t>
  </si>
  <si>
    <t>TERM: Q1-01 TO Q2-01</t>
  </si>
  <si>
    <t>AEP</t>
  </si>
  <si>
    <t>INDEX: PXNW1 TO LAST DAY SETTLE FOR NYMEX COB INDEX</t>
  </si>
  <si>
    <t>DELIVERY PT: PV TO MID-C</t>
  </si>
  <si>
    <t>AUG-BOM</t>
  </si>
  <si>
    <t>PURCHASE TO A SALE</t>
  </si>
  <si>
    <t>PRICE: 106.05 TO 160.50</t>
  </si>
  <si>
    <t>DYNEGY</t>
  </si>
  <si>
    <t>DELIVERY PT: MID-C TO SP-15</t>
  </si>
  <si>
    <t>n/a/</t>
  </si>
  <si>
    <t>PRICE: 93.1 TO 73.1</t>
  </si>
  <si>
    <t>398895 &amp; 896</t>
  </si>
  <si>
    <t>.-25/25</t>
  </si>
  <si>
    <t>69.25/69.15</t>
  </si>
  <si>
    <t>TRANSCANADA</t>
  </si>
  <si>
    <t>SLEEVE DEAL</t>
  </si>
  <si>
    <t>INDEX: .2 TO .25</t>
  </si>
  <si>
    <t>PX SP15+.25</t>
  </si>
  <si>
    <t>COUNTERPARTY: AVISTA TO WWP</t>
  </si>
  <si>
    <t>TERM &amp; TIMES: Q4-01 TO Q4-00 &amp; ON-PEAK TO OFF-PEAK</t>
  </si>
  <si>
    <t>BROKER</t>
  </si>
  <si>
    <t>TYPES OF PURCHASES: BUY TO SELL</t>
  </si>
  <si>
    <t>TYPES OF PURCHASES: Sell to a buy</t>
  </si>
  <si>
    <t>DELIVERY PT: COB TO MID-C</t>
  </si>
  <si>
    <t>DELIVERY PT: MID-C TO COB</t>
  </si>
  <si>
    <t>BROKER FEE: .0075 TO .0275</t>
  </si>
  <si>
    <t>BOM-AUG</t>
  </si>
  <si>
    <t>LADWP</t>
  </si>
  <si>
    <t>TERM: Q3-01 TO 8/28/00</t>
  </si>
  <si>
    <t>BROKER: NATSOURCE TO APB</t>
  </si>
  <si>
    <t xml:space="preserve">TERM </t>
  </si>
  <si>
    <t>DELIVERY PT: SP TO NP</t>
  </si>
  <si>
    <t>PURCHASE : BUY TO A SALE</t>
  </si>
  <si>
    <t>BROKER: AMEREX TO APB</t>
  </si>
  <si>
    <t>M.M./M.G.</t>
  </si>
  <si>
    <t>PRICE: 87 TO 81</t>
  </si>
  <si>
    <t>LTWTRANS</t>
  </si>
  <si>
    <t>NOT INPUT TO INPUT</t>
  </si>
  <si>
    <t>DELIVERY PT: PV TO SP-15</t>
  </si>
  <si>
    <t>BROKER: T.F.S. TO NATSOURCE</t>
  </si>
  <si>
    <t>BROKER: NONE TO PREBON</t>
  </si>
  <si>
    <t>ALTRADE</t>
  </si>
  <si>
    <t>COUNTERPARTY: TRACT TO AMOCO</t>
  </si>
  <si>
    <t>N/A/</t>
  </si>
  <si>
    <t>SP-15 TO NP-15</t>
  </si>
  <si>
    <t>M.S. Count</t>
  </si>
  <si>
    <t>J.R. Count</t>
  </si>
  <si>
    <t>Grand Count</t>
  </si>
  <si>
    <t>SLEEVE</t>
  </si>
  <si>
    <t>401604&amp;605</t>
  </si>
  <si>
    <t>DUPLICATE DEAL TO KILLED DEAL</t>
  </si>
  <si>
    <t>M.M. Count</t>
  </si>
  <si>
    <t>50 MW TO 25 MW</t>
  </si>
  <si>
    <t>FUTURE GONE PHYSICAL</t>
  </si>
  <si>
    <t>APS</t>
  </si>
  <si>
    <t>C.H.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</si>
</sst>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19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49" fontId="0" fillId="0" borderId="2" xfId="0" applyNumberForma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0" fillId="0" borderId="3" xfId="0" applyNumberFormat="1" applyBorder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4" xfId="0" applyNumberFormat="1" applyFont="1" applyFill="1" applyBorder="1" applyAlignment="1">
      <alignment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49" fontId="10" fillId="2" borderId="6" xfId="0" applyNumberFormat="1" applyFont="1" applyFill="1" applyBorder="1" applyAlignment="1">
      <alignment vertical="center" wrapText="1"/>
    </xf>
    <xf numFmtId="14" fontId="2" fillId="0" borderId="6" xfId="0" applyNumberFormat="1" applyFont="1" applyBorder="1"/>
    <xf numFmtId="0" fontId="2" fillId="0" borderId="6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49" fontId="10" fillId="2" borderId="1" xfId="0" applyNumberFormat="1" applyFont="1" applyFill="1" applyBorder="1" applyAlignment="1">
      <alignment vertical="center" wrapText="1"/>
    </xf>
    <xf numFmtId="0" fontId="15" fillId="0" borderId="1" xfId="0" applyFont="1" applyBorder="1" applyAlignment="1"/>
    <xf numFmtId="0" fontId="15" fillId="0" borderId="1" xfId="0" applyFont="1" applyBorder="1" applyAlignment="1">
      <alignment wrapText="1"/>
    </xf>
    <xf numFmtId="17" fontId="2" fillId="0" borderId="1" xfId="0" applyNumberFormat="1" applyFont="1" applyBorder="1"/>
    <xf numFmtId="16" fontId="2" fillId="0" borderId="1" xfId="0" applyNumberFormat="1" applyFont="1" applyBorder="1"/>
    <xf numFmtId="164" fontId="2" fillId="0" borderId="6" xfId="0" applyNumberFormat="1" applyFont="1" applyBorder="1" applyAlignment="1">
      <alignment horizontal="center"/>
    </xf>
    <xf numFmtId="14" fontId="2" fillId="0" borderId="0" xfId="0" applyNumberFormat="1" applyFont="1" applyBorder="1"/>
    <xf numFmtId="164" fontId="2" fillId="0" borderId="0" xfId="0" applyNumberFormat="1" applyFont="1" applyBorder="1" applyAlignment="1">
      <alignment horizontal="center"/>
    </xf>
    <xf numFmtId="0" fontId="2" fillId="3" borderId="1" xfId="0" applyFont="1" applyFill="1" applyBorder="1"/>
    <xf numFmtId="164" fontId="2" fillId="0" borderId="6" xfId="0" applyNumberFormat="1" applyFont="1" applyBorder="1"/>
    <xf numFmtId="164" fontId="2" fillId="0" borderId="1" xfId="0" applyNumberFormat="1" applyFont="1" applyBorder="1"/>
    <xf numFmtId="17" fontId="2" fillId="0" borderId="1" xfId="0" applyNumberFormat="1" applyFont="1" applyBorder="1" applyAlignment="1">
      <alignment wrapText="1"/>
    </xf>
    <xf numFmtId="0" fontId="2" fillId="2" borderId="1" xfId="0" applyFont="1" applyFill="1" applyBorder="1"/>
    <xf numFmtId="14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4" borderId="1" xfId="0" applyFont="1" applyFill="1" applyBorder="1"/>
    <xf numFmtId="16" fontId="2" fillId="0" borderId="6" xfId="0" applyNumberFormat="1" applyFont="1" applyBorder="1"/>
    <xf numFmtId="0" fontId="2" fillId="5" borderId="1" xfId="0" applyFont="1" applyFill="1" applyBorder="1"/>
    <xf numFmtId="0" fontId="2" fillId="6" borderId="1" xfId="0" applyFont="1" applyFill="1" applyBorder="1"/>
    <xf numFmtId="49" fontId="2" fillId="5" borderId="1" xfId="0" applyNumberFormat="1" applyFont="1" applyFill="1" applyBorder="1"/>
    <xf numFmtId="0" fontId="2" fillId="5" borderId="7" xfId="0" applyFont="1" applyFill="1" applyBorder="1"/>
    <xf numFmtId="0" fontId="2" fillId="7" borderId="1" xfId="0" applyFont="1" applyFill="1" applyBorder="1"/>
    <xf numFmtId="49" fontId="2" fillId="7" borderId="1" xfId="0" applyNumberFormat="1" applyFont="1" applyFill="1" applyBorder="1"/>
    <xf numFmtId="0" fontId="2" fillId="7" borderId="6" xfId="0" applyFont="1" applyFill="1" applyBorder="1"/>
    <xf numFmtId="0" fontId="2" fillId="0" borderId="8" xfId="0" applyFont="1" applyBorder="1"/>
    <xf numFmtId="0" fontId="2" fillId="3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73D-4BAC-9302-4AF843320EDA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573D-4BAC-9302-4AF84332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3543951"/>
        <c:axId val="1"/>
        <c:axId val="0"/>
      </c:bar3DChart>
      <c:catAx>
        <c:axId val="3135439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35439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F22BDE3-D241-3A1F-8974-0E9882920A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DB006057-D98A-CAF2-6E2D-DB50F0C9DD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81"/>
  <sheetViews>
    <sheetView tabSelected="1" zoomScale="75" workbookViewId="0">
      <pane ySplit="1" topLeftCell="A2" activePane="bottomLeft" state="frozen"/>
      <selection activeCell="T61" sqref="T61"/>
      <selection pane="bottomLeft" activeCell="G16" sqref="G16"/>
    </sheetView>
  </sheetViews>
  <sheetFormatPr defaultColWidth="9.140625" defaultRowHeight="15" outlineLevelRow="2" x14ac:dyDescent="0.2"/>
  <cols>
    <col min="1" max="1" width="16" style="2" hidden="1" customWidth="1"/>
    <col min="2" max="2" width="21.85546875" style="2" customWidth="1"/>
    <col min="3" max="3" width="21.5703125" style="51" bestFit="1" customWidth="1"/>
    <col min="4" max="4" width="21.7109375" style="5" bestFit="1" customWidth="1"/>
    <col min="5" max="5" width="25.5703125" style="5" customWidth="1"/>
    <col min="6" max="6" width="15.28515625" style="5" customWidth="1"/>
    <col min="7" max="7" width="25.85546875" style="5" bestFit="1" customWidth="1"/>
    <col min="8" max="8" width="13.85546875" style="5" customWidth="1"/>
    <col min="9" max="9" width="46.5703125" style="56" customWidth="1"/>
    <col min="10" max="10" width="22" style="44" bestFit="1" customWidth="1"/>
    <col min="11" max="11" width="15.42578125" style="47" customWidth="1"/>
    <col min="12" max="12" width="19" style="5" customWidth="1"/>
    <col min="13" max="13" width="27.7109375" style="5" bestFit="1" customWidth="1"/>
    <col min="14" max="14" width="15.85546875" style="5" bestFit="1" customWidth="1"/>
    <col min="15" max="15" width="14" style="5" bestFit="1" customWidth="1"/>
    <col min="16" max="16" width="19.140625" style="5" bestFit="1" customWidth="1"/>
    <col min="17" max="17" width="24.28515625" style="5" bestFit="1" customWidth="1"/>
  </cols>
  <sheetData>
    <row r="1" spans="1:17" s="23" customFormat="1" ht="56.25" customHeight="1" x14ac:dyDescent="0.2">
      <c r="A1" s="24" t="s">
        <v>0</v>
      </c>
      <c r="B1" s="24" t="s">
        <v>15</v>
      </c>
      <c r="C1" s="49" t="s">
        <v>35</v>
      </c>
      <c r="D1" s="45" t="s">
        <v>1</v>
      </c>
      <c r="E1" s="45" t="s">
        <v>61</v>
      </c>
      <c r="F1" s="45" t="s">
        <v>3</v>
      </c>
      <c r="G1" s="45" t="s">
        <v>26</v>
      </c>
      <c r="H1" s="45" t="s">
        <v>4</v>
      </c>
      <c r="I1" s="54" t="s">
        <v>9</v>
      </c>
      <c r="J1" s="24" t="s">
        <v>14</v>
      </c>
      <c r="K1" s="45" t="s">
        <v>5</v>
      </c>
      <c r="L1" s="45" t="s">
        <v>2</v>
      </c>
      <c r="M1" s="45" t="s">
        <v>7</v>
      </c>
      <c r="N1" s="45" t="s">
        <v>12</v>
      </c>
      <c r="O1" s="46" t="s">
        <v>22</v>
      </c>
      <c r="P1" s="45" t="s">
        <v>8</v>
      </c>
      <c r="Q1" s="45" t="s">
        <v>13</v>
      </c>
    </row>
    <row r="2" spans="1:17" outlineLevel="2" x14ac:dyDescent="0.2">
      <c r="B2" s="2">
        <v>36767</v>
      </c>
      <c r="C2" s="50">
        <v>36645</v>
      </c>
      <c r="D2" s="48">
        <v>36766</v>
      </c>
      <c r="E2" s="5" t="s">
        <v>39</v>
      </c>
      <c r="F2" s="62" t="s">
        <v>19</v>
      </c>
      <c r="G2" s="5" t="s">
        <v>27</v>
      </c>
      <c r="H2" s="5" t="s">
        <v>103</v>
      </c>
      <c r="I2" s="56" t="s">
        <v>148</v>
      </c>
      <c r="K2" s="47">
        <v>401793</v>
      </c>
      <c r="L2" s="5" t="s">
        <v>55</v>
      </c>
      <c r="M2" s="5" t="s">
        <v>186</v>
      </c>
      <c r="N2" s="5" t="s">
        <v>141</v>
      </c>
      <c r="O2" s="5">
        <v>-25</v>
      </c>
      <c r="P2" s="5">
        <v>95</v>
      </c>
      <c r="Q2" s="5" t="s">
        <v>181</v>
      </c>
    </row>
    <row r="3" spans="1:17" outlineLevel="1" x14ac:dyDescent="0.2">
      <c r="C3" s="50"/>
      <c r="D3" s="48"/>
      <c r="E3" s="76" t="s">
        <v>265</v>
      </c>
      <c r="F3" s="75">
        <f>SUBTOTAL(3,F2:F2)</f>
        <v>1</v>
      </c>
    </row>
    <row r="4" spans="1:17" outlineLevel="2" x14ac:dyDescent="0.2">
      <c r="B4" s="2">
        <v>36767</v>
      </c>
      <c r="C4" s="50" t="s">
        <v>263</v>
      </c>
      <c r="D4" s="48">
        <v>36767</v>
      </c>
      <c r="E4" s="5" t="s">
        <v>41</v>
      </c>
      <c r="F4" s="62" t="s">
        <v>23</v>
      </c>
      <c r="G4" s="5" t="s">
        <v>27</v>
      </c>
      <c r="H4" s="5" t="s">
        <v>103</v>
      </c>
      <c r="I4" s="56" t="s">
        <v>264</v>
      </c>
      <c r="K4" s="47">
        <v>402390</v>
      </c>
    </row>
    <row r="5" spans="1:17" outlineLevel="1" x14ac:dyDescent="0.2">
      <c r="C5" s="50"/>
      <c r="D5" s="48"/>
      <c r="E5" s="75" t="s">
        <v>266</v>
      </c>
      <c r="F5" s="75">
        <f>SUBTOTAL(3,F4:F4)</f>
        <v>1</v>
      </c>
    </row>
    <row r="6" spans="1:17" ht="30" outlineLevel="2" x14ac:dyDescent="0.2">
      <c r="B6" s="2">
        <v>36767</v>
      </c>
      <c r="C6" s="50">
        <v>36768</v>
      </c>
      <c r="D6" s="48">
        <v>36767</v>
      </c>
      <c r="E6" s="5" t="s">
        <v>51</v>
      </c>
      <c r="F6" s="62" t="s">
        <v>16</v>
      </c>
      <c r="G6" s="5" t="s">
        <v>83</v>
      </c>
      <c r="I6" s="56" t="s">
        <v>272</v>
      </c>
      <c r="J6" s="44" t="s">
        <v>273</v>
      </c>
      <c r="K6" s="47">
        <v>402619</v>
      </c>
      <c r="L6" s="5" t="s">
        <v>34</v>
      </c>
      <c r="M6" s="5" t="s">
        <v>186</v>
      </c>
      <c r="N6" s="5" t="s">
        <v>45</v>
      </c>
      <c r="O6" s="5">
        <v>-25</v>
      </c>
      <c r="P6" s="5">
        <v>162</v>
      </c>
      <c r="Q6" s="5" t="s">
        <v>274</v>
      </c>
    </row>
    <row r="7" spans="1:17" outlineLevel="1" x14ac:dyDescent="0.2">
      <c r="C7" s="50"/>
      <c r="D7" s="48"/>
      <c r="E7" s="77" t="s">
        <v>275</v>
      </c>
      <c r="F7" s="75">
        <f>SUBTOTAL(3,F6:F6)</f>
        <v>1</v>
      </c>
    </row>
    <row r="8" spans="1:17" ht="15.75" outlineLevel="1" thickBot="1" x14ac:dyDescent="0.25">
      <c r="E8" s="78"/>
      <c r="F8" s="79"/>
    </row>
    <row r="9" spans="1:17" ht="15.75" outlineLevel="1" thickTop="1" x14ac:dyDescent="0.2">
      <c r="E9" s="75" t="s">
        <v>267</v>
      </c>
      <c r="F9" s="75">
        <f>SUBTOTAL(3,F2:F8)</f>
        <v>3</v>
      </c>
    </row>
    <row r="36" ht="44.25" customHeight="1" x14ac:dyDescent="0.2"/>
    <row r="81" ht="18" customHeight="1" x14ac:dyDescent="0.2"/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ageMargins left="0.25" right="0.25" top="1" bottom="1" header="0.5" footer="0.5"/>
  <pageSetup paperSize="5" scale="55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Q369"/>
  <sheetViews>
    <sheetView zoomScale="75" workbookViewId="0">
      <pane ySplit="1" topLeftCell="A177" activePane="bottomLeft" state="frozen"/>
      <selection activeCell="T61" sqref="T61"/>
      <selection pane="bottomLeft" activeCell="D209" sqref="D209"/>
    </sheetView>
  </sheetViews>
  <sheetFormatPr defaultRowHeight="15" x14ac:dyDescent="0.2"/>
  <cols>
    <col min="1" max="1" width="20.85546875" style="2" customWidth="1"/>
    <col min="2" max="2" width="27.42578125" style="2" bestFit="1" customWidth="1"/>
    <col min="3" max="3" width="21.7109375" style="2" bestFit="1" customWidth="1"/>
    <col min="4" max="4" width="27.7109375" style="5" bestFit="1" customWidth="1"/>
    <col min="5" max="5" width="21" style="5" customWidth="1"/>
    <col min="6" max="6" width="20" style="5" customWidth="1"/>
    <col min="7" max="7" width="21.5703125" style="1" customWidth="1"/>
    <col min="8" max="8" width="57.28515625" style="5" bestFit="1" customWidth="1"/>
    <col min="9" max="9" width="13.42578125" style="52" customWidth="1"/>
    <col min="10" max="10" width="16.7109375" style="53" customWidth="1"/>
    <col min="11" max="11" width="15.85546875" style="53" customWidth="1"/>
    <col min="12" max="12" width="19.42578125" style="53" customWidth="1"/>
    <col min="13" max="13" width="9.5703125" style="53" customWidth="1"/>
    <col min="14" max="14" width="9.140625" style="53"/>
    <col min="15" max="15" width="12.28515625" style="53" customWidth="1"/>
    <col min="16" max="16" width="14.7109375" style="53" customWidth="1"/>
  </cols>
  <sheetData>
    <row r="1" spans="1:16" s="8" customFormat="1" ht="56.25" customHeight="1" thickBot="1" x14ac:dyDescent="0.25">
      <c r="A1" s="24" t="s">
        <v>15</v>
      </c>
      <c r="B1" s="24" t="s">
        <v>35</v>
      </c>
      <c r="C1" s="24" t="s">
        <v>1</v>
      </c>
      <c r="D1" s="24" t="s">
        <v>6</v>
      </c>
      <c r="E1" s="24" t="s">
        <v>3</v>
      </c>
      <c r="F1" s="24" t="s">
        <v>26</v>
      </c>
      <c r="G1" s="24" t="s">
        <v>4</v>
      </c>
      <c r="H1" s="24" t="s">
        <v>9</v>
      </c>
      <c r="I1" s="24" t="s">
        <v>14</v>
      </c>
      <c r="J1" s="24" t="s">
        <v>5</v>
      </c>
      <c r="K1" s="24" t="s">
        <v>2</v>
      </c>
      <c r="L1" s="24" t="s">
        <v>7</v>
      </c>
      <c r="M1" s="24" t="s">
        <v>12</v>
      </c>
      <c r="N1" s="24" t="s">
        <v>22</v>
      </c>
      <c r="O1" s="24" t="s">
        <v>8</v>
      </c>
      <c r="P1" s="24" t="s">
        <v>13</v>
      </c>
    </row>
    <row r="2" spans="1:16" ht="15.75" hidden="1" thickTop="1" x14ac:dyDescent="0.2">
      <c r="A2" s="2">
        <v>36740</v>
      </c>
      <c r="B2" s="50" t="s">
        <v>49</v>
      </c>
      <c r="C2" s="48">
        <v>36740</v>
      </c>
      <c r="D2" s="5" t="s">
        <v>41</v>
      </c>
      <c r="E2" s="5" t="s">
        <v>23</v>
      </c>
      <c r="F2" s="5" t="s">
        <v>27</v>
      </c>
      <c r="G2" s="5" t="s">
        <v>50</v>
      </c>
      <c r="H2" s="56" t="s">
        <v>75</v>
      </c>
      <c r="I2" s="44"/>
      <c r="J2" s="47">
        <v>385360</v>
      </c>
      <c r="K2" s="5" t="s">
        <v>47</v>
      </c>
      <c r="L2" s="5" t="s">
        <v>76</v>
      </c>
      <c r="M2" s="5" t="s">
        <v>45</v>
      </c>
      <c r="N2" s="5">
        <v>-25</v>
      </c>
      <c r="O2" s="5">
        <v>160</v>
      </c>
      <c r="P2" s="5" t="s">
        <v>77</v>
      </c>
    </row>
    <row r="3" spans="1:16" ht="15.75" hidden="1" thickTop="1" x14ac:dyDescent="0.2">
      <c r="A3" s="2">
        <v>36740</v>
      </c>
      <c r="B3" s="50">
        <v>36741</v>
      </c>
      <c r="C3" s="48">
        <v>36740</v>
      </c>
      <c r="D3" s="5" t="s">
        <v>57</v>
      </c>
      <c r="E3" s="5" t="s">
        <v>65</v>
      </c>
      <c r="F3" s="5" t="s">
        <v>27</v>
      </c>
      <c r="G3" s="5" t="s">
        <v>46</v>
      </c>
      <c r="H3" s="56" t="s">
        <v>72</v>
      </c>
      <c r="I3" s="44"/>
      <c r="J3" s="47"/>
      <c r="K3" s="5" t="s">
        <v>34</v>
      </c>
      <c r="L3" s="5" t="s">
        <v>64</v>
      </c>
      <c r="M3" s="5" t="s">
        <v>45</v>
      </c>
      <c r="N3" s="5">
        <v>-25</v>
      </c>
      <c r="O3" s="5">
        <v>84</v>
      </c>
      <c r="P3" s="5" t="s">
        <v>74</v>
      </c>
    </row>
    <row r="4" spans="1:16" ht="15.75" hidden="1" thickTop="1" x14ac:dyDescent="0.2">
      <c r="A4" s="2">
        <v>36740</v>
      </c>
      <c r="B4" s="50">
        <v>36741</v>
      </c>
      <c r="C4" s="48">
        <v>36740</v>
      </c>
      <c r="D4" s="5" t="s">
        <v>39</v>
      </c>
      <c r="E4" s="5" t="s">
        <v>16</v>
      </c>
      <c r="F4" s="5" t="s">
        <v>27</v>
      </c>
      <c r="G4" s="5" t="s">
        <v>50</v>
      </c>
      <c r="H4" s="56" t="s">
        <v>69</v>
      </c>
      <c r="I4" s="44"/>
      <c r="J4" s="47">
        <v>385485</v>
      </c>
      <c r="K4" s="5" t="s">
        <v>55</v>
      </c>
      <c r="L4" s="5" t="s">
        <v>62</v>
      </c>
      <c r="M4" s="5" t="s">
        <v>45</v>
      </c>
      <c r="N4" s="5">
        <v>25</v>
      </c>
      <c r="O4" s="5" t="s">
        <v>70</v>
      </c>
      <c r="P4" s="5" t="s">
        <v>71</v>
      </c>
    </row>
    <row r="5" spans="1:16" ht="15.75" hidden="1" thickTop="1" x14ac:dyDescent="0.2">
      <c r="A5" s="2">
        <v>36740</v>
      </c>
      <c r="B5" s="50">
        <v>36741</v>
      </c>
      <c r="C5" s="48">
        <v>36740</v>
      </c>
      <c r="D5" s="5" t="s">
        <v>39</v>
      </c>
      <c r="E5" s="5" t="s">
        <v>16</v>
      </c>
      <c r="F5" s="5" t="s">
        <v>27</v>
      </c>
      <c r="G5" s="5" t="s">
        <v>58</v>
      </c>
      <c r="H5" s="56" t="s">
        <v>69</v>
      </c>
      <c r="I5" s="44"/>
      <c r="J5" s="47">
        <v>385487</v>
      </c>
      <c r="K5" s="5" t="s">
        <v>55</v>
      </c>
      <c r="L5" s="5" t="s">
        <v>62</v>
      </c>
      <c r="M5" s="5" t="s">
        <v>45</v>
      </c>
      <c r="N5" s="5">
        <v>25</v>
      </c>
      <c r="O5" s="5" t="s">
        <v>73</v>
      </c>
      <c r="P5" s="5" t="s">
        <v>59</v>
      </c>
    </row>
    <row r="6" spans="1:16" ht="15.75" hidden="1" thickTop="1" x14ac:dyDescent="0.2">
      <c r="A6" s="2">
        <v>36740</v>
      </c>
      <c r="B6" s="50">
        <v>36741</v>
      </c>
      <c r="C6" s="48">
        <v>36740</v>
      </c>
      <c r="D6" s="5" t="s">
        <v>39</v>
      </c>
      <c r="E6" s="5" t="s">
        <v>52</v>
      </c>
      <c r="F6" s="5" t="s">
        <v>27</v>
      </c>
      <c r="G6" s="5" t="s">
        <v>54</v>
      </c>
      <c r="H6" s="56" t="s">
        <v>72</v>
      </c>
      <c r="I6" s="44"/>
      <c r="J6" s="47">
        <v>385490</v>
      </c>
      <c r="K6" s="5" t="s">
        <v>47</v>
      </c>
      <c r="L6" s="5" t="s">
        <v>64</v>
      </c>
      <c r="M6" s="5" t="s">
        <v>45</v>
      </c>
      <c r="N6" s="5">
        <v>25</v>
      </c>
      <c r="O6" s="5">
        <v>92</v>
      </c>
      <c r="P6" s="5" t="s">
        <v>74</v>
      </c>
    </row>
    <row r="7" spans="1:16" ht="15.75" hidden="1" thickTop="1" x14ac:dyDescent="0.2">
      <c r="A7" s="2">
        <v>36740</v>
      </c>
      <c r="B7" s="50" t="s">
        <v>49</v>
      </c>
      <c r="C7" s="48">
        <v>36740</v>
      </c>
      <c r="D7" s="5" t="s">
        <v>39</v>
      </c>
      <c r="E7" s="5" t="s">
        <v>80</v>
      </c>
      <c r="F7" s="5" t="s">
        <v>27</v>
      </c>
      <c r="G7" s="5" t="s">
        <v>48</v>
      </c>
      <c r="H7" s="56" t="s">
        <v>81</v>
      </c>
      <c r="I7" s="44"/>
      <c r="J7" s="47">
        <v>385414</v>
      </c>
      <c r="K7" s="5" t="s">
        <v>55</v>
      </c>
      <c r="L7" s="5" t="s">
        <v>64</v>
      </c>
      <c r="M7" s="5" t="s">
        <v>45</v>
      </c>
      <c r="N7" s="5">
        <v>-25</v>
      </c>
      <c r="O7" s="5">
        <v>93.5</v>
      </c>
      <c r="P7" s="5" t="s">
        <v>60</v>
      </c>
    </row>
    <row r="8" spans="1:16" ht="15.75" hidden="1" thickTop="1" x14ac:dyDescent="0.2">
      <c r="A8" s="2">
        <v>36740</v>
      </c>
      <c r="B8" s="50">
        <v>36741</v>
      </c>
      <c r="C8" s="48">
        <v>36740</v>
      </c>
      <c r="D8" s="5" t="s">
        <v>51</v>
      </c>
      <c r="E8" s="5" t="s">
        <v>56</v>
      </c>
      <c r="F8" s="5" t="s">
        <v>27</v>
      </c>
      <c r="G8" s="5" t="s">
        <v>53</v>
      </c>
      <c r="H8" s="56" t="s">
        <v>66</v>
      </c>
      <c r="I8" s="44"/>
      <c r="J8" s="47">
        <v>385322</v>
      </c>
      <c r="K8" s="5" t="s">
        <v>34</v>
      </c>
      <c r="L8" s="5" t="s">
        <v>67</v>
      </c>
      <c r="M8" s="5" t="s">
        <v>45</v>
      </c>
      <c r="N8" s="5">
        <v>25</v>
      </c>
      <c r="O8" s="5">
        <v>56.5</v>
      </c>
      <c r="P8" s="5" t="s">
        <v>68</v>
      </c>
    </row>
    <row r="9" spans="1:16" ht="15.75" hidden="1" thickTop="1" x14ac:dyDescent="0.2">
      <c r="A9" s="2">
        <v>36740</v>
      </c>
      <c r="B9" s="50">
        <v>36741</v>
      </c>
      <c r="C9" s="48">
        <v>36740</v>
      </c>
      <c r="D9" s="5" t="s">
        <v>39</v>
      </c>
      <c r="E9" s="5" t="s">
        <v>19</v>
      </c>
      <c r="F9" s="5" t="s">
        <v>27</v>
      </c>
      <c r="G9" s="5" t="s">
        <v>46</v>
      </c>
      <c r="H9" s="56" t="s">
        <v>78</v>
      </c>
      <c r="I9" s="44"/>
      <c r="J9" s="47">
        <v>384531</v>
      </c>
      <c r="K9" s="5" t="s">
        <v>34</v>
      </c>
      <c r="L9" s="5" t="s">
        <v>63</v>
      </c>
      <c r="M9" s="5" t="s">
        <v>45</v>
      </c>
      <c r="N9" s="5">
        <v>-50</v>
      </c>
      <c r="O9" s="5">
        <v>50</v>
      </c>
      <c r="P9" s="5" t="s">
        <v>79</v>
      </c>
    </row>
    <row r="10" spans="1:16" ht="15.75" hidden="1" thickTop="1" x14ac:dyDescent="0.2">
      <c r="A10" s="2">
        <v>36741</v>
      </c>
      <c r="B10" s="63" t="s">
        <v>89</v>
      </c>
      <c r="C10" s="64">
        <f>8/3/2000</f>
        <v>1.3333333333333333E-3</v>
      </c>
      <c r="D10" s="5" t="s">
        <v>40</v>
      </c>
      <c r="E10" s="66" t="s">
        <v>23</v>
      </c>
      <c r="F10" s="5" t="s">
        <v>27</v>
      </c>
      <c r="G10" s="5" t="s">
        <v>50</v>
      </c>
      <c r="H10" s="56" t="s">
        <v>90</v>
      </c>
      <c r="I10" s="44"/>
      <c r="J10" s="47">
        <v>386270</v>
      </c>
      <c r="K10" s="5"/>
      <c r="L10" s="5"/>
      <c r="M10" s="5"/>
      <c r="N10" s="5"/>
      <c r="O10" s="5"/>
      <c r="P10" s="5"/>
    </row>
    <row r="11" spans="1:16" ht="15.75" hidden="1" thickTop="1" x14ac:dyDescent="0.2">
      <c r="A11" s="2">
        <v>36741</v>
      </c>
      <c r="B11" s="50">
        <v>36742</v>
      </c>
      <c r="C11" s="64">
        <v>36741</v>
      </c>
      <c r="D11" s="5" t="s">
        <v>41</v>
      </c>
      <c r="E11" s="66" t="s">
        <v>23</v>
      </c>
      <c r="F11" s="5" t="s">
        <v>27</v>
      </c>
      <c r="G11" s="5" t="s">
        <v>54</v>
      </c>
      <c r="H11" s="56" t="s">
        <v>99</v>
      </c>
      <c r="I11" s="44"/>
      <c r="J11" s="47">
        <v>386258</v>
      </c>
      <c r="K11" s="5" t="s">
        <v>100</v>
      </c>
      <c r="L11" s="48">
        <v>36744</v>
      </c>
      <c r="M11" s="5" t="s">
        <v>101</v>
      </c>
      <c r="N11" s="5">
        <v>50</v>
      </c>
      <c r="O11" s="5">
        <v>140</v>
      </c>
      <c r="P11" s="5" t="s">
        <v>102</v>
      </c>
    </row>
    <row r="12" spans="1:16" ht="105.75" hidden="1" thickTop="1" x14ac:dyDescent="0.2">
      <c r="A12" s="2">
        <v>36741</v>
      </c>
      <c r="B12" s="2">
        <v>36741</v>
      </c>
      <c r="C12" s="2">
        <v>36741</v>
      </c>
      <c r="D12" s="5" t="s">
        <v>82</v>
      </c>
      <c r="E12" s="66" t="s">
        <v>52</v>
      </c>
      <c r="F12" s="5" t="s">
        <v>83</v>
      </c>
      <c r="G12" s="5" t="s">
        <v>84</v>
      </c>
      <c r="H12" s="56" t="s">
        <v>85</v>
      </c>
      <c r="I12" s="44"/>
      <c r="J12" s="47" t="s">
        <v>95</v>
      </c>
      <c r="K12" s="5" t="s">
        <v>55</v>
      </c>
      <c r="L12" s="65" t="s">
        <v>96</v>
      </c>
      <c r="M12" s="5" t="s">
        <v>98</v>
      </c>
      <c r="N12" s="47" t="s">
        <v>97</v>
      </c>
      <c r="O12" s="5">
        <v>90</v>
      </c>
      <c r="P12" s="5" t="s">
        <v>86</v>
      </c>
    </row>
    <row r="13" spans="1:16" ht="30.75" hidden="1" thickTop="1" x14ac:dyDescent="0.2">
      <c r="A13" s="2">
        <v>36741</v>
      </c>
      <c r="B13" s="63" t="s">
        <v>49</v>
      </c>
      <c r="C13" s="2">
        <v>36741</v>
      </c>
      <c r="D13" s="5" t="s">
        <v>91</v>
      </c>
      <c r="E13" s="66" t="s">
        <v>56</v>
      </c>
      <c r="F13" s="5" t="s">
        <v>27</v>
      </c>
      <c r="G13" s="5" t="s">
        <v>46</v>
      </c>
      <c r="H13" s="56" t="s">
        <v>92</v>
      </c>
      <c r="I13" s="44" t="s">
        <v>93</v>
      </c>
      <c r="J13" s="47" t="s">
        <v>94</v>
      </c>
      <c r="K13" s="5"/>
      <c r="L13" s="5"/>
      <c r="M13" s="5"/>
      <c r="N13" s="5"/>
      <c r="O13" s="5"/>
      <c r="P13" s="5"/>
    </row>
    <row r="14" spans="1:16" ht="15.75" hidden="1" thickTop="1" x14ac:dyDescent="0.2">
      <c r="A14" s="2">
        <v>36741</v>
      </c>
      <c r="B14" s="2">
        <v>36741</v>
      </c>
      <c r="C14" s="2">
        <v>36741</v>
      </c>
      <c r="D14" s="5" t="s">
        <v>39</v>
      </c>
      <c r="E14" s="66" t="s">
        <v>19</v>
      </c>
      <c r="F14" s="5" t="s">
        <v>27</v>
      </c>
      <c r="G14" s="5" t="s">
        <v>53</v>
      </c>
      <c r="H14" s="56" t="s">
        <v>87</v>
      </c>
      <c r="I14" s="44"/>
      <c r="J14" s="47">
        <v>385415</v>
      </c>
      <c r="K14" s="5" t="s">
        <v>55</v>
      </c>
      <c r="L14" s="5" t="s">
        <v>88</v>
      </c>
      <c r="M14" s="5"/>
      <c r="N14" s="5"/>
      <c r="O14" s="5"/>
      <c r="P14" s="5"/>
    </row>
    <row r="15" spans="1:16" ht="15.75" hidden="1" thickTop="1" x14ac:dyDescent="0.2">
      <c r="B15" s="50"/>
      <c r="C15" s="48"/>
      <c r="G15" s="5"/>
      <c r="H15" s="55"/>
      <c r="I15" s="44"/>
      <c r="J15" s="47"/>
      <c r="K15" s="5"/>
      <c r="L15" s="5"/>
      <c r="M15" s="5"/>
      <c r="N15" s="5"/>
      <c r="O15" s="5"/>
      <c r="P15" s="5"/>
    </row>
    <row r="16" spans="1:16" ht="15.75" hidden="1" thickTop="1" x14ac:dyDescent="0.2">
      <c r="B16" s="51"/>
      <c r="C16" s="48"/>
      <c r="G16" s="5"/>
      <c r="H16" s="55"/>
      <c r="I16" s="44"/>
      <c r="J16" s="47"/>
      <c r="K16" s="5"/>
      <c r="L16" s="5"/>
      <c r="M16" s="5"/>
      <c r="N16" s="5"/>
      <c r="O16" s="5"/>
      <c r="P16" s="5"/>
    </row>
    <row r="17" spans="2:16" ht="15.75" hidden="1" thickTop="1" x14ac:dyDescent="0.2">
      <c r="B17" s="51"/>
      <c r="C17" s="48"/>
      <c r="G17" s="5"/>
      <c r="H17" s="55"/>
      <c r="I17" s="44"/>
      <c r="J17" s="47"/>
      <c r="K17" s="5"/>
      <c r="L17" s="5"/>
      <c r="M17" s="5"/>
      <c r="N17" s="5"/>
      <c r="O17" s="5"/>
      <c r="P17" s="5"/>
    </row>
    <row r="18" spans="2:16" ht="15.75" hidden="1" thickTop="1" x14ac:dyDescent="0.2">
      <c r="B18" s="50"/>
      <c r="C18" s="48"/>
      <c r="G18" s="5"/>
      <c r="H18" s="55"/>
      <c r="I18" s="44"/>
      <c r="J18" s="47"/>
      <c r="K18" s="5"/>
      <c r="L18" s="5"/>
      <c r="M18" s="5"/>
      <c r="N18" s="5"/>
      <c r="O18" s="5"/>
      <c r="P18" s="5"/>
    </row>
    <row r="19" spans="2:16" ht="15.75" hidden="1" thickTop="1" x14ac:dyDescent="0.2">
      <c r="B19" s="50"/>
      <c r="C19" s="48"/>
      <c r="G19" s="5"/>
      <c r="H19" s="55"/>
      <c r="I19" s="44"/>
      <c r="J19" s="47"/>
      <c r="K19" s="5"/>
      <c r="L19" s="5"/>
      <c r="M19" s="5"/>
      <c r="N19" s="5"/>
      <c r="O19" s="5"/>
      <c r="P19" s="5"/>
    </row>
    <row r="20" spans="2:16" ht="15.75" hidden="1" thickTop="1" x14ac:dyDescent="0.2">
      <c r="B20" s="51"/>
      <c r="C20" s="48"/>
      <c r="G20" s="5"/>
      <c r="H20" s="55"/>
      <c r="I20" s="44"/>
      <c r="J20" s="47"/>
      <c r="K20" s="5"/>
      <c r="L20" s="5"/>
      <c r="M20" s="5"/>
      <c r="N20" s="5"/>
      <c r="O20" s="5"/>
      <c r="P20" s="5"/>
    </row>
    <row r="21" spans="2:16" ht="15.75" hidden="1" thickTop="1" x14ac:dyDescent="0.2">
      <c r="B21" s="51"/>
      <c r="C21" s="50"/>
      <c r="G21" s="5"/>
      <c r="H21" s="55"/>
      <c r="I21" s="44"/>
      <c r="J21" s="47"/>
      <c r="K21" s="5"/>
      <c r="L21" s="5"/>
      <c r="M21" s="5"/>
      <c r="N21" s="5"/>
      <c r="O21" s="5"/>
      <c r="P21" s="5"/>
    </row>
    <row r="22" spans="2:16" ht="15.75" hidden="1" thickTop="1" x14ac:dyDescent="0.2">
      <c r="B22" s="50"/>
      <c r="C22" s="48"/>
      <c r="G22" s="5"/>
      <c r="H22" s="55"/>
      <c r="I22" s="44"/>
      <c r="J22" s="47"/>
      <c r="K22" s="5"/>
      <c r="L22" s="5"/>
      <c r="M22" s="5"/>
      <c r="N22" s="5"/>
      <c r="O22" s="5"/>
      <c r="P22" s="5"/>
    </row>
    <row r="23" spans="2:16" ht="15.75" hidden="1" thickTop="1" x14ac:dyDescent="0.2">
      <c r="B23" s="50"/>
      <c r="C23" s="48"/>
      <c r="G23" s="5"/>
      <c r="H23" s="55"/>
      <c r="I23" s="44"/>
      <c r="J23" s="47"/>
      <c r="K23" s="5"/>
      <c r="L23" s="5"/>
      <c r="M23" s="5"/>
      <c r="N23" s="5"/>
      <c r="O23" s="5"/>
      <c r="P23" s="5"/>
    </row>
    <row r="24" spans="2:16" ht="15.75" hidden="1" thickTop="1" x14ac:dyDescent="0.2">
      <c r="B24" s="51"/>
      <c r="C24" s="48"/>
      <c r="G24" s="5"/>
      <c r="H24" s="55"/>
      <c r="I24" s="44"/>
      <c r="J24" s="47"/>
      <c r="K24" s="5"/>
      <c r="L24" s="5"/>
      <c r="M24" s="5"/>
      <c r="N24" s="5"/>
      <c r="O24" s="5"/>
      <c r="P24" s="5"/>
    </row>
    <row r="25" spans="2:16" ht="15.75" hidden="1" thickTop="1" x14ac:dyDescent="0.2">
      <c r="B25" s="51"/>
      <c r="C25" s="48"/>
      <c r="G25" s="5"/>
      <c r="H25" s="55"/>
      <c r="I25" s="44"/>
      <c r="J25" s="47"/>
      <c r="K25" s="5"/>
      <c r="L25" s="5"/>
      <c r="M25" s="5"/>
      <c r="N25" s="5"/>
      <c r="O25" s="5"/>
      <c r="P25" s="5"/>
    </row>
    <row r="26" spans="2:16" ht="15.75" hidden="1" thickTop="1" x14ac:dyDescent="0.2">
      <c r="B26" s="51"/>
      <c r="C26" s="48"/>
      <c r="G26" s="5"/>
      <c r="H26" s="56"/>
      <c r="I26" s="44"/>
      <c r="J26" s="47"/>
      <c r="K26" s="5"/>
      <c r="L26" s="5"/>
      <c r="M26" s="5"/>
      <c r="N26" s="5"/>
      <c r="O26" s="5"/>
      <c r="P26" s="5"/>
    </row>
    <row r="27" spans="2:16" ht="15.75" hidden="1" thickTop="1" x14ac:dyDescent="0.2">
      <c r="B27" s="50"/>
      <c r="C27" s="48"/>
      <c r="G27" s="5"/>
      <c r="H27" s="55"/>
      <c r="I27" s="44"/>
      <c r="J27" s="47"/>
      <c r="K27" s="5"/>
      <c r="L27" s="5"/>
      <c r="M27" s="5"/>
      <c r="N27" s="5"/>
      <c r="O27" s="5"/>
      <c r="P27" s="5"/>
    </row>
    <row r="28" spans="2:16" ht="15.75" hidden="1" thickTop="1" x14ac:dyDescent="0.2">
      <c r="B28" s="50"/>
      <c r="C28" s="48"/>
      <c r="G28" s="5"/>
      <c r="H28" s="55"/>
      <c r="I28" s="44"/>
      <c r="J28" s="47"/>
      <c r="K28" s="5"/>
      <c r="L28" s="5"/>
      <c r="M28" s="5"/>
      <c r="N28" s="5"/>
      <c r="O28" s="5"/>
      <c r="P28" s="5"/>
    </row>
    <row r="29" spans="2:16" ht="15.75" hidden="1" thickTop="1" x14ac:dyDescent="0.2">
      <c r="B29" s="50"/>
      <c r="C29" s="48"/>
      <c r="G29" s="5"/>
      <c r="H29" s="55"/>
      <c r="I29" s="44"/>
      <c r="J29" s="47"/>
      <c r="K29" s="5"/>
      <c r="L29" s="5"/>
      <c r="M29" s="5"/>
      <c r="N29" s="5"/>
      <c r="O29" s="5"/>
      <c r="P29" s="5"/>
    </row>
    <row r="30" spans="2:16" ht="15.75" hidden="1" thickTop="1" x14ac:dyDescent="0.2">
      <c r="B30" s="50"/>
      <c r="C30" s="48"/>
      <c r="G30" s="5"/>
      <c r="H30" s="55"/>
      <c r="I30" s="44"/>
      <c r="J30" s="47"/>
      <c r="K30" s="5"/>
      <c r="L30" s="5"/>
      <c r="M30" s="5"/>
      <c r="N30" s="5"/>
      <c r="O30" s="5"/>
      <c r="P30" s="5"/>
    </row>
    <row r="31" spans="2:16" ht="15.75" hidden="1" thickTop="1" x14ac:dyDescent="0.2">
      <c r="B31" s="50"/>
      <c r="C31" s="48"/>
      <c r="G31" s="5"/>
      <c r="H31" s="55"/>
      <c r="I31" s="44"/>
      <c r="J31" s="47"/>
      <c r="K31" s="5"/>
      <c r="L31" s="48"/>
      <c r="M31" s="5"/>
      <c r="N31" s="5"/>
      <c r="O31" s="5"/>
      <c r="P31" s="5"/>
    </row>
    <row r="32" spans="2:16" ht="15.75" hidden="1" thickTop="1" x14ac:dyDescent="0.2">
      <c r="B32" s="50"/>
      <c r="C32" s="48"/>
      <c r="G32" s="5"/>
      <c r="H32" s="55"/>
      <c r="I32" s="44"/>
      <c r="J32" s="47"/>
      <c r="K32" s="5"/>
      <c r="L32" s="5"/>
      <c r="M32" s="5"/>
      <c r="N32" s="5"/>
      <c r="O32" s="5"/>
      <c r="P32" s="5"/>
    </row>
    <row r="33" spans="2:16" ht="15.75" hidden="1" thickTop="1" x14ac:dyDescent="0.2">
      <c r="B33" s="50"/>
      <c r="C33" s="48"/>
      <c r="G33" s="5"/>
      <c r="H33" s="55"/>
      <c r="I33" s="44"/>
      <c r="J33" s="47"/>
      <c r="K33" s="5"/>
      <c r="L33" s="5"/>
      <c r="M33" s="5"/>
      <c r="N33" s="5"/>
      <c r="O33" s="5"/>
      <c r="P33" s="5"/>
    </row>
    <row r="34" spans="2:16" ht="15.75" hidden="1" thickTop="1" x14ac:dyDescent="0.2">
      <c r="B34" s="50"/>
      <c r="C34" s="48"/>
      <c r="G34" s="5"/>
      <c r="H34" s="55"/>
      <c r="I34" s="44"/>
      <c r="J34" s="47"/>
      <c r="K34" s="5"/>
      <c r="L34" s="5"/>
      <c r="M34" s="5"/>
      <c r="N34" s="5"/>
      <c r="O34" s="5"/>
      <c r="P34" s="5"/>
    </row>
    <row r="35" spans="2:16" ht="15.75" hidden="1" thickTop="1" x14ac:dyDescent="0.2">
      <c r="B35" s="50"/>
      <c r="C35" s="48"/>
      <c r="G35" s="5"/>
      <c r="H35" s="55"/>
      <c r="I35" s="44"/>
      <c r="J35" s="47"/>
      <c r="K35" s="5"/>
      <c r="L35" s="5"/>
      <c r="M35" s="5"/>
      <c r="N35" s="5"/>
      <c r="O35" s="5"/>
      <c r="P35" s="5"/>
    </row>
    <row r="36" spans="2:16" ht="15.75" hidden="1" thickTop="1" x14ac:dyDescent="0.2">
      <c r="B36" s="50"/>
      <c r="C36" s="48"/>
      <c r="G36" s="5"/>
      <c r="H36" s="55"/>
      <c r="I36" s="44"/>
      <c r="J36" s="47"/>
      <c r="K36" s="5"/>
      <c r="L36" s="5"/>
      <c r="M36" s="5"/>
      <c r="N36" s="5"/>
      <c r="O36" s="5"/>
      <c r="P36" s="5"/>
    </row>
    <row r="37" spans="2:16" ht="15.75" hidden="1" thickTop="1" x14ac:dyDescent="0.2">
      <c r="B37" s="51"/>
      <c r="C37" s="48"/>
      <c r="G37" s="5"/>
      <c r="H37" s="55"/>
      <c r="I37" s="44"/>
      <c r="J37" s="47"/>
      <c r="K37" s="5"/>
      <c r="L37" s="48"/>
      <c r="M37" s="5"/>
      <c r="N37" s="5"/>
      <c r="O37" s="5"/>
      <c r="P37" s="5"/>
    </row>
    <row r="38" spans="2:16" ht="15.75" hidden="1" thickTop="1" x14ac:dyDescent="0.2">
      <c r="B38" s="50"/>
      <c r="C38" s="48"/>
      <c r="G38" s="5"/>
      <c r="H38" s="55"/>
      <c r="I38" s="44"/>
      <c r="J38" s="47"/>
      <c r="K38" s="5"/>
      <c r="L38" s="5"/>
      <c r="M38" s="5"/>
      <c r="N38" s="5"/>
      <c r="O38" s="5"/>
      <c r="P38" s="5"/>
    </row>
    <row r="39" spans="2:16" ht="15.75" hidden="1" thickTop="1" x14ac:dyDescent="0.2">
      <c r="B39" s="50"/>
      <c r="C39" s="48"/>
      <c r="G39" s="5"/>
      <c r="H39" s="55"/>
      <c r="I39" s="44"/>
      <c r="J39" s="47"/>
      <c r="K39" s="5"/>
      <c r="L39" s="48"/>
      <c r="M39" s="5"/>
      <c r="N39" s="5"/>
      <c r="O39" s="5"/>
      <c r="P39" s="5"/>
    </row>
    <row r="40" spans="2:16" ht="15.75" hidden="1" thickTop="1" x14ac:dyDescent="0.2">
      <c r="B40" s="50"/>
      <c r="C40" s="48"/>
      <c r="G40" s="5"/>
      <c r="H40" s="55"/>
      <c r="I40" s="44"/>
      <c r="J40" s="47"/>
      <c r="K40" s="5"/>
      <c r="L40" s="48"/>
      <c r="M40" s="5"/>
      <c r="N40" s="5"/>
      <c r="O40" s="5"/>
      <c r="P40" s="5"/>
    </row>
    <row r="41" spans="2:16" ht="15.75" hidden="1" thickTop="1" x14ac:dyDescent="0.2">
      <c r="B41" s="50"/>
      <c r="C41" s="48"/>
      <c r="G41" s="5"/>
      <c r="H41" s="55"/>
      <c r="I41" s="44"/>
      <c r="J41" s="47"/>
      <c r="K41" s="5"/>
      <c r="L41" s="5"/>
      <c r="M41" s="5"/>
      <c r="N41" s="5"/>
      <c r="O41" s="5"/>
      <c r="P41" s="5"/>
    </row>
    <row r="42" spans="2:16" ht="15.75" hidden="1" thickTop="1" x14ac:dyDescent="0.2">
      <c r="B42" s="50"/>
      <c r="C42" s="48"/>
      <c r="G42" s="5"/>
      <c r="H42" s="55"/>
      <c r="I42" s="44"/>
      <c r="J42" s="47"/>
      <c r="K42" s="5"/>
      <c r="L42" s="5"/>
      <c r="M42" s="5"/>
      <c r="N42" s="5"/>
      <c r="O42" s="5"/>
      <c r="P42" s="5"/>
    </row>
    <row r="43" spans="2:16" ht="15.75" hidden="1" thickTop="1" x14ac:dyDescent="0.2">
      <c r="B43" s="50"/>
      <c r="C43" s="48"/>
      <c r="G43" s="5"/>
      <c r="H43" s="55"/>
      <c r="I43" s="44"/>
      <c r="J43" s="47"/>
      <c r="K43" s="5"/>
      <c r="L43" s="48"/>
      <c r="M43" s="5"/>
      <c r="N43" s="5"/>
      <c r="O43" s="5"/>
      <c r="P43" s="5"/>
    </row>
    <row r="44" spans="2:16" ht="15.75" hidden="1" thickTop="1" x14ac:dyDescent="0.2">
      <c r="B44" s="50"/>
      <c r="C44" s="48"/>
      <c r="G44" s="5"/>
      <c r="H44" s="55"/>
      <c r="I44" s="44"/>
      <c r="J44" s="47"/>
      <c r="K44" s="5"/>
      <c r="L44" s="5"/>
      <c r="M44" s="5"/>
      <c r="N44" s="5"/>
      <c r="O44" s="5"/>
      <c r="P44" s="5"/>
    </row>
    <row r="45" spans="2:16" ht="15.75" hidden="1" thickTop="1" x14ac:dyDescent="0.2">
      <c r="B45" s="51"/>
      <c r="C45" s="48"/>
      <c r="G45" s="5"/>
      <c r="H45" s="56"/>
      <c r="I45" s="44"/>
      <c r="J45" s="47"/>
      <c r="K45" s="5"/>
      <c r="L45" s="57"/>
      <c r="M45" s="5"/>
      <c r="N45" s="5"/>
      <c r="O45" s="5"/>
      <c r="P45" s="5"/>
    </row>
    <row r="46" spans="2:16" ht="15.75" hidden="1" thickTop="1" x14ac:dyDescent="0.2">
      <c r="B46" s="51"/>
      <c r="C46" s="48"/>
      <c r="G46" s="5"/>
      <c r="H46" s="56"/>
      <c r="I46" s="44"/>
      <c r="J46" s="47"/>
      <c r="K46" s="5"/>
      <c r="L46" s="5"/>
      <c r="M46" s="5"/>
      <c r="N46" s="5"/>
      <c r="O46" s="5"/>
      <c r="P46" s="5"/>
    </row>
    <row r="47" spans="2:16" ht="15.75" hidden="1" thickTop="1" x14ac:dyDescent="0.2">
      <c r="B47" s="51"/>
      <c r="C47" s="48"/>
      <c r="G47" s="5"/>
      <c r="H47" s="56"/>
      <c r="I47" s="44"/>
      <c r="J47" s="47"/>
      <c r="K47" s="5"/>
      <c r="L47" s="5"/>
      <c r="M47" s="5"/>
      <c r="N47" s="5"/>
      <c r="O47" s="5"/>
      <c r="P47" s="5"/>
    </row>
    <row r="48" spans="2:16" ht="15.75" hidden="1" thickTop="1" x14ac:dyDescent="0.2">
      <c r="B48" s="51"/>
      <c r="C48" s="48"/>
      <c r="G48" s="5"/>
      <c r="H48" s="56"/>
      <c r="I48" s="44"/>
      <c r="J48" s="47"/>
      <c r="K48" s="5"/>
      <c r="L48" s="5"/>
      <c r="M48" s="5"/>
      <c r="N48" s="5"/>
      <c r="O48" s="5"/>
      <c r="P48" s="5"/>
    </row>
    <row r="49" spans="2:16" ht="15.75" hidden="1" thickTop="1" x14ac:dyDescent="0.2">
      <c r="B49" s="50"/>
      <c r="C49" s="48"/>
      <c r="G49" s="5"/>
      <c r="H49" s="56"/>
      <c r="I49" s="44"/>
      <c r="J49" s="47"/>
      <c r="K49" s="5"/>
      <c r="L49" s="5"/>
      <c r="M49" s="5"/>
      <c r="N49" s="5"/>
      <c r="O49" s="5"/>
      <c r="P49" s="5"/>
    </row>
    <row r="50" spans="2:16" ht="15.75" hidden="1" thickTop="1" x14ac:dyDescent="0.2">
      <c r="B50" s="50"/>
      <c r="C50" s="48"/>
      <c r="G50" s="5"/>
      <c r="H50" s="56"/>
      <c r="I50" s="44"/>
      <c r="J50" s="47"/>
      <c r="K50" s="5"/>
      <c r="L50" s="5"/>
      <c r="M50" s="5"/>
      <c r="N50" s="5"/>
      <c r="O50" s="5"/>
      <c r="P50" s="5"/>
    </row>
    <row r="51" spans="2:16" ht="15.75" hidden="1" thickTop="1" x14ac:dyDescent="0.2">
      <c r="B51" s="51"/>
      <c r="C51" s="48"/>
      <c r="G51" s="5"/>
      <c r="H51" s="56"/>
      <c r="I51" s="44"/>
      <c r="J51" s="47"/>
      <c r="K51" s="5"/>
      <c r="L51" s="5"/>
      <c r="M51" s="5"/>
      <c r="N51" s="5"/>
      <c r="O51" s="5"/>
      <c r="P51" s="5"/>
    </row>
    <row r="52" spans="2:16" ht="15.75" hidden="1" thickTop="1" x14ac:dyDescent="0.2">
      <c r="B52" s="51"/>
      <c r="C52" s="48"/>
      <c r="G52" s="5"/>
      <c r="H52" s="56"/>
      <c r="I52" s="44"/>
      <c r="J52" s="47"/>
      <c r="K52" s="5"/>
      <c r="L52" s="5"/>
      <c r="M52" s="5"/>
      <c r="N52" s="5"/>
      <c r="O52" s="5"/>
      <c r="P52" s="5"/>
    </row>
    <row r="53" spans="2:16" ht="15.75" hidden="1" thickTop="1" x14ac:dyDescent="0.2">
      <c r="B53" s="51"/>
      <c r="C53" s="48"/>
      <c r="G53" s="5"/>
      <c r="H53" s="56"/>
      <c r="I53" s="44"/>
      <c r="J53" s="47"/>
      <c r="K53" s="5"/>
      <c r="L53" s="5"/>
      <c r="M53" s="5"/>
      <c r="N53" s="5"/>
      <c r="O53" s="5"/>
      <c r="P53" s="5"/>
    </row>
    <row r="54" spans="2:16" ht="15.75" hidden="1" thickTop="1" x14ac:dyDescent="0.2">
      <c r="B54" s="51"/>
      <c r="C54" s="48"/>
      <c r="G54" s="5"/>
      <c r="H54" s="56"/>
      <c r="I54" s="44"/>
      <c r="J54" s="47"/>
      <c r="K54" s="5"/>
      <c r="L54" s="5"/>
      <c r="M54" s="5"/>
      <c r="N54" s="5"/>
      <c r="O54" s="5"/>
      <c r="P54" s="5"/>
    </row>
    <row r="55" spans="2:16" ht="15.75" hidden="1" thickTop="1" x14ac:dyDescent="0.2">
      <c r="B55" s="51"/>
      <c r="C55" s="48"/>
      <c r="G55" s="5"/>
      <c r="H55" s="56"/>
      <c r="I55" s="44"/>
      <c r="J55" s="47"/>
      <c r="K55" s="5"/>
      <c r="L55" s="5"/>
      <c r="M55" s="5"/>
      <c r="N55" s="5"/>
      <c r="O55" s="5"/>
      <c r="P55" s="5"/>
    </row>
    <row r="56" spans="2:16" ht="15.75" hidden="1" thickTop="1" x14ac:dyDescent="0.2">
      <c r="B56" s="51"/>
      <c r="C56" s="48"/>
      <c r="G56" s="5"/>
      <c r="H56" s="56"/>
      <c r="I56" s="44"/>
      <c r="J56" s="47"/>
      <c r="K56" s="5"/>
      <c r="L56" s="5"/>
      <c r="M56" s="5"/>
      <c r="N56" s="5"/>
      <c r="O56" s="5"/>
      <c r="P56" s="5"/>
    </row>
    <row r="57" spans="2:16" ht="15.75" hidden="1" thickTop="1" x14ac:dyDescent="0.2">
      <c r="B57" s="50"/>
      <c r="C57" s="48"/>
      <c r="G57" s="5"/>
      <c r="H57" s="56"/>
      <c r="I57" s="44"/>
      <c r="J57" s="47"/>
      <c r="K57" s="5"/>
      <c r="L57" s="48"/>
      <c r="M57" s="5"/>
      <c r="N57" s="5"/>
      <c r="O57" s="5"/>
      <c r="P57" s="5"/>
    </row>
    <row r="58" spans="2:16" ht="15.75" hidden="1" thickTop="1" x14ac:dyDescent="0.2">
      <c r="B58" s="51"/>
      <c r="C58" s="48"/>
      <c r="G58" s="5"/>
      <c r="H58" s="56"/>
      <c r="I58" s="44"/>
      <c r="J58" s="47"/>
      <c r="K58" s="5"/>
      <c r="L58" s="5"/>
      <c r="M58" s="5"/>
      <c r="N58" s="5"/>
      <c r="O58" s="5"/>
      <c r="P58" s="5"/>
    </row>
    <row r="59" spans="2:16" ht="15.75" hidden="1" thickTop="1" x14ac:dyDescent="0.2">
      <c r="B59" s="50"/>
      <c r="C59" s="48"/>
      <c r="G59" s="5"/>
      <c r="H59" s="56"/>
      <c r="I59" s="44"/>
      <c r="J59" s="47"/>
      <c r="K59" s="5"/>
      <c r="L59" s="48"/>
      <c r="M59" s="5"/>
      <c r="N59" s="5"/>
      <c r="O59" s="5"/>
      <c r="P59" s="5"/>
    </row>
    <row r="60" spans="2:16" ht="15.75" hidden="1" thickTop="1" x14ac:dyDescent="0.2">
      <c r="B60" s="50"/>
      <c r="C60" s="58"/>
      <c r="G60" s="5"/>
      <c r="H60" s="56"/>
      <c r="I60" s="44"/>
      <c r="J60" s="47"/>
      <c r="K60" s="5"/>
      <c r="L60" s="57"/>
      <c r="M60" s="5"/>
      <c r="N60" s="5"/>
      <c r="O60" s="5"/>
      <c r="P60" s="5"/>
    </row>
    <row r="61" spans="2:16" ht="15.75" hidden="1" thickTop="1" x14ac:dyDescent="0.2">
      <c r="B61" s="50"/>
      <c r="C61" s="48"/>
      <c r="G61" s="5"/>
      <c r="H61" s="56"/>
      <c r="I61" s="44"/>
      <c r="J61" s="47"/>
      <c r="K61" s="5"/>
      <c r="L61" s="57"/>
      <c r="M61" s="5"/>
      <c r="N61" s="5"/>
      <c r="O61" s="5"/>
      <c r="P61" s="5"/>
    </row>
    <row r="62" spans="2:16" ht="15.75" hidden="1" thickTop="1" x14ac:dyDescent="0.2">
      <c r="B62" s="50"/>
      <c r="C62" s="48"/>
      <c r="G62" s="5"/>
      <c r="H62" s="56"/>
      <c r="I62" s="44"/>
      <c r="J62" s="47"/>
      <c r="K62" s="5"/>
      <c r="L62" s="48"/>
      <c r="M62" s="5"/>
      <c r="N62" s="5"/>
      <c r="O62" s="5"/>
      <c r="P62" s="5"/>
    </row>
    <row r="63" spans="2:16" ht="15.75" hidden="1" thickTop="1" x14ac:dyDescent="0.2">
      <c r="B63" s="50"/>
      <c r="C63" s="48"/>
      <c r="G63" s="5"/>
      <c r="H63" s="56"/>
      <c r="I63" s="44"/>
      <c r="J63" s="47"/>
      <c r="K63" s="5"/>
      <c r="L63" s="48"/>
      <c r="M63" s="5"/>
      <c r="N63" s="5"/>
      <c r="O63" s="5"/>
      <c r="P63" s="5"/>
    </row>
    <row r="64" spans="2:16" ht="15.75" hidden="1" thickTop="1" x14ac:dyDescent="0.2">
      <c r="B64" s="50"/>
      <c r="C64" s="48"/>
      <c r="G64" s="5"/>
      <c r="H64" s="56"/>
      <c r="I64" s="44"/>
      <c r="J64" s="47"/>
      <c r="K64" s="5"/>
      <c r="L64" s="5"/>
      <c r="M64" s="5"/>
      <c r="N64" s="5"/>
      <c r="O64" s="5"/>
      <c r="P64" s="5"/>
    </row>
    <row r="65" spans="2:16" ht="15.75" hidden="1" thickTop="1" x14ac:dyDescent="0.2">
      <c r="B65" s="50"/>
      <c r="C65" s="48"/>
      <c r="G65" s="5"/>
      <c r="H65" s="56"/>
      <c r="I65" s="44"/>
      <c r="J65" s="47"/>
      <c r="K65" s="5"/>
      <c r="L65" s="5"/>
      <c r="M65" s="5"/>
      <c r="N65" s="5"/>
      <c r="O65" s="5"/>
      <c r="P65" s="5"/>
    </row>
    <row r="66" spans="2:16" ht="15.75" hidden="1" thickTop="1" x14ac:dyDescent="0.2">
      <c r="B66" s="51"/>
      <c r="C66" s="48"/>
      <c r="G66" s="5"/>
      <c r="H66" s="56"/>
      <c r="I66" s="44"/>
      <c r="J66" s="47"/>
      <c r="K66" s="5"/>
      <c r="L66" s="5"/>
      <c r="M66" s="5"/>
      <c r="N66" s="5"/>
      <c r="O66" s="5"/>
      <c r="P66" s="5"/>
    </row>
    <row r="67" spans="2:16" ht="15.75" hidden="1" thickTop="1" x14ac:dyDescent="0.2">
      <c r="B67" s="51"/>
      <c r="C67" s="48"/>
      <c r="G67" s="5"/>
      <c r="H67" s="56"/>
      <c r="I67" s="44"/>
      <c r="J67" s="47"/>
      <c r="K67" s="5"/>
      <c r="L67" s="5"/>
      <c r="M67" s="5"/>
      <c r="N67" s="5"/>
      <c r="O67" s="5"/>
      <c r="P67" s="5"/>
    </row>
    <row r="68" spans="2:16" ht="15.75" hidden="1" thickTop="1" x14ac:dyDescent="0.2">
      <c r="B68" s="51"/>
      <c r="C68" s="48"/>
      <c r="G68" s="5"/>
      <c r="H68" s="56"/>
      <c r="I68" s="44"/>
      <c r="J68" s="47"/>
      <c r="K68" s="5"/>
      <c r="L68" s="5"/>
      <c r="M68" s="5"/>
      <c r="N68" s="5"/>
      <c r="O68" s="5"/>
      <c r="P68" s="5"/>
    </row>
    <row r="69" spans="2:16" ht="15.75" hidden="1" thickTop="1" x14ac:dyDescent="0.2">
      <c r="B69" s="51"/>
      <c r="C69" s="48"/>
      <c r="G69" s="5"/>
      <c r="H69" s="56"/>
      <c r="I69" s="44"/>
      <c r="J69" s="47"/>
      <c r="K69" s="5"/>
      <c r="L69" s="5"/>
      <c r="M69" s="5"/>
      <c r="N69" s="5"/>
      <c r="O69" s="5"/>
      <c r="P69" s="5"/>
    </row>
    <row r="70" spans="2:16" ht="15.75" hidden="1" thickTop="1" x14ac:dyDescent="0.2">
      <c r="B70" s="51"/>
      <c r="C70" s="48"/>
      <c r="G70" s="5"/>
      <c r="H70" s="56"/>
      <c r="I70" s="44"/>
      <c r="J70" s="47"/>
      <c r="K70" s="5"/>
      <c r="L70" s="5"/>
      <c r="M70" s="5"/>
      <c r="N70" s="5"/>
      <c r="O70" s="5"/>
      <c r="P70" s="5"/>
    </row>
    <row r="71" spans="2:16" ht="15.75" hidden="1" thickTop="1" x14ac:dyDescent="0.2">
      <c r="B71" s="50"/>
      <c r="C71" s="48"/>
      <c r="G71" s="5"/>
      <c r="H71" s="56"/>
      <c r="I71" s="44"/>
      <c r="J71" s="47"/>
      <c r="K71" s="5"/>
      <c r="L71" s="5"/>
      <c r="M71" s="5"/>
      <c r="O71" s="5"/>
      <c r="P71" s="5"/>
    </row>
    <row r="72" spans="2:16" ht="15.75" hidden="1" thickTop="1" x14ac:dyDescent="0.2">
      <c r="B72" s="50"/>
      <c r="C72" s="48"/>
      <c r="G72" s="5"/>
      <c r="H72" s="56"/>
      <c r="I72" s="44"/>
      <c r="J72" s="47"/>
      <c r="K72" s="5"/>
      <c r="L72" s="5"/>
      <c r="M72" s="5"/>
      <c r="N72" s="5"/>
      <c r="O72" s="5"/>
      <c r="P72" s="5"/>
    </row>
    <row r="73" spans="2:16" ht="15.75" hidden="1" thickTop="1" x14ac:dyDescent="0.2">
      <c r="B73" s="50"/>
      <c r="C73" s="48"/>
      <c r="G73" s="5"/>
      <c r="H73" s="56"/>
      <c r="I73" s="44"/>
      <c r="J73" s="47"/>
      <c r="K73" s="5"/>
      <c r="L73" s="5"/>
      <c r="M73" s="5"/>
      <c r="N73" s="5"/>
      <c r="O73" s="5"/>
      <c r="P73" s="5"/>
    </row>
    <row r="74" spans="2:16" ht="15.75" hidden="1" thickTop="1" x14ac:dyDescent="0.2">
      <c r="B74" s="50"/>
      <c r="C74" s="48"/>
      <c r="G74" s="5"/>
      <c r="H74" s="56"/>
      <c r="I74" s="44"/>
      <c r="J74" s="47"/>
      <c r="K74" s="5"/>
      <c r="L74" s="5"/>
      <c r="M74" s="5"/>
      <c r="N74" s="5"/>
      <c r="O74" s="5"/>
      <c r="P74" s="5"/>
    </row>
    <row r="75" spans="2:16" ht="15.75" hidden="1" thickTop="1" x14ac:dyDescent="0.2">
      <c r="B75" s="51"/>
      <c r="C75" s="48"/>
      <c r="G75" s="5"/>
      <c r="H75" s="56"/>
      <c r="I75" s="44"/>
      <c r="J75" s="47"/>
      <c r="K75" s="5"/>
      <c r="L75" s="48"/>
      <c r="M75" s="5"/>
      <c r="N75" s="5"/>
      <c r="O75" s="5"/>
      <c r="P75" s="5"/>
    </row>
    <row r="76" spans="2:16" ht="15.75" hidden="1" thickTop="1" x14ac:dyDescent="0.2">
      <c r="B76" s="50"/>
      <c r="C76" s="48"/>
      <c r="G76" s="5"/>
      <c r="H76" s="56"/>
      <c r="I76" s="44"/>
      <c r="J76" s="47"/>
      <c r="K76" s="5"/>
      <c r="L76" s="5"/>
      <c r="M76" s="5"/>
      <c r="N76" s="5"/>
      <c r="O76" s="5"/>
      <c r="P76" s="5"/>
    </row>
    <row r="77" spans="2:16" ht="15.75" hidden="1" thickTop="1" x14ac:dyDescent="0.2">
      <c r="B77" s="50"/>
      <c r="C77" s="48"/>
      <c r="G77" s="5"/>
      <c r="H77" s="56"/>
      <c r="I77" s="44"/>
      <c r="J77" s="47"/>
      <c r="K77" s="5"/>
      <c r="L77" s="5"/>
      <c r="M77" s="5"/>
      <c r="N77" s="5"/>
      <c r="O77" s="5"/>
      <c r="P77" s="5"/>
    </row>
    <row r="78" spans="2:16" ht="15.75" hidden="1" thickTop="1" x14ac:dyDescent="0.2">
      <c r="B78" s="50"/>
      <c r="C78" s="48"/>
      <c r="G78" s="5"/>
      <c r="H78" s="56"/>
      <c r="I78" s="44"/>
      <c r="J78" s="47"/>
      <c r="K78" s="5"/>
      <c r="L78" s="5"/>
      <c r="M78" s="5"/>
      <c r="N78" s="5"/>
      <c r="O78" s="5"/>
      <c r="P78" s="5"/>
    </row>
    <row r="79" spans="2:16" ht="15.75" hidden="1" thickTop="1" x14ac:dyDescent="0.2">
      <c r="B79" s="50"/>
      <c r="C79" s="48"/>
      <c r="G79" s="5"/>
      <c r="H79" s="56"/>
      <c r="I79" s="44"/>
      <c r="J79" s="47"/>
      <c r="K79" s="5"/>
      <c r="L79" s="5"/>
      <c r="M79" s="5"/>
      <c r="N79" s="5"/>
      <c r="O79" s="5"/>
      <c r="P79" s="5"/>
    </row>
    <row r="80" spans="2:16" ht="15.75" hidden="1" thickTop="1" x14ac:dyDescent="0.2">
      <c r="B80" s="51"/>
      <c r="C80" s="48"/>
      <c r="G80" s="5"/>
      <c r="H80" s="56"/>
      <c r="I80" s="44"/>
      <c r="J80" s="47"/>
      <c r="K80" s="5"/>
      <c r="L80" s="5"/>
      <c r="M80" s="5"/>
      <c r="N80" s="5"/>
      <c r="O80" s="5"/>
      <c r="P80" s="5"/>
    </row>
    <row r="81" spans="2:16" ht="15.75" hidden="1" thickTop="1" x14ac:dyDescent="0.2">
      <c r="B81" s="50"/>
      <c r="C81" s="48"/>
      <c r="G81" s="5"/>
      <c r="H81" s="56"/>
      <c r="I81" s="44"/>
      <c r="J81" s="47"/>
      <c r="K81" s="5"/>
      <c r="L81" s="5"/>
      <c r="M81" s="5"/>
      <c r="N81" s="5"/>
      <c r="O81" s="5"/>
      <c r="P81" s="5"/>
    </row>
    <row r="82" spans="2:16" ht="15.75" hidden="1" thickTop="1" x14ac:dyDescent="0.2">
      <c r="B82" s="51"/>
      <c r="C82" s="48"/>
      <c r="G82" s="5"/>
      <c r="H82" s="56"/>
      <c r="I82" s="44"/>
      <c r="J82" s="47"/>
      <c r="K82" s="5"/>
      <c r="L82" s="5"/>
      <c r="M82" s="5"/>
      <c r="N82" s="5"/>
      <c r="O82" s="5"/>
      <c r="P82" s="5"/>
    </row>
    <row r="83" spans="2:16" ht="15.75" hidden="1" thickTop="1" x14ac:dyDescent="0.2">
      <c r="B83" s="50"/>
      <c r="C83" s="48"/>
      <c r="G83" s="5"/>
      <c r="H83" s="56"/>
      <c r="I83" s="44"/>
      <c r="J83" s="47"/>
      <c r="K83" s="5"/>
      <c r="L83" s="5"/>
      <c r="M83" s="5"/>
      <c r="N83" s="5"/>
      <c r="O83" s="5"/>
      <c r="P83" s="5"/>
    </row>
    <row r="84" spans="2:16" ht="15.75" hidden="1" thickTop="1" x14ac:dyDescent="0.2">
      <c r="B84" s="51"/>
      <c r="C84" s="48"/>
      <c r="G84" s="5"/>
      <c r="H84" s="56"/>
      <c r="I84" s="44"/>
      <c r="J84" s="47"/>
      <c r="K84" s="5"/>
      <c r="L84" s="5"/>
      <c r="M84" s="5"/>
      <c r="N84" s="5"/>
      <c r="O84" s="5"/>
      <c r="P84" s="5"/>
    </row>
    <row r="85" spans="2:16" ht="15.75" hidden="1" thickTop="1" x14ac:dyDescent="0.2">
      <c r="B85" s="50"/>
      <c r="C85" s="48"/>
      <c r="G85" s="5"/>
      <c r="H85" s="56"/>
      <c r="I85" s="44"/>
      <c r="J85" s="47"/>
      <c r="K85" s="5"/>
      <c r="L85" s="5"/>
      <c r="M85" s="5"/>
      <c r="N85" s="5"/>
      <c r="O85" s="5"/>
      <c r="P85" s="5"/>
    </row>
    <row r="86" spans="2:16" ht="15.75" hidden="1" thickTop="1" x14ac:dyDescent="0.2">
      <c r="B86" s="50"/>
      <c r="C86" s="48"/>
      <c r="G86" s="5"/>
      <c r="H86" s="56"/>
      <c r="I86" s="44"/>
      <c r="J86" s="47"/>
      <c r="K86" s="5"/>
      <c r="L86" s="48"/>
      <c r="M86" s="5"/>
      <c r="N86" s="5"/>
      <c r="O86" s="5"/>
      <c r="P86" s="5"/>
    </row>
    <row r="87" spans="2:16" ht="15.75" hidden="1" thickTop="1" x14ac:dyDescent="0.2">
      <c r="B87" s="51"/>
      <c r="C87" s="48"/>
      <c r="G87" s="5"/>
      <c r="H87" s="56"/>
      <c r="I87" s="44"/>
      <c r="J87" s="47"/>
      <c r="K87" s="5"/>
      <c r="L87" s="5"/>
      <c r="M87" s="5"/>
      <c r="N87" s="5"/>
      <c r="O87" s="5"/>
      <c r="P87" s="5"/>
    </row>
    <row r="88" spans="2:16" ht="14.25" hidden="1" customHeight="1" x14ac:dyDescent="0.2">
      <c r="B88" s="50"/>
      <c r="C88" s="48"/>
      <c r="G88" s="5"/>
      <c r="H88" s="56"/>
      <c r="I88" s="44"/>
      <c r="J88" s="47"/>
      <c r="K88" s="5"/>
      <c r="L88" s="5"/>
      <c r="M88" s="5"/>
      <c r="N88" s="5"/>
      <c r="O88" s="5"/>
      <c r="P88" s="5"/>
    </row>
    <row r="89" spans="2:16" ht="15.75" hidden="1" thickTop="1" x14ac:dyDescent="0.2">
      <c r="C89" s="48"/>
      <c r="E89" s="62"/>
      <c r="G89" s="5"/>
      <c r="H89" s="56"/>
      <c r="I89" s="44"/>
      <c r="J89" s="47"/>
      <c r="K89" s="5"/>
      <c r="L89" s="5"/>
      <c r="M89" s="5"/>
      <c r="N89" s="5"/>
      <c r="O89" s="5"/>
      <c r="P89" s="5"/>
    </row>
    <row r="90" spans="2:16" ht="15.75" hidden="1" thickTop="1" x14ac:dyDescent="0.2">
      <c r="B90" s="60"/>
      <c r="C90" s="48"/>
      <c r="E90" s="62"/>
      <c r="G90" s="5"/>
      <c r="H90" s="56"/>
      <c r="I90" s="44"/>
      <c r="J90" s="47"/>
      <c r="K90" s="5"/>
      <c r="L90" s="5"/>
      <c r="M90" s="5"/>
      <c r="N90" s="5"/>
      <c r="O90" s="5"/>
      <c r="P90" s="5"/>
    </row>
    <row r="91" spans="2:16" ht="15.75" hidden="1" thickTop="1" x14ac:dyDescent="0.2">
      <c r="B91" s="60"/>
      <c r="C91" s="48"/>
      <c r="E91" s="62"/>
      <c r="G91" s="5"/>
      <c r="H91" s="56"/>
      <c r="I91" s="44"/>
      <c r="J91" s="47"/>
      <c r="K91" s="5"/>
      <c r="L91" s="5"/>
      <c r="M91" s="5"/>
      <c r="N91" s="5"/>
      <c r="O91" s="5"/>
      <c r="P91" s="5"/>
    </row>
    <row r="92" spans="2:16" ht="15.75" hidden="1" thickTop="1" x14ac:dyDescent="0.2">
      <c r="B92" s="60"/>
      <c r="C92" s="48"/>
      <c r="E92" s="62"/>
      <c r="G92" s="5"/>
      <c r="H92" s="56"/>
      <c r="I92" s="44"/>
      <c r="J92" s="47"/>
      <c r="K92" s="5"/>
      <c r="L92" s="5"/>
      <c r="M92" s="5"/>
      <c r="N92" s="5"/>
      <c r="O92" s="5"/>
      <c r="P92" s="5"/>
    </row>
    <row r="93" spans="2:16" ht="15.75" hidden="1" thickTop="1" x14ac:dyDescent="0.2">
      <c r="C93" s="48"/>
      <c r="E93" s="62"/>
      <c r="G93" s="5"/>
      <c r="H93" s="56"/>
      <c r="I93" s="44"/>
      <c r="J93" s="47"/>
      <c r="K93" s="5"/>
      <c r="L93" s="5"/>
      <c r="M93" s="5"/>
      <c r="N93" s="5"/>
      <c r="O93" s="5"/>
      <c r="P93" s="5"/>
    </row>
    <row r="94" spans="2:16" ht="15.75" hidden="1" thickTop="1" x14ac:dyDescent="0.2">
      <c r="B94" s="61"/>
      <c r="C94" s="48"/>
      <c r="E94" s="62"/>
      <c r="G94" s="5"/>
      <c r="H94" s="56"/>
      <c r="I94" s="44"/>
      <c r="J94" s="47"/>
      <c r="K94" s="5"/>
      <c r="L94" s="5"/>
      <c r="M94" s="5"/>
      <c r="N94" s="5"/>
      <c r="O94" s="5"/>
      <c r="P94" s="5"/>
    </row>
    <row r="95" spans="2:16" ht="15.75" hidden="1" thickTop="1" x14ac:dyDescent="0.2">
      <c r="B95" s="61"/>
      <c r="C95" s="48"/>
      <c r="E95" s="62"/>
      <c r="G95" s="5"/>
      <c r="H95" s="56"/>
      <c r="I95" s="44"/>
      <c r="J95" s="47"/>
      <c r="K95" s="5"/>
      <c r="L95" s="5"/>
      <c r="M95" s="5"/>
      <c r="N95" s="5"/>
      <c r="O95" s="5"/>
      <c r="P95" s="5"/>
    </row>
    <row r="96" spans="2:16" ht="15.75" hidden="1" thickTop="1" x14ac:dyDescent="0.2">
      <c r="C96" s="48"/>
      <c r="E96" s="62"/>
      <c r="G96" s="5"/>
      <c r="H96" s="56"/>
      <c r="I96" s="44"/>
      <c r="J96" s="47"/>
      <c r="K96" s="5"/>
      <c r="L96" s="5"/>
      <c r="M96" s="5"/>
      <c r="N96" s="5"/>
      <c r="O96" s="5"/>
      <c r="P96" s="5"/>
    </row>
    <row r="97" spans="1:17" ht="15.75" hidden="1" thickTop="1" x14ac:dyDescent="0.2">
      <c r="B97" s="59"/>
      <c r="C97" s="48"/>
      <c r="E97" s="62"/>
      <c r="G97" s="5"/>
      <c r="H97" s="56"/>
      <c r="I97" s="44"/>
      <c r="J97" s="47"/>
      <c r="K97" s="5"/>
      <c r="L97" s="5"/>
      <c r="M97" s="5"/>
      <c r="N97" s="5"/>
      <c r="O97" s="5"/>
      <c r="P97" s="5"/>
    </row>
    <row r="98" spans="1:17" ht="15.75" hidden="1" thickTop="1" x14ac:dyDescent="0.2">
      <c r="B98" s="59"/>
      <c r="C98" s="48"/>
      <c r="E98" s="62"/>
      <c r="G98" s="5"/>
      <c r="H98" s="56"/>
      <c r="I98" s="44"/>
      <c r="J98" s="47"/>
      <c r="K98" s="5"/>
      <c r="L98" s="5"/>
      <c r="M98" s="5"/>
      <c r="N98" s="5"/>
      <c r="O98" s="5"/>
      <c r="P98" s="5"/>
    </row>
    <row r="99" spans="1:17" ht="15.75" hidden="1" thickTop="1" x14ac:dyDescent="0.2">
      <c r="B99" s="59"/>
      <c r="C99" s="48"/>
      <c r="E99" s="62"/>
      <c r="G99" s="5"/>
      <c r="H99" s="56"/>
      <c r="I99" s="44"/>
      <c r="J99" s="47"/>
      <c r="K99" s="5"/>
      <c r="L99" s="5"/>
      <c r="M99" s="5"/>
      <c r="N99" s="5"/>
      <c r="O99" s="5"/>
      <c r="P99" s="5"/>
    </row>
    <row r="100" spans="1:17" ht="15.75" hidden="1" thickTop="1" x14ac:dyDescent="0.2">
      <c r="B100" s="59"/>
      <c r="C100" s="48"/>
      <c r="E100" s="62"/>
      <c r="G100" s="5"/>
      <c r="H100" s="56"/>
      <c r="I100" s="44"/>
      <c r="J100" s="47"/>
      <c r="K100" s="5"/>
      <c r="L100" s="48"/>
      <c r="M100" s="5"/>
      <c r="N100" s="5"/>
      <c r="O100" s="5"/>
      <c r="P100" s="5"/>
    </row>
    <row r="101" spans="1:17" ht="30.75" hidden="1" thickTop="1" x14ac:dyDescent="0.2">
      <c r="A101" s="2">
        <v>36745</v>
      </c>
      <c r="B101" s="2">
        <v>36746</v>
      </c>
      <c r="C101" s="2">
        <v>36742</v>
      </c>
      <c r="D101" s="5" t="s">
        <v>39</v>
      </c>
      <c r="E101" s="5" t="s">
        <v>118</v>
      </c>
      <c r="F101" s="5" t="s">
        <v>27</v>
      </c>
      <c r="G101" s="5" t="s">
        <v>103</v>
      </c>
      <c r="H101" s="56" t="s">
        <v>104</v>
      </c>
      <c r="I101" s="44" t="s">
        <v>109</v>
      </c>
      <c r="J101" s="47">
        <v>382307</v>
      </c>
      <c r="K101" s="5" t="s">
        <v>55</v>
      </c>
      <c r="L101" s="5" t="s">
        <v>105</v>
      </c>
      <c r="M101" s="5" t="s">
        <v>106</v>
      </c>
      <c r="N101" s="5">
        <v>-50</v>
      </c>
      <c r="O101" s="5" t="s">
        <v>107</v>
      </c>
      <c r="P101" s="5" t="s">
        <v>108</v>
      </c>
      <c r="Q101" s="5"/>
    </row>
    <row r="102" spans="1:17" ht="15.75" hidden="1" thickTop="1" x14ac:dyDescent="0.2">
      <c r="A102" s="2">
        <v>36745</v>
      </c>
      <c r="B102" s="2">
        <v>36745</v>
      </c>
      <c r="C102" s="2">
        <v>36742</v>
      </c>
      <c r="D102" s="5" t="s">
        <v>51</v>
      </c>
      <c r="E102" s="5" t="s">
        <v>118</v>
      </c>
      <c r="F102" s="5" t="s">
        <v>27</v>
      </c>
      <c r="G102" s="5" t="s">
        <v>53</v>
      </c>
      <c r="H102" s="56" t="s">
        <v>110</v>
      </c>
      <c r="I102" s="44"/>
      <c r="J102" s="47">
        <v>385330</v>
      </c>
      <c r="K102" s="5" t="s">
        <v>111</v>
      </c>
      <c r="L102" s="5" t="s">
        <v>112</v>
      </c>
      <c r="M102" s="5" t="s">
        <v>113</v>
      </c>
      <c r="N102" s="5">
        <v>-50</v>
      </c>
      <c r="O102" s="5">
        <v>220</v>
      </c>
      <c r="P102" s="5" t="s">
        <v>68</v>
      </c>
      <c r="Q102" s="5"/>
    </row>
    <row r="103" spans="1:17" ht="15.75" hidden="1" thickTop="1" x14ac:dyDescent="0.2">
      <c r="A103" s="2">
        <v>36745</v>
      </c>
      <c r="B103" s="2">
        <v>36745</v>
      </c>
      <c r="C103" s="2">
        <v>36742</v>
      </c>
      <c r="D103" s="5" t="s">
        <v>41</v>
      </c>
      <c r="E103" s="5" t="s">
        <v>23</v>
      </c>
      <c r="F103" s="5" t="s">
        <v>27</v>
      </c>
      <c r="G103" s="5" t="s">
        <v>48</v>
      </c>
      <c r="H103" s="56" t="s">
        <v>114</v>
      </c>
      <c r="I103" s="44"/>
      <c r="J103" s="47">
        <v>387574</v>
      </c>
      <c r="K103" s="5"/>
      <c r="L103" s="5"/>
      <c r="M103" s="5"/>
      <c r="N103" s="5"/>
      <c r="O103" s="5"/>
      <c r="P103" s="5"/>
    </row>
    <row r="104" spans="1:17" ht="15.75" hidden="1" thickTop="1" x14ac:dyDescent="0.2">
      <c r="A104" s="2">
        <v>36745</v>
      </c>
      <c r="B104" s="2">
        <v>36745</v>
      </c>
      <c r="C104" s="2">
        <v>36742</v>
      </c>
      <c r="D104" s="5" t="s">
        <v>41</v>
      </c>
      <c r="E104" s="5" t="s">
        <v>23</v>
      </c>
      <c r="F104" s="5" t="s">
        <v>27</v>
      </c>
      <c r="G104" s="5" t="s">
        <v>115</v>
      </c>
      <c r="H104" s="56" t="s">
        <v>114</v>
      </c>
      <c r="I104" s="44"/>
      <c r="J104" s="47">
        <v>387014</v>
      </c>
      <c r="K104" s="5"/>
      <c r="L104" s="5"/>
      <c r="M104" s="5"/>
      <c r="N104" s="5"/>
      <c r="O104" s="5"/>
      <c r="P104" s="5"/>
    </row>
    <row r="105" spans="1:17" ht="15.75" hidden="1" thickTop="1" x14ac:dyDescent="0.2">
      <c r="A105" s="2">
        <v>36745</v>
      </c>
      <c r="B105" s="2">
        <v>36745</v>
      </c>
      <c r="C105" s="2">
        <v>36742</v>
      </c>
      <c r="D105" s="5" t="s">
        <v>41</v>
      </c>
      <c r="E105" s="5" t="s">
        <v>23</v>
      </c>
      <c r="F105" s="5" t="s">
        <v>27</v>
      </c>
      <c r="G105" s="5" t="s">
        <v>54</v>
      </c>
      <c r="H105" s="56" t="s">
        <v>114</v>
      </c>
      <c r="I105" s="44"/>
      <c r="J105" s="47">
        <v>387029</v>
      </c>
      <c r="K105" s="5"/>
      <c r="L105" s="5"/>
      <c r="M105" s="5"/>
      <c r="N105" s="5"/>
      <c r="O105" s="5"/>
      <c r="P105" s="5"/>
    </row>
    <row r="106" spans="1:17" ht="15.75" hidden="1" thickTop="1" x14ac:dyDescent="0.2">
      <c r="A106" s="2">
        <v>36745</v>
      </c>
      <c r="B106" s="2">
        <v>36745</v>
      </c>
      <c r="C106" s="2">
        <v>36742</v>
      </c>
      <c r="D106" s="5" t="s">
        <v>41</v>
      </c>
      <c r="E106" s="5" t="s">
        <v>23</v>
      </c>
      <c r="F106" s="5" t="s">
        <v>27</v>
      </c>
      <c r="G106" s="5" t="s">
        <v>54</v>
      </c>
      <c r="H106" s="56" t="s">
        <v>114</v>
      </c>
      <c r="I106" s="44"/>
      <c r="J106" s="47">
        <v>387030</v>
      </c>
      <c r="K106" s="5"/>
      <c r="L106" s="5"/>
      <c r="M106" s="5"/>
      <c r="N106" s="5"/>
      <c r="O106" s="5"/>
      <c r="P106" s="5"/>
    </row>
    <row r="107" spans="1:17" ht="15.75" hidden="1" thickTop="1" x14ac:dyDescent="0.2">
      <c r="A107" s="2">
        <v>36745</v>
      </c>
      <c r="B107" s="2">
        <v>36745</v>
      </c>
      <c r="C107" s="2">
        <v>36742</v>
      </c>
      <c r="D107" s="5" t="s">
        <v>41</v>
      </c>
      <c r="E107" s="5" t="s">
        <v>23</v>
      </c>
      <c r="F107" s="5" t="s">
        <v>27</v>
      </c>
      <c r="G107" s="5" t="s">
        <v>53</v>
      </c>
      <c r="H107" s="56" t="s">
        <v>116</v>
      </c>
      <c r="I107" s="44"/>
      <c r="J107" s="47">
        <v>387031</v>
      </c>
      <c r="K107" s="5" t="s">
        <v>34</v>
      </c>
      <c r="L107" s="57">
        <v>36770</v>
      </c>
      <c r="M107" s="5" t="s">
        <v>113</v>
      </c>
      <c r="N107" s="5">
        <v>25</v>
      </c>
      <c r="O107" s="5">
        <v>131.5</v>
      </c>
      <c r="P107" s="5" t="s">
        <v>117</v>
      </c>
    </row>
    <row r="108" spans="1:17" ht="30.75" hidden="1" thickTop="1" x14ac:dyDescent="0.2">
      <c r="A108" s="2">
        <v>36746</v>
      </c>
      <c r="B108" s="50">
        <v>36746</v>
      </c>
      <c r="C108" s="48">
        <v>36744</v>
      </c>
      <c r="D108" s="5" t="s">
        <v>41</v>
      </c>
      <c r="E108" s="5" t="s">
        <v>119</v>
      </c>
      <c r="F108" s="5" t="s">
        <v>83</v>
      </c>
      <c r="G108" s="5"/>
      <c r="H108" s="56" t="s">
        <v>125</v>
      </c>
      <c r="I108" s="44"/>
      <c r="J108" s="47">
        <v>387399</v>
      </c>
      <c r="K108" s="48" t="s">
        <v>120</v>
      </c>
      <c r="L108" s="48">
        <v>36745</v>
      </c>
      <c r="M108" s="5" t="s">
        <v>121</v>
      </c>
      <c r="N108" s="5" t="s">
        <v>122</v>
      </c>
      <c r="O108" s="5" t="s">
        <v>123</v>
      </c>
      <c r="P108" s="5" t="s">
        <v>124</v>
      </c>
    </row>
    <row r="109" spans="1:17" ht="15.75" hidden="1" thickTop="1" x14ac:dyDescent="0.2">
      <c r="A109" s="2">
        <v>36746</v>
      </c>
      <c r="B109" s="50">
        <v>36746</v>
      </c>
      <c r="C109" s="48">
        <v>36743</v>
      </c>
      <c r="D109" s="5" t="s">
        <v>41</v>
      </c>
      <c r="E109" s="5" t="s">
        <v>119</v>
      </c>
      <c r="F109" s="5" t="s">
        <v>83</v>
      </c>
      <c r="G109" s="5"/>
      <c r="H109" s="56" t="s">
        <v>126</v>
      </c>
      <c r="I109" s="44"/>
      <c r="J109" s="47">
        <v>387239</v>
      </c>
      <c r="K109" s="5" t="s">
        <v>120</v>
      </c>
      <c r="L109" s="48">
        <v>36744</v>
      </c>
      <c r="M109" s="5" t="s">
        <v>45</v>
      </c>
      <c r="N109" s="5" t="s">
        <v>122</v>
      </c>
      <c r="O109" s="5" t="s">
        <v>123</v>
      </c>
      <c r="P109" s="5" t="s">
        <v>124</v>
      </c>
    </row>
    <row r="110" spans="1:17" ht="15.75" hidden="1" thickTop="1" x14ac:dyDescent="0.2">
      <c r="A110" s="2">
        <v>36746</v>
      </c>
      <c r="B110" s="50" t="s">
        <v>49</v>
      </c>
      <c r="C110" s="48">
        <v>36746</v>
      </c>
      <c r="D110" s="5" t="s">
        <v>39</v>
      </c>
      <c r="E110" s="5" t="s">
        <v>52</v>
      </c>
      <c r="F110" s="5" t="s">
        <v>27</v>
      </c>
      <c r="G110" s="5" t="s">
        <v>127</v>
      </c>
      <c r="H110" s="56" t="s">
        <v>128</v>
      </c>
      <c r="I110" s="44"/>
      <c r="J110" s="47">
        <v>388987</v>
      </c>
      <c r="K110" s="5"/>
      <c r="L110" s="5"/>
      <c r="M110" s="5"/>
      <c r="N110" s="5"/>
      <c r="O110" s="5"/>
      <c r="P110" s="5"/>
    </row>
    <row r="111" spans="1:17" ht="15.75" hidden="1" thickTop="1" x14ac:dyDescent="0.2">
      <c r="A111" s="2">
        <v>36746</v>
      </c>
      <c r="B111" s="51" t="s">
        <v>49</v>
      </c>
      <c r="C111" s="48">
        <v>36746</v>
      </c>
      <c r="D111" s="5" t="s">
        <v>39</v>
      </c>
      <c r="E111" s="5" t="s">
        <v>52</v>
      </c>
      <c r="F111" s="5" t="s">
        <v>27</v>
      </c>
      <c r="G111" s="5" t="s">
        <v>53</v>
      </c>
      <c r="H111" s="56" t="s">
        <v>133</v>
      </c>
      <c r="I111" s="44"/>
      <c r="J111" s="47">
        <v>388985</v>
      </c>
      <c r="K111" s="5"/>
      <c r="L111" s="5"/>
      <c r="M111" s="5"/>
      <c r="N111" s="5"/>
      <c r="O111" s="5"/>
      <c r="P111" s="5"/>
    </row>
    <row r="112" spans="1:17" ht="15.75" hidden="1" thickTop="1" x14ac:dyDescent="0.2">
      <c r="A112" s="2">
        <v>36746</v>
      </c>
      <c r="B112" s="51" t="s">
        <v>49</v>
      </c>
      <c r="C112" s="48">
        <v>36746</v>
      </c>
      <c r="D112" s="5" t="s">
        <v>39</v>
      </c>
      <c r="E112" s="5" t="s">
        <v>52</v>
      </c>
      <c r="F112" s="5" t="s">
        <v>27</v>
      </c>
      <c r="G112" s="5" t="s">
        <v>54</v>
      </c>
      <c r="H112" s="56" t="s">
        <v>139</v>
      </c>
      <c r="I112" s="44"/>
      <c r="J112" s="47"/>
      <c r="K112" s="5"/>
      <c r="L112" s="5"/>
      <c r="M112" s="5"/>
      <c r="N112" s="5"/>
      <c r="O112" s="5"/>
      <c r="P112" s="5"/>
    </row>
    <row r="113" spans="1:16" ht="15.75" hidden="1" thickTop="1" x14ac:dyDescent="0.2">
      <c r="A113" s="2">
        <v>36746</v>
      </c>
      <c r="B113" s="50">
        <v>36746</v>
      </c>
      <c r="C113" s="48">
        <v>36745</v>
      </c>
      <c r="D113" s="5" t="s">
        <v>51</v>
      </c>
      <c r="E113" s="5" t="s">
        <v>56</v>
      </c>
      <c r="F113" s="5" t="s">
        <v>27</v>
      </c>
      <c r="G113" s="5" t="s">
        <v>53</v>
      </c>
      <c r="H113" s="56" t="s">
        <v>135</v>
      </c>
      <c r="I113" s="44"/>
      <c r="J113" s="47">
        <v>389061</v>
      </c>
      <c r="K113" s="5" t="s">
        <v>34</v>
      </c>
      <c r="L113" s="5" t="s">
        <v>136</v>
      </c>
      <c r="M113" s="5" t="s">
        <v>45</v>
      </c>
      <c r="N113" s="5">
        <v>25</v>
      </c>
      <c r="O113" s="5">
        <v>142</v>
      </c>
      <c r="P113" s="5" t="s">
        <v>137</v>
      </c>
    </row>
    <row r="114" spans="1:16" ht="15.75" hidden="1" thickTop="1" x14ac:dyDescent="0.2">
      <c r="A114" s="2">
        <v>36746</v>
      </c>
      <c r="B114" s="51" t="s">
        <v>49</v>
      </c>
      <c r="C114" s="48">
        <v>36746</v>
      </c>
      <c r="D114" s="5" t="s">
        <v>39</v>
      </c>
      <c r="E114" s="5" t="s">
        <v>19</v>
      </c>
      <c r="F114" s="5" t="s">
        <v>27</v>
      </c>
      <c r="G114" s="5" t="s">
        <v>53</v>
      </c>
      <c r="H114" s="56" t="s">
        <v>132</v>
      </c>
      <c r="I114" s="44"/>
      <c r="J114" s="47">
        <v>389010</v>
      </c>
      <c r="K114" s="5"/>
      <c r="L114" s="5"/>
      <c r="M114" s="5"/>
      <c r="N114" s="5"/>
      <c r="O114" s="5"/>
      <c r="P114" s="5"/>
    </row>
    <row r="115" spans="1:16" ht="15.75" hidden="1" thickTop="1" x14ac:dyDescent="0.2">
      <c r="A115" s="2">
        <v>36746</v>
      </c>
      <c r="B115" s="51" t="s">
        <v>49</v>
      </c>
      <c r="C115" s="48">
        <v>36746</v>
      </c>
      <c r="D115" s="5" t="s">
        <v>39</v>
      </c>
      <c r="E115" s="5" t="s">
        <v>19</v>
      </c>
      <c r="F115" s="5" t="s">
        <v>27</v>
      </c>
      <c r="G115" s="5" t="s">
        <v>53</v>
      </c>
      <c r="H115" s="56" t="s">
        <v>134</v>
      </c>
      <c r="I115" s="44"/>
      <c r="J115" s="47">
        <v>388985</v>
      </c>
      <c r="K115" s="5"/>
      <c r="L115" s="5"/>
      <c r="M115" s="5"/>
      <c r="N115" s="5"/>
      <c r="O115" s="5"/>
      <c r="P115" s="5"/>
    </row>
    <row r="116" spans="1:16" ht="15.75" hidden="1" thickTop="1" x14ac:dyDescent="0.2">
      <c r="A116" s="2">
        <v>36746</v>
      </c>
      <c r="B116" s="51" t="s">
        <v>49</v>
      </c>
      <c r="C116" s="48">
        <v>36746</v>
      </c>
      <c r="D116" s="5" t="s">
        <v>39</v>
      </c>
      <c r="E116" s="5" t="s">
        <v>19</v>
      </c>
      <c r="F116" s="5" t="s">
        <v>27</v>
      </c>
      <c r="G116" s="5" t="s">
        <v>50</v>
      </c>
      <c r="H116" s="56" t="s">
        <v>138</v>
      </c>
      <c r="I116" s="44"/>
      <c r="J116" s="47">
        <v>389025</v>
      </c>
      <c r="K116" s="5"/>
      <c r="L116" s="5"/>
      <c r="M116" s="5"/>
      <c r="N116" s="5"/>
      <c r="O116" s="5"/>
      <c r="P116" s="5"/>
    </row>
    <row r="117" spans="1:16" ht="15.75" hidden="1" thickTop="1" x14ac:dyDescent="0.2">
      <c r="A117" s="2">
        <v>36746</v>
      </c>
      <c r="B117" s="50">
        <v>36746</v>
      </c>
      <c r="C117" s="48">
        <v>36739</v>
      </c>
      <c r="D117" s="5" t="s">
        <v>129</v>
      </c>
      <c r="E117" s="5" t="s">
        <v>28</v>
      </c>
      <c r="F117" s="5" t="s">
        <v>27</v>
      </c>
      <c r="G117" s="5" t="s">
        <v>130</v>
      </c>
      <c r="H117" s="56" t="s">
        <v>131</v>
      </c>
      <c r="I117" s="44"/>
      <c r="J117" s="47">
        <v>384512</v>
      </c>
      <c r="K117" s="5"/>
      <c r="L117" s="5"/>
      <c r="M117" s="5"/>
      <c r="N117" s="5"/>
      <c r="O117" s="5"/>
      <c r="P117" s="5"/>
    </row>
    <row r="118" spans="1:16" ht="15.75" hidden="1" thickTop="1" x14ac:dyDescent="0.2">
      <c r="A118" s="2">
        <v>36746</v>
      </c>
      <c r="B118" s="50">
        <v>36746</v>
      </c>
      <c r="C118" s="48">
        <v>36745</v>
      </c>
      <c r="D118" s="5" t="s">
        <v>41</v>
      </c>
      <c r="E118" s="5" t="s">
        <v>16</v>
      </c>
      <c r="F118" s="5" t="s">
        <v>83</v>
      </c>
      <c r="G118" s="5" t="s">
        <v>58</v>
      </c>
      <c r="H118" s="56" t="s">
        <v>140</v>
      </c>
      <c r="I118" s="44"/>
      <c r="J118" s="47">
        <v>388199</v>
      </c>
      <c r="K118" s="5" t="s">
        <v>34</v>
      </c>
      <c r="L118" s="48">
        <v>36746</v>
      </c>
      <c r="M118" s="5" t="s">
        <v>141</v>
      </c>
      <c r="N118" s="5">
        <v>20</v>
      </c>
      <c r="O118" s="5" t="s">
        <v>142</v>
      </c>
      <c r="P118" s="5" t="s">
        <v>57</v>
      </c>
    </row>
    <row r="119" spans="1:16" ht="30.75" hidden="1" thickTop="1" x14ac:dyDescent="0.2">
      <c r="A119" s="2">
        <v>36746</v>
      </c>
      <c r="B119" s="50">
        <v>36746</v>
      </c>
      <c r="C119" s="48">
        <v>36743</v>
      </c>
      <c r="D119" s="5" t="s">
        <v>41</v>
      </c>
      <c r="E119" s="5" t="s">
        <v>119</v>
      </c>
      <c r="F119" s="5" t="s">
        <v>83</v>
      </c>
      <c r="G119" s="5" t="s">
        <v>58</v>
      </c>
      <c r="H119" s="56" t="s">
        <v>143</v>
      </c>
      <c r="I119" s="44" t="s">
        <v>144</v>
      </c>
      <c r="J119" s="47"/>
      <c r="K119" s="5"/>
      <c r="L119" s="5"/>
      <c r="M119" s="5"/>
      <c r="N119" s="5"/>
      <c r="O119" s="5"/>
      <c r="P119" s="5"/>
    </row>
    <row r="120" spans="1:16" ht="30.75" hidden="1" thickTop="1" x14ac:dyDescent="0.2">
      <c r="A120" s="2">
        <v>36746</v>
      </c>
      <c r="B120" s="50">
        <v>36746</v>
      </c>
      <c r="C120" s="48">
        <v>36744</v>
      </c>
      <c r="D120" s="5" t="s">
        <v>41</v>
      </c>
      <c r="E120" s="5" t="s">
        <v>119</v>
      </c>
      <c r="F120" s="5" t="s">
        <v>83</v>
      </c>
      <c r="G120" s="5" t="s">
        <v>58</v>
      </c>
      <c r="H120" s="56" t="s">
        <v>143</v>
      </c>
      <c r="I120" s="44" t="s">
        <v>145</v>
      </c>
      <c r="J120" s="47"/>
      <c r="K120" s="5"/>
      <c r="L120" s="5"/>
      <c r="M120" s="5"/>
      <c r="N120" s="5"/>
      <c r="O120" s="5"/>
      <c r="P120" s="5"/>
    </row>
    <row r="121" spans="1:16" ht="30.75" hidden="1" thickTop="1" x14ac:dyDescent="0.2">
      <c r="A121" s="2">
        <v>36746</v>
      </c>
      <c r="B121" s="50">
        <v>36746</v>
      </c>
      <c r="C121" s="48">
        <v>36744</v>
      </c>
      <c r="D121" s="5" t="s">
        <v>41</v>
      </c>
      <c r="E121" s="5" t="s">
        <v>119</v>
      </c>
      <c r="F121" s="5" t="s">
        <v>83</v>
      </c>
      <c r="G121" s="5" t="s">
        <v>58</v>
      </c>
      <c r="H121" s="56" t="s">
        <v>143</v>
      </c>
      <c r="I121" s="44" t="s">
        <v>145</v>
      </c>
      <c r="J121" s="47"/>
      <c r="K121" s="5"/>
      <c r="L121" s="5"/>
      <c r="M121" s="5"/>
      <c r="N121" s="5"/>
      <c r="O121" s="5"/>
      <c r="P121" s="5"/>
    </row>
    <row r="122" spans="1:16" ht="30.75" hidden="1" thickTop="1" x14ac:dyDescent="0.2">
      <c r="A122" s="2">
        <v>36747</v>
      </c>
      <c r="B122" s="50">
        <v>36747</v>
      </c>
      <c r="C122" s="48">
        <v>36746</v>
      </c>
      <c r="D122" s="5" t="s">
        <v>146</v>
      </c>
      <c r="E122" s="69" t="s">
        <v>21</v>
      </c>
      <c r="F122" s="5" t="s">
        <v>27</v>
      </c>
      <c r="G122" s="5" t="s">
        <v>147</v>
      </c>
      <c r="H122" s="56" t="s">
        <v>148</v>
      </c>
      <c r="I122" s="44" t="s">
        <v>93</v>
      </c>
      <c r="J122" s="47" t="s">
        <v>151</v>
      </c>
      <c r="K122" s="5" t="s">
        <v>149</v>
      </c>
      <c r="L122" s="5" t="s">
        <v>150</v>
      </c>
      <c r="M122" s="5" t="s">
        <v>141</v>
      </c>
      <c r="N122" s="53" t="s">
        <v>152</v>
      </c>
      <c r="O122" s="5">
        <v>63.75</v>
      </c>
      <c r="P122" s="5" t="s">
        <v>153</v>
      </c>
    </row>
    <row r="123" spans="1:16" ht="15.75" hidden="1" thickTop="1" x14ac:dyDescent="0.2">
      <c r="A123" s="2">
        <v>36747</v>
      </c>
      <c r="B123" s="51" t="s">
        <v>89</v>
      </c>
      <c r="C123" s="48">
        <v>36747</v>
      </c>
      <c r="D123" s="5" t="s">
        <v>129</v>
      </c>
      <c r="E123" s="69" t="s">
        <v>20</v>
      </c>
      <c r="F123" s="5" t="s">
        <v>27</v>
      </c>
      <c r="G123" s="5" t="s">
        <v>158</v>
      </c>
      <c r="H123" s="56" t="s">
        <v>159</v>
      </c>
      <c r="I123" s="44"/>
      <c r="J123" s="47">
        <v>389582</v>
      </c>
      <c r="K123" s="5"/>
      <c r="L123" s="5"/>
      <c r="M123" s="5"/>
      <c r="N123" s="5"/>
      <c r="O123" s="5"/>
      <c r="P123" s="5"/>
    </row>
    <row r="124" spans="1:16" ht="15.75" hidden="1" thickTop="1" x14ac:dyDescent="0.2">
      <c r="A124" s="2">
        <v>36747</v>
      </c>
      <c r="B124" s="50">
        <v>36747</v>
      </c>
      <c r="C124" s="48">
        <v>36746</v>
      </c>
      <c r="D124" s="5" t="s">
        <v>51</v>
      </c>
      <c r="E124" s="69" t="s">
        <v>52</v>
      </c>
      <c r="F124" s="5" t="s">
        <v>27</v>
      </c>
      <c r="G124" s="5" t="s">
        <v>46</v>
      </c>
      <c r="H124" s="56" t="s">
        <v>154</v>
      </c>
      <c r="I124" s="44"/>
      <c r="J124" s="47">
        <v>389060</v>
      </c>
      <c r="K124" s="5"/>
      <c r="L124" s="5"/>
      <c r="M124" s="5"/>
      <c r="N124" s="5"/>
      <c r="O124" s="5"/>
      <c r="P124" s="5"/>
    </row>
    <row r="125" spans="1:16" ht="15.75" hidden="1" thickTop="1" x14ac:dyDescent="0.2">
      <c r="A125" s="2">
        <v>36747</v>
      </c>
      <c r="B125" s="67">
        <v>36747</v>
      </c>
      <c r="C125" s="48">
        <v>36746</v>
      </c>
      <c r="D125" s="5" t="s">
        <v>39</v>
      </c>
      <c r="E125" s="69" t="s">
        <v>52</v>
      </c>
      <c r="F125" s="5" t="s">
        <v>27</v>
      </c>
      <c r="G125" s="5" t="s">
        <v>147</v>
      </c>
      <c r="H125" s="56" t="s">
        <v>155</v>
      </c>
      <c r="I125" s="44"/>
      <c r="J125" s="47">
        <v>389029</v>
      </c>
      <c r="K125" s="5"/>
      <c r="L125" s="5"/>
      <c r="M125" s="5"/>
      <c r="N125" s="5"/>
      <c r="O125" s="5"/>
      <c r="P125" s="5"/>
    </row>
    <row r="126" spans="1:16" ht="15.75" hidden="1" thickTop="1" x14ac:dyDescent="0.2">
      <c r="A126" s="2">
        <v>36747</v>
      </c>
      <c r="B126" s="68" t="s">
        <v>89</v>
      </c>
      <c r="C126" s="48">
        <v>36747</v>
      </c>
      <c r="D126" s="5" t="s">
        <v>39</v>
      </c>
      <c r="E126" s="69" t="s">
        <v>52</v>
      </c>
      <c r="F126" s="5" t="s">
        <v>27</v>
      </c>
      <c r="G126" s="5" t="s">
        <v>48</v>
      </c>
      <c r="H126" s="56" t="s">
        <v>157</v>
      </c>
      <c r="I126" s="44"/>
      <c r="J126" s="47">
        <v>389956</v>
      </c>
      <c r="K126" s="5"/>
      <c r="L126" s="5"/>
      <c r="M126" s="5"/>
      <c r="N126" s="5"/>
      <c r="O126" s="5"/>
      <c r="P126" s="5"/>
    </row>
    <row r="127" spans="1:16" ht="15.75" hidden="1" thickTop="1" x14ac:dyDescent="0.2">
      <c r="A127" s="2">
        <v>36747</v>
      </c>
      <c r="B127" s="67" t="s">
        <v>89</v>
      </c>
      <c r="C127" s="48">
        <v>36747</v>
      </c>
      <c r="D127" s="5" t="s">
        <v>39</v>
      </c>
      <c r="E127" s="69" t="s">
        <v>19</v>
      </c>
      <c r="F127" s="5" t="s">
        <v>27</v>
      </c>
      <c r="G127" s="5" t="s">
        <v>46</v>
      </c>
      <c r="H127" s="56" t="s">
        <v>156</v>
      </c>
      <c r="I127" s="44"/>
      <c r="J127" s="47">
        <v>389920</v>
      </c>
      <c r="K127" s="5"/>
      <c r="L127" s="5"/>
      <c r="M127" s="5"/>
      <c r="N127" s="5"/>
      <c r="O127" s="5"/>
      <c r="P127" s="5"/>
    </row>
    <row r="128" spans="1:16" ht="15.75" hidden="1" thickTop="1" x14ac:dyDescent="0.2">
      <c r="A128" s="2">
        <v>36594</v>
      </c>
      <c r="B128" s="51" t="s">
        <v>89</v>
      </c>
      <c r="C128" s="48">
        <v>36747</v>
      </c>
      <c r="D128" s="5" t="s">
        <v>39</v>
      </c>
      <c r="E128" s="5" t="s">
        <v>19</v>
      </c>
      <c r="F128" s="5" t="s">
        <v>27</v>
      </c>
      <c r="G128" s="5" t="s">
        <v>160</v>
      </c>
      <c r="H128" s="56" t="s">
        <v>161</v>
      </c>
      <c r="I128" s="44"/>
      <c r="J128" s="47">
        <v>389884</v>
      </c>
      <c r="K128" s="5"/>
      <c r="L128" s="5"/>
      <c r="M128" s="5"/>
      <c r="N128" s="5"/>
      <c r="O128" s="5"/>
      <c r="P128" s="5"/>
    </row>
    <row r="129" spans="1:16" ht="30.75" hidden="1" thickTop="1" x14ac:dyDescent="0.2">
      <c r="A129" s="2">
        <v>36594</v>
      </c>
      <c r="B129" s="51" t="s">
        <v>89</v>
      </c>
      <c r="C129" s="48">
        <v>36747</v>
      </c>
      <c r="D129" s="5" t="s">
        <v>39</v>
      </c>
      <c r="E129" s="5" t="s">
        <v>16</v>
      </c>
      <c r="F129" s="5" t="s">
        <v>83</v>
      </c>
      <c r="G129" s="5" t="s">
        <v>46</v>
      </c>
      <c r="H129" s="56" t="s">
        <v>162</v>
      </c>
      <c r="I129" s="44" t="s">
        <v>163</v>
      </c>
      <c r="J129" s="47" t="s">
        <v>164</v>
      </c>
      <c r="K129" s="5"/>
      <c r="L129" s="5"/>
      <c r="M129" s="5"/>
      <c r="N129" s="5"/>
      <c r="O129" s="5"/>
      <c r="P129" s="5"/>
    </row>
    <row r="130" spans="1:16" ht="15.75" hidden="1" thickTop="1" x14ac:dyDescent="0.2">
      <c r="A130" s="2">
        <v>36748</v>
      </c>
      <c r="B130" s="51" t="s">
        <v>49</v>
      </c>
      <c r="C130" s="48">
        <v>36748</v>
      </c>
      <c r="D130" s="5" t="s">
        <v>129</v>
      </c>
      <c r="E130" s="5" t="s">
        <v>173</v>
      </c>
      <c r="F130" s="5" t="s">
        <v>27</v>
      </c>
      <c r="G130" s="5" t="s">
        <v>46</v>
      </c>
      <c r="H130" s="56" t="s">
        <v>174</v>
      </c>
      <c r="I130" s="44"/>
      <c r="J130" s="47">
        <v>390444</v>
      </c>
      <c r="K130" s="5"/>
      <c r="L130" s="5"/>
      <c r="M130" s="5"/>
      <c r="N130" s="5"/>
      <c r="O130" s="5"/>
      <c r="P130" s="5"/>
    </row>
    <row r="131" spans="1:16" ht="15.75" hidden="1" thickTop="1" x14ac:dyDescent="0.2">
      <c r="A131" s="2">
        <v>36748</v>
      </c>
      <c r="B131" s="51" t="s">
        <v>49</v>
      </c>
      <c r="C131" s="48">
        <v>36748</v>
      </c>
      <c r="D131" s="5" t="s">
        <v>41</v>
      </c>
      <c r="E131" s="5" t="s">
        <v>23</v>
      </c>
      <c r="F131" s="5" t="s">
        <v>27</v>
      </c>
      <c r="G131" s="5" t="s">
        <v>46</v>
      </c>
      <c r="H131" s="56" t="s">
        <v>170</v>
      </c>
      <c r="I131" s="44"/>
      <c r="J131" s="47">
        <v>390310</v>
      </c>
      <c r="K131" s="5"/>
      <c r="L131" s="5"/>
      <c r="M131" s="5"/>
      <c r="N131" s="5"/>
      <c r="O131" s="5"/>
      <c r="P131" s="5"/>
    </row>
    <row r="132" spans="1:16" ht="15.75" hidden="1" thickTop="1" x14ac:dyDescent="0.2">
      <c r="A132" s="2">
        <v>36748</v>
      </c>
      <c r="B132" s="51" t="s">
        <v>89</v>
      </c>
      <c r="C132" s="48">
        <v>36748</v>
      </c>
      <c r="D132" s="5" t="s">
        <v>39</v>
      </c>
      <c r="E132" s="5" t="s">
        <v>52</v>
      </c>
      <c r="F132" s="5" t="s">
        <v>27</v>
      </c>
      <c r="G132" s="5" t="s">
        <v>46</v>
      </c>
      <c r="H132" s="56" t="s">
        <v>171</v>
      </c>
      <c r="I132" s="44"/>
      <c r="J132" s="47">
        <v>390825</v>
      </c>
      <c r="K132" s="5" t="s">
        <v>55</v>
      </c>
      <c r="L132" s="5" t="s">
        <v>172</v>
      </c>
      <c r="M132" s="5" t="s">
        <v>45</v>
      </c>
      <c r="N132" s="5">
        <v>25</v>
      </c>
      <c r="O132" s="5">
        <v>71.75</v>
      </c>
      <c r="P132" s="5" t="s">
        <v>71</v>
      </c>
    </row>
    <row r="133" spans="1:16" ht="15.75" hidden="1" thickTop="1" x14ac:dyDescent="0.2">
      <c r="A133" s="2">
        <v>36748</v>
      </c>
      <c r="B133" s="51" t="s">
        <v>49</v>
      </c>
      <c r="C133" s="48">
        <v>36747</v>
      </c>
      <c r="D133" s="5" t="s">
        <v>39</v>
      </c>
      <c r="E133" s="5" t="s">
        <v>19</v>
      </c>
      <c r="F133" s="5" t="s">
        <v>27</v>
      </c>
      <c r="G133" s="5" t="s">
        <v>46</v>
      </c>
      <c r="H133" s="56" t="s">
        <v>165</v>
      </c>
      <c r="I133" s="44"/>
      <c r="J133" s="47"/>
      <c r="K133" s="5"/>
      <c r="L133" s="5"/>
      <c r="M133" s="5"/>
      <c r="N133" s="5"/>
      <c r="O133" s="5"/>
      <c r="P133" s="5"/>
    </row>
    <row r="134" spans="1:16" ht="15.75" hidden="1" thickTop="1" x14ac:dyDescent="0.2">
      <c r="A134" s="2">
        <v>36748</v>
      </c>
      <c r="B134" s="50">
        <v>36749</v>
      </c>
      <c r="C134" s="48">
        <v>36748</v>
      </c>
      <c r="D134" s="5" t="s">
        <v>57</v>
      </c>
      <c r="E134" s="5" t="s">
        <v>166</v>
      </c>
      <c r="F134" s="5" t="s">
        <v>27</v>
      </c>
      <c r="G134" s="5" t="s">
        <v>54</v>
      </c>
      <c r="H134" s="56" t="s">
        <v>167</v>
      </c>
      <c r="I134" s="44"/>
      <c r="J134" s="47">
        <v>390387</v>
      </c>
      <c r="K134" s="5" t="s">
        <v>34</v>
      </c>
      <c r="L134" s="5" t="s">
        <v>168</v>
      </c>
      <c r="M134" s="5" t="s">
        <v>45</v>
      </c>
      <c r="N134" s="5">
        <v>-25</v>
      </c>
      <c r="O134" s="5">
        <v>130</v>
      </c>
      <c r="P134" s="5" t="s">
        <v>169</v>
      </c>
    </row>
    <row r="135" spans="1:16" ht="15.75" hidden="1" thickTop="1" x14ac:dyDescent="0.2">
      <c r="A135" s="2">
        <v>36749</v>
      </c>
      <c r="B135" s="50" t="s">
        <v>49</v>
      </c>
      <c r="C135" s="48">
        <v>36748</v>
      </c>
      <c r="D135" s="5" t="s">
        <v>175</v>
      </c>
      <c r="E135" s="5" t="s">
        <v>176</v>
      </c>
      <c r="F135" s="5" t="s">
        <v>27</v>
      </c>
      <c r="G135" s="5" t="s">
        <v>58</v>
      </c>
      <c r="H135" s="56" t="s">
        <v>177</v>
      </c>
      <c r="I135" s="44"/>
      <c r="J135" s="47">
        <v>390397</v>
      </c>
      <c r="K135" s="5"/>
      <c r="L135" s="5"/>
      <c r="M135" s="5"/>
      <c r="N135" s="5"/>
      <c r="O135" s="5"/>
      <c r="P135" s="5"/>
    </row>
    <row r="136" spans="1:16" ht="15.75" hidden="1" thickTop="1" x14ac:dyDescent="0.2">
      <c r="A136" s="2">
        <v>36749</v>
      </c>
      <c r="B136" s="51" t="s">
        <v>49</v>
      </c>
      <c r="C136" s="48">
        <v>36749</v>
      </c>
      <c r="D136" s="5" t="s">
        <v>57</v>
      </c>
      <c r="E136" s="5" t="s">
        <v>65</v>
      </c>
      <c r="F136" s="5" t="s">
        <v>27</v>
      </c>
      <c r="G136" s="5" t="s">
        <v>50</v>
      </c>
      <c r="H136" s="56" t="s">
        <v>178</v>
      </c>
      <c r="I136" s="44"/>
      <c r="J136" s="47">
        <v>391242</v>
      </c>
    </row>
    <row r="137" spans="1:16" ht="15.75" hidden="1" thickTop="1" x14ac:dyDescent="0.2">
      <c r="A137" s="2">
        <v>36749</v>
      </c>
      <c r="B137" s="51" t="s">
        <v>49</v>
      </c>
      <c r="C137" s="48">
        <v>36749</v>
      </c>
      <c r="D137" s="5" t="s">
        <v>57</v>
      </c>
      <c r="E137" s="5" t="s">
        <v>166</v>
      </c>
      <c r="F137" s="5" t="s">
        <v>27</v>
      </c>
      <c r="G137" s="5" t="s">
        <v>54</v>
      </c>
      <c r="H137" s="56" t="s">
        <v>179</v>
      </c>
      <c r="I137" s="44"/>
      <c r="J137" s="47">
        <v>391319</v>
      </c>
    </row>
    <row r="138" spans="1:16" ht="15.75" hidden="1" thickTop="1" x14ac:dyDescent="0.2">
      <c r="A138" s="2">
        <v>36752</v>
      </c>
      <c r="B138" s="50">
        <v>36752</v>
      </c>
      <c r="C138" s="48">
        <v>36749</v>
      </c>
      <c r="D138" s="5" t="s">
        <v>182</v>
      </c>
      <c r="E138" s="5" t="s">
        <v>16</v>
      </c>
      <c r="F138" s="5" t="s">
        <v>83</v>
      </c>
      <c r="G138" s="5" t="s">
        <v>46</v>
      </c>
      <c r="H138" s="56" t="s">
        <v>183</v>
      </c>
      <c r="I138" s="44"/>
      <c r="J138" s="47">
        <v>391623</v>
      </c>
      <c r="K138" s="5" t="s">
        <v>100</v>
      </c>
      <c r="L138" s="5" t="s">
        <v>136</v>
      </c>
      <c r="M138" s="5" t="s">
        <v>45</v>
      </c>
      <c r="N138" s="5">
        <v>-25</v>
      </c>
      <c r="O138" s="5">
        <v>133</v>
      </c>
      <c r="P138" s="5" t="s">
        <v>184</v>
      </c>
    </row>
    <row r="139" spans="1:16" ht="15.75" hidden="1" thickTop="1" x14ac:dyDescent="0.2">
      <c r="A139" s="2">
        <v>36752</v>
      </c>
      <c r="B139" s="50">
        <v>36752</v>
      </c>
      <c r="C139" s="48">
        <v>36749</v>
      </c>
      <c r="D139" s="5" t="s">
        <v>41</v>
      </c>
      <c r="E139" s="5" t="s">
        <v>23</v>
      </c>
      <c r="F139" s="5" t="s">
        <v>27</v>
      </c>
      <c r="G139" s="5" t="s">
        <v>46</v>
      </c>
      <c r="H139" s="56" t="s">
        <v>185</v>
      </c>
      <c r="I139" s="44"/>
      <c r="J139" s="47">
        <v>391604</v>
      </c>
      <c r="K139" s="5" t="s">
        <v>149</v>
      </c>
      <c r="L139" s="5" t="s">
        <v>186</v>
      </c>
      <c r="M139" s="5" t="s">
        <v>45</v>
      </c>
      <c r="N139" s="5">
        <v>25</v>
      </c>
      <c r="O139" s="5">
        <v>123.25</v>
      </c>
      <c r="P139" s="5" t="s">
        <v>187</v>
      </c>
    </row>
    <row r="140" spans="1:16" ht="15.75" hidden="1" thickTop="1" x14ac:dyDescent="0.2">
      <c r="A140" s="2">
        <v>36752</v>
      </c>
      <c r="B140" s="50">
        <v>36752</v>
      </c>
      <c r="C140" s="48">
        <v>36749</v>
      </c>
      <c r="D140" s="5" t="s">
        <v>39</v>
      </c>
      <c r="E140" s="5" t="s">
        <v>19</v>
      </c>
      <c r="F140" s="5" t="s">
        <v>27</v>
      </c>
      <c r="G140" s="5" t="s">
        <v>50</v>
      </c>
      <c r="H140" s="56" t="s">
        <v>180</v>
      </c>
      <c r="I140" s="44"/>
      <c r="J140" s="47">
        <v>392350</v>
      </c>
      <c r="K140" s="5" t="s">
        <v>55</v>
      </c>
      <c r="L140" s="5" t="s">
        <v>64</v>
      </c>
      <c r="M140" s="5" t="s">
        <v>45</v>
      </c>
      <c r="N140" s="5">
        <v>25</v>
      </c>
      <c r="O140" s="5">
        <v>100</v>
      </c>
      <c r="P140" s="5" t="s">
        <v>181</v>
      </c>
    </row>
    <row r="141" spans="1:16" ht="15.75" hidden="1" thickTop="1" x14ac:dyDescent="0.2">
      <c r="A141" s="2">
        <v>36752</v>
      </c>
      <c r="B141" s="50">
        <v>36752</v>
      </c>
      <c r="C141" s="48">
        <v>36749</v>
      </c>
      <c r="D141" s="5" t="s">
        <v>39</v>
      </c>
      <c r="E141" s="5" t="s">
        <v>19</v>
      </c>
      <c r="F141" s="5" t="s">
        <v>27</v>
      </c>
      <c r="G141" s="5" t="s">
        <v>46</v>
      </c>
      <c r="H141" s="56" t="s">
        <v>180</v>
      </c>
      <c r="I141" s="44"/>
      <c r="J141" s="47">
        <v>392339</v>
      </c>
      <c r="K141" s="5" t="s">
        <v>188</v>
      </c>
      <c r="L141" s="5" t="s">
        <v>64</v>
      </c>
      <c r="M141" s="5" t="s">
        <v>45</v>
      </c>
      <c r="N141" s="5">
        <v>-25</v>
      </c>
      <c r="O141" s="5">
        <v>99.25</v>
      </c>
      <c r="P141" s="5" t="s">
        <v>102</v>
      </c>
    </row>
    <row r="142" spans="1:16" ht="15.75" hidden="1" thickTop="1" x14ac:dyDescent="0.2">
      <c r="A142" s="2">
        <v>36752</v>
      </c>
      <c r="B142" s="50">
        <v>36752</v>
      </c>
      <c r="C142" s="48">
        <v>36748</v>
      </c>
      <c r="D142" s="5" t="s">
        <v>39</v>
      </c>
      <c r="E142" s="5" t="s">
        <v>19</v>
      </c>
      <c r="F142" s="5" t="s">
        <v>27</v>
      </c>
      <c r="G142" s="5" t="s">
        <v>46</v>
      </c>
      <c r="H142" s="56" t="s">
        <v>180</v>
      </c>
      <c r="I142" s="44"/>
      <c r="J142" s="47">
        <v>392733</v>
      </c>
      <c r="K142" s="5" t="s">
        <v>188</v>
      </c>
      <c r="L142" s="5" t="s">
        <v>150</v>
      </c>
      <c r="M142" s="5" t="s">
        <v>45</v>
      </c>
      <c r="N142" s="5">
        <v>-25</v>
      </c>
      <c r="O142" s="5">
        <v>93.25</v>
      </c>
      <c r="P142" s="5" t="s">
        <v>79</v>
      </c>
    </row>
    <row r="143" spans="1:16" ht="15.75" hidden="1" thickTop="1" x14ac:dyDescent="0.2">
      <c r="A143" s="2">
        <v>36752</v>
      </c>
      <c r="B143" s="50">
        <v>36753</v>
      </c>
      <c r="C143" s="48">
        <v>36752</v>
      </c>
      <c r="D143" s="5" t="s">
        <v>39</v>
      </c>
      <c r="E143" s="5" t="s">
        <v>19</v>
      </c>
      <c r="F143" s="5" t="s">
        <v>27</v>
      </c>
      <c r="G143" s="5" t="s">
        <v>190</v>
      </c>
      <c r="H143" s="56" t="s">
        <v>191</v>
      </c>
      <c r="I143" s="44"/>
      <c r="J143" s="47">
        <v>392626</v>
      </c>
      <c r="K143" s="5" t="s">
        <v>149</v>
      </c>
      <c r="L143" s="5" t="s">
        <v>186</v>
      </c>
      <c r="M143" s="5" t="s">
        <v>45</v>
      </c>
      <c r="N143" s="5">
        <v>-25</v>
      </c>
      <c r="O143" s="5">
        <v>67</v>
      </c>
      <c r="P143" s="5" t="s">
        <v>192</v>
      </c>
    </row>
    <row r="144" spans="1:16" ht="15.75" hidden="1" thickTop="1" x14ac:dyDescent="0.2">
      <c r="A144" s="2">
        <v>36752</v>
      </c>
      <c r="B144" s="50">
        <v>36753</v>
      </c>
      <c r="C144" s="48">
        <v>36752</v>
      </c>
      <c r="D144" s="5" t="s">
        <v>57</v>
      </c>
      <c r="E144" s="5" t="s">
        <v>166</v>
      </c>
      <c r="F144" s="5" t="s">
        <v>27</v>
      </c>
      <c r="G144" s="5" t="s">
        <v>160</v>
      </c>
      <c r="H144" s="56" t="s">
        <v>189</v>
      </c>
      <c r="I144" s="44"/>
      <c r="J144" s="47">
        <v>392753</v>
      </c>
      <c r="K144" s="5" t="s">
        <v>188</v>
      </c>
      <c r="L144" s="5" t="s">
        <v>186</v>
      </c>
      <c r="M144" s="5" t="s">
        <v>45</v>
      </c>
      <c r="N144" s="5">
        <v>25</v>
      </c>
      <c r="O144" s="5">
        <v>141</v>
      </c>
      <c r="P144" s="5" t="s">
        <v>86</v>
      </c>
    </row>
    <row r="145" spans="1:16" ht="15.75" hidden="1" thickTop="1" x14ac:dyDescent="0.2">
      <c r="A145" s="2">
        <v>36753</v>
      </c>
      <c r="B145" s="50">
        <v>36753</v>
      </c>
      <c r="C145" s="48">
        <v>36748</v>
      </c>
      <c r="D145" s="5" t="s">
        <v>39</v>
      </c>
      <c r="E145" s="5" t="s">
        <v>16</v>
      </c>
      <c r="F145" s="5" t="s">
        <v>27</v>
      </c>
      <c r="G145" s="5" t="s">
        <v>46</v>
      </c>
      <c r="H145" s="56" t="s">
        <v>131</v>
      </c>
      <c r="I145" s="44"/>
      <c r="J145" s="47">
        <v>390822</v>
      </c>
      <c r="K145" s="5"/>
      <c r="L145" s="5"/>
      <c r="M145" s="5"/>
      <c r="N145" s="5"/>
      <c r="O145" s="5"/>
      <c r="P145" s="5"/>
    </row>
    <row r="146" spans="1:16" ht="15.75" hidden="1" thickTop="1" x14ac:dyDescent="0.2">
      <c r="A146" s="2">
        <v>36754</v>
      </c>
      <c r="B146" s="50">
        <v>36754</v>
      </c>
      <c r="C146" s="48">
        <v>36752</v>
      </c>
      <c r="D146" s="5" t="s">
        <v>39</v>
      </c>
      <c r="E146" s="5" t="s">
        <v>52</v>
      </c>
      <c r="F146" s="5" t="s">
        <v>27</v>
      </c>
      <c r="G146" s="5" t="s">
        <v>53</v>
      </c>
      <c r="H146" s="56" t="s">
        <v>196</v>
      </c>
      <c r="I146" s="44"/>
      <c r="J146" s="47">
        <v>392747</v>
      </c>
      <c r="K146" s="5" t="s">
        <v>34</v>
      </c>
      <c r="L146" s="5" t="s">
        <v>186</v>
      </c>
      <c r="M146" s="5" t="s">
        <v>45</v>
      </c>
      <c r="N146" s="5">
        <v>25</v>
      </c>
      <c r="O146" s="5">
        <v>142.75</v>
      </c>
      <c r="P146" s="5" t="s">
        <v>197</v>
      </c>
    </row>
    <row r="147" spans="1:16" ht="15.75" hidden="1" thickTop="1" x14ac:dyDescent="0.2">
      <c r="A147" s="2">
        <v>36754</v>
      </c>
      <c r="B147" s="50">
        <v>36754</v>
      </c>
      <c r="C147" s="48">
        <v>36753</v>
      </c>
      <c r="D147" s="5" t="s">
        <v>129</v>
      </c>
      <c r="E147" s="5" t="s">
        <v>28</v>
      </c>
      <c r="F147" s="5" t="s">
        <v>27</v>
      </c>
      <c r="G147" s="5" t="s">
        <v>130</v>
      </c>
      <c r="H147" s="56" t="s">
        <v>195</v>
      </c>
      <c r="I147" s="44"/>
      <c r="J147" s="47">
        <v>393405</v>
      </c>
      <c r="K147" s="5"/>
      <c r="L147" s="5"/>
      <c r="M147" s="5"/>
      <c r="N147" s="5"/>
      <c r="O147" s="5"/>
      <c r="P147" s="5"/>
    </row>
    <row r="148" spans="1:16" ht="15.75" hidden="1" thickTop="1" x14ac:dyDescent="0.2">
      <c r="A148" s="2">
        <v>36754</v>
      </c>
      <c r="B148" s="50">
        <v>36755</v>
      </c>
      <c r="C148" s="48">
        <v>36754</v>
      </c>
      <c r="D148" s="5" t="s">
        <v>57</v>
      </c>
      <c r="E148" s="5" t="s">
        <v>65</v>
      </c>
      <c r="F148" s="5" t="s">
        <v>27</v>
      </c>
      <c r="G148" s="5" t="s">
        <v>46</v>
      </c>
      <c r="H148" s="56" t="s">
        <v>200</v>
      </c>
      <c r="I148" s="44"/>
      <c r="J148" s="47">
        <v>394218</v>
      </c>
      <c r="K148" s="5" t="s">
        <v>34</v>
      </c>
      <c r="L148" s="5" t="s">
        <v>64</v>
      </c>
      <c r="M148" s="5" t="s">
        <v>45</v>
      </c>
      <c r="N148" s="5">
        <v>-50</v>
      </c>
      <c r="O148" s="5">
        <v>92.75</v>
      </c>
      <c r="P148" s="5" t="s">
        <v>201</v>
      </c>
    </row>
    <row r="149" spans="1:16" ht="15.75" hidden="1" thickTop="1" x14ac:dyDescent="0.2">
      <c r="A149" s="2">
        <v>36754</v>
      </c>
      <c r="B149" s="50">
        <v>36755</v>
      </c>
      <c r="C149" s="48">
        <v>36754</v>
      </c>
      <c r="D149" s="5" t="s">
        <v>39</v>
      </c>
      <c r="E149" s="5" t="s">
        <v>80</v>
      </c>
      <c r="F149" s="5" t="s">
        <v>27</v>
      </c>
      <c r="G149" s="5" t="s">
        <v>46</v>
      </c>
      <c r="H149" s="56" t="s">
        <v>198</v>
      </c>
      <c r="I149" s="44"/>
      <c r="J149" s="47">
        <v>394370</v>
      </c>
      <c r="K149" s="5" t="s">
        <v>188</v>
      </c>
      <c r="L149" s="5" t="s">
        <v>150</v>
      </c>
      <c r="M149" s="5" t="s">
        <v>45</v>
      </c>
      <c r="N149" s="5">
        <v>25</v>
      </c>
      <c r="O149" s="5">
        <v>97.75</v>
      </c>
      <c r="P149" s="5" t="s">
        <v>199</v>
      </c>
    </row>
    <row r="150" spans="1:16" ht="15.75" hidden="1" thickTop="1" x14ac:dyDescent="0.2">
      <c r="A150" s="2">
        <v>36754</v>
      </c>
      <c r="B150" s="50">
        <v>36755</v>
      </c>
      <c r="C150" s="48">
        <v>36754</v>
      </c>
      <c r="D150" s="5" t="s">
        <v>39</v>
      </c>
      <c r="E150" s="5" t="s">
        <v>19</v>
      </c>
      <c r="F150" s="5" t="s">
        <v>27</v>
      </c>
      <c r="G150" s="5" t="s">
        <v>54</v>
      </c>
      <c r="H150" s="56" t="s">
        <v>203</v>
      </c>
      <c r="I150" s="44"/>
      <c r="J150" s="47">
        <v>394547</v>
      </c>
      <c r="K150" s="5" t="s">
        <v>55</v>
      </c>
      <c r="L150" s="5" t="s">
        <v>186</v>
      </c>
      <c r="M150" s="5" t="s">
        <v>45</v>
      </c>
      <c r="N150" s="5">
        <v>-25</v>
      </c>
      <c r="O150" s="5">
        <v>141</v>
      </c>
      <c r="P150" s="5" t="s">
        <v>60</v>
      </c>
    </row>
    <row r="151" spans="1:16" ht="15.75" hidden="1" thickTop="1" x14ac:dyDescent="0.2">
      <c r="A151" s="2">
        <v>36754</v>
      </c>
      <c r="B151" s="50">
        <v>36755</v>
      </c>
      <c r="C151" s="48">
        <v>36754</v>
      </c>
      <c r="D151" s="5" t="s">
        <v>129</v>
      </c>
      <c r="E151" s="5" t="s">
        <v>28</v>
      </c>
      <c r="F151" s="5" t="s">
        <v>27</v>
      </c>
      <c r="G151" s="5" t="s">
        <v>46</v>
      </c>
      <c r="H151" s="56" t="s">
        <v>202</v>
      </c>
      <c r="I151" s="44"/>
      <c r="J151" s="47">
        <v>394443</v>
      </c>
      <c r="K151" s="5" t="s">
        <v>149</v>
      </c>
      <c r="L151" s="5" t="s">
        <v>150</v>
      </c>
      <c r="M151" s="5" t="s">
        <v>106</v>
      </c>
      <c r="N151" s="5">
        <v>-25</v>
      </c>
      <c r="O151" s="5">
        <v>67</v>
      </c>
      <c r="P151" s="5" t="s">
        <v>194</v>
      </c>
    </row>
    <row r="152" spans="1:16" ht="15.75" hidden="1" thickTop="1" x14ac:dyDescent="0.2">
      <c r="A152" s="2">
        <v>36753</v>
      </c>
      <c r="B152" s="51" t="s">
        <v>49</v>
      </c>
      <c r="C152" s="48">
        <v>36753</v>
      </c>
      <c r="D152" s="5" t="s">
        <v>39</v>
      </c>
      <c r="E152" s="5" t="s">
        <v>19</v>
      </c>
      <c r="F152" s="5" t="s">
        <v>27</v>
      </c>
      <c r="G152" s="5" t="s">
        <v>53</v>
      </c>
      <c r="H152" s="56" t="s">
        <v>193</v>
      </c>
      <c r="I152" s="44"/>
      <c r="J152" s="47">
        <v>393553</v>
      </c>
      <c r="K152" s="5" t="s">
        <v>55</v>
      </c>
      <c r="L152" s="5" t="s">
        <v>186</v>
      </c>
      <c r="M152" s="5" t="s">
        <v>45</v>
      </c>
      <c r="N152" s="5">
        <v>-25</v>
      </c>
      <c r="O152" s="5">
        <v>139</v>
      </c>
      <c r="P152" s="5" t="s">
        <v>194</v>
      </c>
    </row>
    <row r="153" spans="1:16" ht="15.75" hidden="1" thickTop="1" x14ac:dyDescent="0.2">
      <c r="A153" s="2">
        <v>36755</v>
      </c>
      <c r="B153" s="51" t="s">
        <v>49</v>
      </c>
      <c r="C153" s="48">
        <v>36755</v>
      </c>
      <c r="D153" s="5" t="s">
        <v>129</v>
      </c>
      <c r="E153" s="5" t="s">
        <v>28</v>
      </c>
      <c r="F153" s="5" t="s">
        <v>27</v>
      </c>
      <c r="G153" s="5" t="s">
        <v>50</v>
      </c>
      <c r="H153" s="56" t="s">
        <v>204</v>
      </c>
      <c r="I153" s="44"/>
      <c r="J153" s="47">
        <v>395029</v>
      </c>
    </row>
    <row r="154" spans="1:16" ht="15.75" hidden="1" thickTop="1" x14ac:dyDescent="0.2">
      <c r="A154" s="2">
        <v>36755</v>
      </c>
      <c r="B154" s="51" t="s">
        <v>49</v>
      </c>
      <c r="C154" s="48">
        <v>36755</v>
      </c>
      <c r="D154" s="5" t="s">
        <v>146</v>
      </c>
      <c r="E154" s="5" t="s">
        <v>21</v>
      </c>
      <c r="F154" s="5" t="s">
        <v>27</v>
      </c>
      <c r="G154" s="5" t="s">
        <v>54</v>
      </c>
      <c r="H154" s="56" t="s">
        <v>205</v>
      </c>
      <c r="I154" s="44"/>
      <c r="J154" s="47">
        <v>395317</v>
      </c>
    </row>
    <row r="155" spans="1:16" ht="15.75" hidden="1" thickTop="1" x14ac:dyDescent="0.2">
      <c r="A155" s="2">
        <v>36756</v>
      </c>
      <c r="B155" s="50">
        <v>36756</v>
      </c>
      <c r="C155" s="48">
        <v>36755</v>
      </c>
      <c r="D155" s="5" t="s">
        <v>39</v>
      </c>
      <c r="E155" s="5" t="s">
        <v>19</v>
      </c>
      <c r="F155" s="5" t="s">
        <v>27</v>
      </c>
      <c r="G155" s="5" t="s">
        <v>206</v>
      </c>
      <c r="H155" s="56" t="s">
        <v>207</v>
      </c>
      <c r="I155" s="44"/>
      <c r="J155" s="47">
        <v>395881</v>
      </c>
      <c r="K155" s="5" t="s">
        <v>55</v>
      </c>
      <c r="L155" s="5" t="s">
        <v>64</v>
      </c>
      <c r="M155" s="5" t="s">
        <v>45</v>
      </c>
      <c r="N155" s="5">
        <v>-25</v>
      </c>
      <c r="O155" s="5">
        <v>100.5</v>
      </c>
      <c r="P155" s="5" t="s">
        <v>208</v>
      </c>
    </row>
    <row r="156" spans="1:16" ht="15.75" hidden="1" thickTop="1" x14ac:dyDescent="0.2">
      <c r="A156" s="2">
        <v>36756</v>
      </c>
      <c r="B156" s="51" t="s">
        <v>49</v>
      </c>
      <c r="C156" s="48">
        <v>36756</v>
      </c>
      <c r="D156" s="5" t="s">
        <v>39</v>
      </c>
      <c r="E156" s="5" t="s">
        <v>19</v>
      </c>
      <c r="F156" s="5" t="s">
        <v>27</v>
      </c>
      <c r="G156" s="5" t="s">
        <v>54</v>
      </c>
      <c r="H156" s="56" t="s">
        <v>209</v>
      </c>
      <c r="I156" s="44"/>
      <c r="J156" s="47">
        <v>396855</v>
      </c>
      <c r="K156" s="5"/>
      <c r="L156" s="5"/>
      <c r="M156" s="5"/>
      <c r="N156" s="5"/>
      <c r="O156" s="5"/>
      <c r="P156" s="5"/>
    </row>
    <row r="157" spans="1:16" ht="15.75" hidden="1" thickTop="1" x14ac:dyDescent="0.2">
      <c r="A157" s="2">
        <v>36756</v>
      </c>
      <c r="B157" s="50">
        <v>36756</v>
      </c>
      <c r="C157" s="48">
        <v>36755</v>
      </c>
      <c r="D157" s="5" t="s">
        <v>39</v>
      </c>
      <c r="E157" s="5" t="s">
        <v>19</v>
      </c>
      <c r="F157" s="5" t="s">
        <v>27</v>
      </c>
      <c r="G157" s="5" t="s">
        <v>147</v>
      </c>
      <c r="H157" s="56" t="s">
        <v>207</v>
      </c>
      <c r="I157" s="44"/>
      <c r="J157" s="47">
        <v>396130</v>
      </c>
      <c r="K157" s="5" t="s">
        <v>55</v>
      </c>
      <c r="L157" s="5" t="s">
        <v>150</v>
      </c>
      <c r="M157" s="5" t="s">
        <v>141</v>
      </c>
      <c r="N157" s="5">
        <v>-50</v>
      </c>
      <c r="O157" s="5">
        <v>73.5</v>
      </c>
      <c r="P157" s="5" t="s">
        <v>194</v>
      </c>
    </row>
    <row r="158" spans="1:16" ht="15.75" hidden="1" thickTop="1" x14ac:dyDescent="0.2">
      <c r="A158" s="2">
        <v>36756</v>
      </c>
      <c r="B158" s="50">
        <v>36756</v>
      </c>
      <c r="C158" s="48">
        <v>36755</v>
      </c>
      <c r="D158" s="5" t="s">
        <v>39</v>
      </c>
      <c r="E158" s="5" t="s">
        <v>19</v>
      </c>
      <c r="F158" s="5" t="s">
        <v>27</v>
      </c>
      <c r="G158" s="5" t="s">
        <v>147</v>
      </c>
      <c r="H158" s="56" t="s">
        <v>207</v>
      </c>
      <c r="I158" s="44"/>
      <c r="J158" s="47">
        <v>396131</v>
      </c>
      <c r="K158" s="5" t="s">
        <v>210</v>
      </c>
      <c r="L158" s="5" t="s">
        <v>64</v>
      </c>
      <c r="M158" s="5" t="s">
        <v>45</v>
      </c>
      <c r="N158" s="5">
        <v>-50</v>
      </c>
      <c r="O158" s="5">
        <v>95.25</v>
      </c>
      <c r="P158" s="5" t="s">
        <v>169</v>
      </c>
    </row>
    <row r="159" spans="1:16" ht="15.75" hidden="1" thickTop="1" x14ac:dyDescent="0.2">
      <c r="A159" s="2">
        <v>36756</v>
      </c>
      <c r="B159" s="50">
        <v>36756</v>
      </c>
      <c r="C159" s="48">
        <v>36755</v>
      </c>
      <c r="D159" s="5" t="s">
        <v>39</v>
      </c>
      <c r="E159" s="5" t="s">
        <v>19</v>
      </c>
      <c r="F159" s="5" t="s">
        <v>27</v>
      </c>
      <c r="G159" s="5" t="s">
        <v>147</v>
      </c>
      <c r="H159" s="56" t="s">
        <v>207</v>
      </c>
      <c r="I159" s="44"/>
      <c r="J159" s="47">
        <v>396132</v>
      </c>
      <c r="K159" s="5" t="s">
        <v>47</v>
      </c>
      <c r="L159" s="5" t="s">
        <v>186</v>
      </c>
      <c r="M159" s="5" t="s">
        <v>45</v>
      </c>
      <c r="N159" s="5">
        <v>-25</v>
      </c>
      <c r="O159" s="5">
        <v>148</v>
      </c>
      <c r="P159" s="5" t="s">
        <v>71</v>
      </c>
    </row>
    <row r="160" spans="1:16" ht="15.75" hidden="1" thickTop="1" x14ac:dyDescent="0.2">
      <c r="A160" s="2">
        <v>36756</v>
      </c>
      <c r="B160" s="50">
        <v>36757</v>
      </c>
      <c r="C160" s="48">
        <v>36756</v>
      </c>
      <c r="D160" s="51" t="s">
        <v>39</v>
      </c>
      <c r="E160" s="5" t="s">
        <v>19</v>
      </c>
      <c r="F160" s="5" t="s">
        <v>27</v>
      </c>
      <c r="G160" s="5" t="s">
        <v>50</v>
      </c>
      <c r="H160" s="56" t="s">
        <v>211</v>
      </c>
      <c r="I160" s="44"/>
      <c r="J160" s="47">
        <v>396138</v>
      </c>
      <c r="K160" s="5" t="s">
        <v>210</v>
      </c>
      <c r="L160" s="5" t="s">
        <v>186</v>
      </c>
      <c r="M160" s="5" t="s">
        <v>45</v>
      </c>
      <c r="N160" s="5">
        <v>50</v>
      </c>
      <c r="O160" s="5">
        <v>158.75</v>
      </c>
      <c r="P160" s="5" t="s">
        <v>197</v>
      </c>
    </row>
    <row r="161" spans="1:16" ht="15.75" hidden="1" thickTop="1" x14ac:dyDescent="0.2">
      <c r="A161" s="2">
        <v>36759</v>
      </c>
      <c r="B161" s="50">
        <v>36759</v>
      </c>
      <c r="C161" s="48">
        <v>36756</v>
      </c>
      <c r="D161" s="5" t="s">
        <v>39</v>
      </c>
      <c r="E161" s="5" t="s">
        <v>19</v>
      </c>
      <c r="F161" s="5" t="s">
        <v>27</v>
      </c>
      <c r="G161" s="5" t="s">
        <v>46</v>
      </c>
      <c r="H161" s="56" t="s">
        <v>212</v>
      </c>
      <c r="I161" s="44"/>
      <c r="J161" s="47">
        <v>396137</v>
      </c>
      <c r="K161" s="5" t="s">
        <v>34</v>
      </c>
      <c r="L161" s="58" t="s">
        <v>213</v>
      </c>
      <c r="M161" s="5" t="s">
        <v>45</v>
      </c>
      <c r="N161" s="5">
        <v>25</v>
      </c>
      <c r="O161" s="5">
        <v>97</v>
      </c>
      <c r="P161" s="5" t="s">
        <v>214</v>
      </c>
    </row>
    <row r="162" spans="1:16" ht="15.75" hidden="1" thickTop="1" x14ac:dyDescent="0.2">
      <c r="A162" s="2">
        <v>36759</v>
      </c>
      <c r="B162" s="70">
        <v>36759</v>
      </c>
      <c r="C162" s="48">
        <v>36756</v>
      </c>
      <c r="D162" s="5" t="s">
        <v>41</v>
      </c>
      <c r="E162" s="5" t="s">
        <v>23</v>
      </c>
      <c r="F162" s="5" t="s">
        <v>27</v>
      </c>
      <c r="G162" s="5" t="s">
        <v>50</v>
      </c>
      <c r="H162" s="56" t="s">
        <v>215</v>
      </c>
      <c r="I162" s="44"/>
      <c r="J162" s="47">
        <v>396123</v>
      </c>
      <c r="K162" s="5" t="s">
        <v>149</v>
      </c>
      <c r="L162" s="57">
        <v>36770</v>
      </c>
      <c r="M162" s="5" t="s">
        <v>141</v>
      </c>
      <c r="N162" s="5">
        <v>-25</v>
      </c>
      <c r="O162" s="5" t="s">
        <v>216</v>
      </c>
      <c r="P162" s="5" t="s">
        <v>217</v>
      </c>
    </row>
    <row r="163" spans="1:16" ht="15.75" hidden="1" thickTop="1" x14ac:dyDescent="0.2">
      <c r="A163" s="2">
        <v>36759</v>
      </c>
      <c r="B163" s="50">
        <v>36760</v>
      </c>
      <c r="C163" s="48">
        <v>36759</v>
      </c>
      <c r="D163" s="5" t="s">
        <v>41</v>
      </c>
      <c r="E163" s="5" t="s">
        <v>23</v>
      </c>
      <c r="F163" s="5" t="s">
        <v>27</v>
      </c>
      <c r="G163" s="5" t="s">
        <v>46</v>
      </c>
      <c r="H163" s="56" t="s">
        <v>218</v>
      </c>
      <c r="I163" s="44"/>
      <c r="J163" s="47">
        <v>397023</v>
      </c>
      <c r="K163" s="5" t="s">
        <v>149</v>
      </c>
      <c r="L163" s="5" t="s">
        <v>150</v>
      </c>
      <c r="M163" s="5" t="s">
        <v>141</v>
      </c>
      <c r="N163" s="5">
        <v>25</v>
      </c>
      <c r="O163" s="5">
        <v>75</v>
      </c>
      <c r="P163" s="5" t="s">
        <v>217</v>
      </c>
    </row>
    <row r="164" spans="1:16" ht="15.75" hidden="1" thickTop="1" x14ac:dyDescent="0.2">
      <c r="A164" s="2">
        <v>36759</v>
      </c>
      <c r="B164" s="50">
        <v>36760</v>
      </c>
      <c r="C164" s="48">
        <v>36759</v>
      </c>
      <c r="D164" s="5" t="s">
        <v>39</v>
      </c>
      <c r="E164" s="5" t="s">
        <v>19</v>
      </c>
      <c r="F164" s="5" t="s">
        <v>27</v>
      </c>
      <c r="G164" s="5" t="s">
        <v>190</v>
      </c>
      <c r="H164" s="56" t="s">
        <v>219</v>
      </c>
      <c r="I164" s="44"/>
      <c r="J164" s="47">
        <v>396924</v>
      </c>
      <c r="K164" s="5" t="s">
        <v>100</v>
      </c>
      <c r="L164" s="57">
        <v>36770</v>
      </c>
      <c r="M164" s="5" t="s">
        <v>45</v>
      </c>
      <c r="N164" s="5">
        <v>25</v>
      </c>
      <c r="O164" s="5">
        <v>158</v>
      </c>
      <c r="P164" s="5" t="s">
        <v>221</v>
      </c>
    </row>
    <row r="165" spans="1:16" ht="15.75" hidden="1" thickTop="1" x14ac:dyDescent="0.2">
      <c r="A165" s="2">
        <v>36759</v>
      </c>
      <c r="B165" s="50">
        <v>36760</v>
      </c>
      <c r="C165" s="48">
        <v>36759</v>
      </c>
      <c r="D165" s="5" t="s">
        <v>51</v>
      </c>
      <c r="E165" s="5" t="s">
        <v>56</v>
      </c>
      <c r="F165" s="5" t="s">
        <v>27</v>
      </c>
      <c r="G165" s="5" t="s">
        <v>190</v>
      </c>
      <c r="H165" s="56" t="s">
        <v>220</v>
      </c>
      <c r="I165" s="44"/>
      <c r="J165" s="47">
        <v>397065</v>
      </c>
      <c r="K165" s="5" t="s">
        <v>34</v>
      </c>
      <c r="L165" s="5" t="s">
        <v>63</v>
      </c>
      <c r="M165" s="5" t="s">
        <v>45</v>
      </c>
      <c r="N165" s="5">
        <v>25</v>
      </c>
      <c r="O165" s="5">
        <v>71</v>
      </c>
      <c r="P165" s="5" t="s">
        <v>201</v>
      </c>
    </row>
    <row r="166" spans="1:16" ht="30.75" hidden="1" thickTop="1" x14ac:dyDescent="0.2">
      <c r="A166" s="2">
        <v>36759</v>
      </c>
      <c r="B166" s="50">
        <v>36761</v>
      </c>
      <c r="C166" s="50">
        <v>36759</v>
      </c>
      <c r="D166" s="5" t="s">
        <v>51</v>
      </c>
      <c r="E166" s="5" t="s">
        <v>16</v>
      </c>
      <c r="F166" s="5" t="s">
        <v>83</v>
      </c>
      <c r="G166" s="5"/>
      <c r="H166" s="56" t="s">
        <v>222</v>
      </c>
      <c r="I166" s="44"/>
      <c r="J166" s="47">
        <v>397003</v>
      </c>
      <c r="K166" s="5"/>
      <c r="L166" s="5"/>
      <c r="M166" s="5"/>
      <c r="N166" s="5"/>
      <c r="O166" s="5"/>
      <c r="P166" s="5"/>
    </row>
    <row r="167" spans="1:16" ht="15.75" hidden="1" thickTop="1" x14ac:dyDescent="0.2">
      <c r="A167" s="2">
        <v>36760</v>
      </c>
      <c r="B167" s="51" t="s">
        <v>89</v>
      </c>
      <c r="C167" s="48">
        <v>36760</v>
      </c>
      <c r="D167" s="5" t="s">
        <v>41</v>
      </c>
      <c r="E167" s="5" t="s">
        <v>16</v>
      </c>
      <c r="F167" s="5" t="s">
        <v>27</v>
      </c>
      <c r="G167" s="5" t="s">
        <v>58</v>
      </c>
      <c r="H167" s="56" t="s">
        <v>225</v>
      </c>
      <c r="I167" s="44"/>
      <c r="J167" s="47">
        <v>397884</v>
      </c>
      <c r="K167" s="5"/>
      <c r="L167" s="5"/>
      <c r="M167" s="5"/>
      <c r="N167" s="5"/>
      <c r="O167" s="5"/>
      <c r="P167" s="5"/>
    </row>
    <row r="168" spans="1:16" ht="15.75" hidden="1" thickTop="1" x14ac:dyDescent="0.2">
      <c r="A168" s="2">
        <v>36760</v>
      </c>
      <c r="B168" s="51" t="s">
        <v>49</v>
      </c>
      <c r="C168" s="48">
        <v>36760</v>
      </c>
      <c r="D168" s="5" t="s">
        <v>41</v>
      </c>
      <c r="E168" s="5" t="s">
        <v>16</v>
      </c>
      <c r="F168" s="5" t="s">
        <v>27</v>
      </c>
      <c r="G168" s="5" t="s">
        <v>58</v>
      </c>
      <c r="H168" s="56" t="s">
        <v>225</v>
      </c>
      <c r="I168" s="44"/>
      <c r="J168" s="47">
        <v>397885</v>
      </c>
      <c r="K168" s="5"/>
      <c r="L168" s="5"/>
      <c r="M168" s="5"/>
      <c r="N168" s="5"/>
      <c r="O168" s="5"/>
      <c r="P168" s="5"/>
    </row>
    <row r="169" spans="1:16" ht="15.75" hidden="1" thickTop="1" x14ac:dyDescent="0.2">
      <c r="A169" s="2">
        <v>36760</v>
      </c>
      <c r="B169" s="50">
        <v>36760</v>
      </c>
      <c r="C169" s="48">
        <v>36760</v>
      </c>
      <c r="D169" s="5" t="s">
        <v>129</v>
      </c>
      <c r="E169" s="5" t="s">
        <v>20</v>
      </c>
      <c r="F169" s="5" t="s">
        <v>27</v>
      </c>
      <c r="G169" s="5" t="s">
        <v>46</v>
      </c>
      <c r="H169" s="56" t="s">
        <v>228</v>
      </c>
      <c r="I169" s="44"/>
      <c r="J169" s="47">
        <v>397739</v>
      </c>
      <c r="K169" s="5" t="s">
        <v>100</v>
      </c>
      <c r="L169" s="5" t="s">
        <v>150</v>
      </c>
      <c r="M169" s="5" t="s">
        <v>45</v>
      </c>
      <c r="N169" s="5">
        <v>25</v>
      </c>
      <c r="O169" s="5">
        <v>83.5</v>
      </c>
      <c r="P169" s="5" t="s">
        <v>169</v>
      </c>
    </row>
    <row r="170" spans="1:16" ht="15.75" hidden="1" thickTop="1" x14ac:dyDescent="0.2">
      <c r="A170" s="2">
        <v>36760</v>
      </c>
      <c r="B170" s="50">
        <v>36761</v>
      </c>
      <c r="C170" s="48">
        <v>36759</v>
      </c>
      <c r="D170" s="5" t="s">
        <v>39</v>
      </c>
      <c r="E170" s="5" t="s">
        <v>52</v>
      </c>
      <c r="F170" s="5" t="s">
        <v>27</v>
      </c>
      <c r="G170" s="5" t="s">
        <v>46</v>
      </c>
      <c r="H170" s="56" t="s">
        <v>226</v>
      </c>
      <c r="I170" s="44"/>
      <c r="J170" s="47">
        <v>396908</v>
      </c>
      <c r="K170" s="5" t="s">
        <v>100</v>
      </c>
      <c r="L170" s="57">
        <v>36770</v>
      </c>
      <c r="M170" s="5" t="s">
        <v>45</v>
      </c>
      <c r="N170" s="5">
        <v>-25</v>
      </c>
      <c r="O170" s="5">
        <v>160.5</v>
      </c>
      <c r="P170" s="5" t="s">
        <v>227</v>
      </c>
    </row>
    <row r="171" spans="1:16" ht="15.75" hidden="1" thickTop="1" x14ac:dyDescent="0.2">
      <c r="A171" s="2">
        <v>36760</v>
      </c>
      <c r="B171" s="51" t="s">
        <v>229</v>
      </c>
      <c r="C171" s="48">
        <v>36760</v>
      </c>
      <c r="D171" s="5" t="s">
        <v>51</v>
      </c>
      <c r="E171" s="5" t="s">
        <v>52</v>
      </c>
      <c r="F171" s="5" t="s">
        <v>27</v>
      </c>
      <c r="G171" s="5" t="s">
        <v>54</v>
      </c>
      <c r="H171" s="56" t="s">
        <v>230</v>
      </c>
      <c r="I171" s="44"/>
      <c r="J171" s="47">
        <v>397859</v>
      </c>
      <c r="K171" s="5"/>
      <c r="L171" s="5"/>
      <c r="M171" s="5"/>
      <c r="N171" s="5"/>
      <c r="O171" s="5"/>
      <c r="P171" s="5"/>
    </row>
    <row r="172" spans="1:16" ht="15.75" hidden="1" thickTop="1" x14ac:dyDescent="0.2">
      <c r="A172" s="2">
        <v>36760</v>
      </c>
      <c r="B172" s="50">
        <v>36761</v>
      </c>
      <c r="C172" s="48">
        <v>36760</v>
      </c>
      <c r="D172" s="51" t="s">
        <v>51</v>
      </c>
      <c r="E172" s="5" t="s">
        <v>56</v>
      </c>
      <c r="F172" s="5" t="s">
        <v>27</v>
      </c>
      <c r="G172" s="5" t="s">
        <v>127</v>
      </c>
      <c r="H172" s="56" t="s">
        <v>223</v>
      </c>
      <c r="I172" s="44"/>
      <c r="J172" s="47">
        <v>397861</v>
      </c>
      <c r="K172" s="5" t="s">
        <v>55</v>
      </c>
      <c r="L172" s="5" t="s">
        <v>224</v>
      </c>
      <c r="M172" s="5" t="s">
        <v>45</v>
      </c>
      <c r="N172" s="5">
        <v>25</v>
      </c>
      <c r="O172" s="5">
        <v>231</v>
      </c>
      <c r="P172" s="5" t="s">
        <v>71</v>
      </c>
    </row>
    <row r="173" spans="1:16" ht="15.75" hidden="1" thickTop="1" x14ac:dyDescent="0.2">
      <c r="A173" s="2">
        <v>36762</v>
      </c>
      <c r="B173" s="70">
        <v>36762</v>
      </c>
      <c r="C173" s="48">
        <v>36732</v>
      </c>
      <c r="D173" s="5" t="s">
        <v>39</v>
      </c>
      <c r="E173" s="71" t="s">
        <v>240</v>
      </c>
      <c r="F173" s="5" t="s">
        <v>27</v>
      </c>
      <c r="G173" s="5"/>
      <c r="H173" s="56" t="s">
        <v>241</v>
      </c>
      <c r="I173" s="44"/>
      <c r="J173" s="47">
        <v>379575</v>
      </c>
      <c r="K173" s="5" t="s">
        <v>34</v>
      </c>
      <c r="L173" s="57">
        <v>36770</v>
      </c>
      <c r="M173" s="5" t="s">
        <v>45</v>
      </c>
      <c r="N173" s="5">
        <v>-25</v>
      </c>
      <c r="O173" s="5">
        <v>127</v>
      </c>
      <c r="P173" s="5" t="s">
        <v>201</v>
      </c>
    </row>
    <row r="174" spans="1:16" ht="15.75" hidden="1" thickTop="1" x14ac:dyDescent="0.2">
      <c r="A174" s="2">
        <v>36762</v>
      </c>
      <c r="B174" s="50">
        <v>36762</v>
      </c>
      <c r="C174" s="48">
        <v>36732</v>
      </c>
      <c r="D174" s="5" t="s">
        <v>39</v>
      </c>
      <c r="E174" s="71" t="s">
        <v>240</v>
      </c>
      <c r="F174" s="5" t="s">
        <v>27</v>
      </c>
      <c r="G174" s="5"/>
      <c r="H174" s="56" t="s">
        <v>242</v>
      </c>
      <c r="I174" s="44"/>
      <c r="J174" s="47">
        <v>397576</v>
      </c>
      <c r="K174" s="5" t="s">
        <v>188</v>
      </c>
      <c r="L174" s="57">
        <v>36770</v>
      </c>
      <c r="M174" s="5" t="s">
        <v>45</v>
      </c>
      <c r="N174" s="5">
        <v>25</v>
      </c>
      <c r="O174" s="5">
        <v>127</v>
      </c>
      <c r="P174" s="5" t="s">
        <v>201</v>
      </c>
    </row>
    <row r="175" spans="1:16" ht="30.75" hidden="1" thickTop="1" x14ac:dyDescent="0.2">
      <c r="A175" s="2">
        <v>36762</v>
      </c>
      <c r="B175" s="50">
        <v>36762</v>
      </c>
      <c r="C175" s="48">
        <v>36761</v>
      </c>
      <c r="D175" s="5" t="s">
        <v>41</v>
      </c>
      <c r="E175" s="71" t="s">
        <v>23</v>
      </c>
      <c r="F175" s="5" t="s">
        <v>27</v>
      </c>
      <c r="G175" s="5" t="s">
        <v>46</v>
      </c>
      <c r="H175" s="56" t="s">
        <v>223</v>
      </c>
      <c r="I175" s="44" t="s">
        <v>235</v>
      </c>
      <c r="J175" s="47" t="s">
        <v>231</v>
      </c>
      <c r="K175" s="5" t="s">
        <v>55</v>
      </c>
      <c r="L175" s="5" t="s">
        <v>63</v>
      </c>
      <c r="M175" s="5" t="s">
        <v>45</v>
      </c>
      <c r="N175" s="5" t="s">
        <v>232</v>
      </c>
      <c r="O175" s="5" t="s">
        <v>233</v>
      </c>
      <c r="P175" s="5" t="s">
        <v>234</v>
      </c>
    </row>
    <row r="176" spans="1:16" ht="15.75" hidden="1" thickTop="1" x14ac:dyDescent="0.2">
      <c r="A176" s="2">
        <v>36762</v>
      </c>
      <c r="B176" s="50">
        <v>36762</v>
      </c>
      <c r="C176" s="48">
        <v>36754</v>
      </c>
      <c r="D176" s="5" t="s">
        <v>41</v>
      </c>
      <c r="E176" s="71" t="s">
        <v>23</v>
      </c>
      <c r="F176" s="5" t="s">
        <v>27</v>
      </c>
      <c r="G176" s="5" t="s">
        <v>58</v>
      </c>
      <c r="H176" s="56" t="s">
        <v>236</v>
      </c>
      <c r="I176" s="44"/>
      <c r="J176" s="47">
        <v>393958</v>
      </c>
      <c r="K176" s="5" t="s">
        <v>100</v>
      </c>
      <c r="L176" s="48">
        <v>36755</v>
      </c>
      <c r="M176" s="5" t="s">
        <v>45</v>
      </c>
      <c r="N176" s="5">
        <v>-50</v>
      </c>
      <c r="O176" s="5" t="s">
        <v>237</v>
      </c>
      <c r="P176" s="5" t="s">
        <v>192</v>
      </c>
    </row>
    <row r="177" spans="1:17" ht="15.75" hidden="1" thickTop="1" x14ac:dyDescent="0.2">
      <c r="A177" s="2">
        <v>36762</v>
      </c>
      <c r="B177" s="51" t="s">
        <v>49</v>
      </c>
      <c r="C177" s="48">
        <v>36761</v>
      </c>
      <c r="D177" s="5" t="s">
        <v>51</v>
      </c>
      <c r="E177" s="71" t="s">
        <v>56</v>
      </c>
      <c r="F177" s="5" t="s">
        <v>27</v>
      </c>
      <c r="G177" s="5" t="s">
        <v>46</v>
      </c>
      <c r="H177" s="56" t="s">
        <v>238</v>
      </c>
      <c r="I177" s="44"/>
      <c r="J177" s="47">
        <v>398961</v>
      </c>
      <c r="K177" s="5"/>
      <c r="L177" s="5"/>
      <c r="M177" s="5"/>
      <c r="N177" s="5"/>
      <c r="O177" s="5"/>
      <c r="P177" s="5"/>
    </row>
    <row r="178" spans="1:17" ht="30.75" hidden="1" thickTop="1" x14ac:dyDescent="0.2">
      <c r="A178" s="2">
        <v>36762</v>
      </c>
      <c r="B178" s="50">
        <v>36762</v>
      </c>
      <c r="C178" s="48">
        <v>36761</v>
      </c>
      <c r="D178" s="5" t="s">
        <v>39</v>
      </c>
      <c r="E178" s="71" t="s">
        <v>19</v>
      </c>
      <c r="F178" s="5" t="s">
        <v>27</v>
      </c>
      <c r="G178" s="5" t="s">
        <v>160</v>
      </c>
      <c r="H178" s="56" t="s">
        <v>239</v>
      </c>
      <c r="I178" s="44"/>
      <c r="J178" s="47">
        <v>398872</v>
      </c>
      <c r="K178" s="5" t="s">
        <v>55</v>
      </c>
      <c r="L178" s="5" t="s">
        <v>150</v>
      </c>
      <c r="M178" s="5" t="s">
        <v>141</v>
      </c>
      <c r="N178" s="5">
        <v>25</v>
      </c>
      <c r="O178" s="5">
        <v>105</v>
      </c>
      <c r="P178" s="5" t="s">
        <v>86</v>
      </c>
    </row>
    <row r="179" spans="1:17" ht="15.75" hidden="1" thickTop="1" x14ac:dyDescent="0.2">
      <c r="A179" s="2">
        <v>36763</v>
      </c>
      <c r="B179" s="50">
        <v>36763</v>
      </c>
      <c r="C179" s="48">
        <v>36763</v>
      </c>
      <c r="D179" s="5" t="s">
        <v>129</v>
      </c>
      <c r="E179" s="5" t="s">
        <v>20</v>
      </c>
      <c r="F179" s="5" t="s">
        <v>27</v>
      </c>
      <c r="G179" s="5" t="s">
        <v>54</v>
      </c>
      <c r="H179" s="56" t="s">
        <v>253</v>
      </c>
      <c r="I179" s="44"/>
      <c r="J179" s="47">
        <v>400370</v>
      </c>
      <c r="K179" s="5"/>
      <c r="L179" s="5"/>
      <c r="M179" s="5"/>
      <c r="N179" s="5"/>
      <c r="O179" s="5"/>
      <c r="P179" s="5"/>
    </row>
    <row r="180" spans="1:17" ht="15.75" hidden="1" thickTop="1" x14ac:dyDescent="0.2">
      <c r="A180" s="2">
        <v>36763</v>
      </c>
      <c r="B180" s="2" t="s">
        <v>49</v>
      </c>
      <c r="C180" s="48">
        <v>36763</v>
      </c>
      <c r="D180" s="5" t="s">
        <v>41</v>
      </c>
      <c r="E180" s="5" t="s">
        <v>23</v>
      </c>
      <c r="F180" s="5" t="s">
        <v>27</v>
      </c>
      <c r="G180" s="5" t="s">
        <v>50</v>
      </c>
      <c r="H180" s="56" t="s">
        <v>248</v>
      </c>
      <c r="I180" s="44"/>
      <c r="J180" s="47">
        <v>400293</v>
      </c>
      <c r="K180" s="5"/>
      <c r="L180" s="5"/>
      <c r="M180" s="5"/>
      <c r="N180" s="5"/>
      <c r="O180" s="5"/>
      <c r="P180" s="5"/>
    </row>
    <row r="181" spans="1:17" ht="15.75" hidden="1" thickTop="1" x14ac:dyDescent="0.2">
      <c r="A181" s="2">
        <v>36763</v>
      </c>
      <c r="B181" s="2">
        <v>36763</v>
      </c>
      <c r="C181" s="48">
        <v>36762</v>
      </c>
      <c r="D181" s="5" t="s">
        <v>41</v>
      </c>
      <c r="E181" s="5" t="s">
        <v>23</v>
      </c>
      <c r="F181" s="5" t="s">
        <v>27</v>
      </c>
      <c r="G181" s="5" t="s">
        <v>54</v>
      </c>
      <c r="H181" s="56" t="s">
        <v>249</v>
      </c>
      <c r="I181" s="44"/>
      <c r="J181" s="47">
        <v>399986</v>
      </c>
      <c r="K181" s="5"/>
      <c r="L181" s="5"/>
      <c r="M181" s="5"/>
      <c r="N181" s="5"/>
      <c r="O181" s="5"/>
      <c r="P181" s="5"/>
    </row>
    <row r="182" spans="1:17" ht="15.75" hidden="1" thickTop="1" x14ac:dyDescent="0.2">
      <c r="A182" s="2">
        <v>36763</v>
      </c>
      <c r="B182" s="2">
        <v>36763</v>
      </c>
      <c r="C182" s="48">
        <v>36763</v>
      </c>
      <c r="D182" s="5" t="s">
        <v>41</v>
      </c>
      <c r="E182" s="5" t="s">
        <v>23</v>
      </c>
      <c r="F182" s="5" t="s">
        <v>27</v>
      </c>
      <c r="G182" s="5" t="s">
        <v>46</v>
      </c>
      <c r="H182" s="56" t="s">
        <v>251</v>
      </c>
      <c r="I182" s="44"/>
      <c r="J182" s="47">
        <v>400268</v>
      </c>
      <c r="K182" s="5"/>
      <c r="L182" s="5"/>
      <c r="M182" s="5"/>
      <c r="N182" s="5"/>
      <c r="O182" s="5"/>
      <c r="P182" s="5"/>
    </row>
    <row r="183" spans="1:17" ht="15.75" hidden="1" thickTop="1" x14ac:dyDescent="0.2">
      <c r="A183" s="2">
        <v>36763</v>
      </c>
      <c r="B183" s="2">
        <v>36763</v>
      </c>
      <c r="C183" s="48">
        <v>36763</v>
      </c>
      <c r="D183" s="5" t="s">
        <v>41</v>
      </c>
      <c r="E183" s="5" t="s">
        <v>23</v>
      </c>
      <c r="F183" s="5" t="s">
        <v>27</v>
      </c>
      <c r="G183" s="5" t="s">
        <v>54</v>
      </c>
      <c r="H183" s="56" t="s">
        <v>252</v>
      </c>
      <c r="I183" s="44"/>
      <c r="J183" s="47">
        <v>400259</v>
      </c>
      <c r="K183" s="5"/>
      <c r="L183" s="5"/>
      <c r="M183" s="5"/>
      <c r="N183" s="5"/>
      <c r="O183" s="5"/>
      <c r="P183" s="5"/>
    </row>
    <row r="184" spans="1:17" ht="15.75" hidden="1" thickTop="1" x14ac:dyDescent="0.2">
      <c r="A184" s="2">
        <v>36763</v>
      </c>
      <c r="B184" s="2">
        <v>36763</v>
      </c>
      <c r="C184" s="48">
        <v>36763</v>
      </c>
      <c r="D184" s="5" t="s">
        <v>41</v>
      </c>
      <c r="E184" s="5" t="s">
        <v>23</v>
      </c>
      <c r="F184" s="5" t="s">
        <v>27</v>
      </c>
      <c r="G184" s="5" t="s">
        <v>54</v>
      </c>
      <c r="H184" s="56" t="s">
        <v>248</v>
      </c>
      <c r="I184" s="44"/>
      <c r="J184" s="47">
        <v>400290</v>
      </c>
      <c r="K184" s="5"/>
      <c r="L184" s="5"/>
      <c r="M184" s="5"/>
      <c r="N184" s="5"/>
      <c r="O184" s="5"/>
      <c r="P184" s="5"/>
    </row>
    <row r="185" spans="1:17" ht="15.75" hidden="1" thickTop="1" x14ac:dyDescent="0.2">
      <c r="A185" s="2">
        <v>36763</v>
      </c>
      <c r="B185" s="2">
        <v>36763</v>
      </c>
      <c r="C185" s="48">
        <v>36762</v>
      </c>
      <c r="D185" s="5" t="s">
        <v>57</v>
      </c>
      <c r="E185" s="5" t="s">
        <v>65</v>
      </c>
      <c r="F185" s="5" t="s">
        <v>27</v>
      </c>
      <c r="G185" s="5" t="s">
        <v>54</v>
      </c>
      <c r="H185" s="56" t="s">
        <v>245</v>
      </c>
      <c r="I185" s="44"/>
      <c r="J185" s="47">
        <v>399604</v>
      </c>
      <c r="K185" s="5" t="s">
        <v>34</v>
      </c>
      <c r="L185" s="5" t="s">
        <v>246</v>
      </c>
      <c r="M185" s="5" t="s">
        <v>45</v>
      </c>
      <c r="N185" s="5">
        <v>-25</v>
      </c>
      <c r="O185" s="5">
        <v>208.02</v>
      </c>
      <c r="P185" s="5" t="s">
        <v>247</v>
      </c>
    </row>
    <row r="186" spans="1:17" ht="15.75" hidden="1" thickTop="1" x14ac:dyDescent="0.2">
      <c r="A186" s="2">
        <v>36763</v>
      </c>
      <c r="B186" s="2">
        <v>36763</v>
      </c>
      <c r="C186" s="48">
        <v>36763</v>
      </c>
      <c r="D186" s="51" t="s">
        <v>51</v>
      </c>
      <c r="E186" s="5" t="s">
        <v>56</v>
      </c>
      <c r="F186" s="5" t="s">
        <v>27</v>
      </c>
      <c r="G186" s="5" t="s">
        <v>46</v>
      </c>
      <c r="H186" s="56" t="s">
        <v>250</v>
      </c>
      <c r="I186" s="44"/>
      <c r="J186" s="47"/>
      <c r="K186" s="5"/>
      <c r="L186" s="5"/>
      <c r="M186" s="5"/>
      <c r="N186" s="5"/>
      <c r="O186" s="5"/>
      <c r="P186" s="5"/>
    </row>
    <row r="187" spans="1:17" ht="15.75" hidden="1" thickTop="1" x14ac:dyDescent="0.2">
      <c r="A187" s="2">
        <v>36763</v>
      </c>
      <c r="B187" s="60">
        <v>36763</v>
      </c>
      <c r="C187" s="48">
        <v>36763</v>
      </c>
      <c r="D187" s="51" t="s">
        <v>51</v>
      </c>
      <c r="E187" s="5" t="s">
        <v>254</v>
      </c>
      <c r="F187" s="5" t="s">
        <v>27</v>
      </c>
      <c r="G187" s="5" t="s">
        <v>103</v>
      </c>
      <c r="H187" s="56" t="s">
        <v>255</v>
      </c>
      <c r="I187" s="44"/>
      <c r="J187" s="47">
        <v>400791</v>
      </c>
      <c r="K187" s="5"/>
      <c r="L187" s="5"/>
      <c r="M187" s="5"/>
      <c r="N187" s="5"/>
      <c r="O187" s="5"/>
      <c r="P187" s="5"/>
      <c r="Q187" s="5"/>
    </row>
    <row r="188" spans="1:17" ht="15.75" hidden="1" thickTop="1" x14ac:dyDescent="0.2">
      <c r="A188" s="2">
        <v>36763</v>
      </c>
      <c r="B188" s="50">
        <v>36763</v>
      </c>
      <c r="C188" s="48">
        <v>36762</v>
      </c>
      <c r="D188" s="5" t="s">
        <v>39</v>
      </c>
      <c r="E188" s="5" t="s">
        <v>19</v>
      </c>
      <c r="F188" s="5" t="s">
        <v>27</v>
      </c>
      <c r="G188" s="5" t="s">
        <v>46</v>
      </c>
      <c r="H188" s="56" t="s">
        <v>243</v>
      </c>
      <c r="I188" s="44"/>
      <c r="J188" s="47">
        <v>399915</v>
      </c>
      <c r="K188" s="5" t="s">
        <v>55</v>
      </c>
      <c r="L188" s="5" t="s">
        <v>172</v>
      </c>
      <c r="M188" s="5" t="s">
        <v>45</v>
      </c>
      <c r="N188" s="5">
        <v>50</v>
      </c>
      <c r="O188" s="5">
        <v>97</v>
      </c>
      <c r="P188" s="5" t="s">
        <v>201</v>
      </c>
      <c r="Q188" s="5"/>
    </row>
    <row r="189" spans="1:17" ht="15.75" hidden="1" thickTop="1" x14ac:dyDescent="0.2">
      <c r="A189" s="2">
        <v>36763</v>
      </c>
      <c r="B189" s="2">
        <v>36763</v>
      </c>
      <c r="C189" s="48">
        <v>36762</v>
      </c>
      <c r="D189" s="5" t="s">
        <v>39</v>
      </c>
      <c r="E189" s="5" t="s">
        <v>19</v>
      </c>
      <c r="F189" s="5" t="s">
        <v>27</v>
      </c>
      <c r="G189" s="5" t="s">
        <v>46</v>
      </c>
      <c r="H189" s="56" t="s">
        <v>244</v>
      </c>
      <c r="I189" s="44"/>
      <c r="J189" s="47">
        <v>399918</v>
      </c>
      <c r="K189" s="5" t="s">
        <v>188</v>
      </c>
      <c r="L189" s="5" t="s">
        <v>172</v>
      </c>
      <c r="M189" s="5" t="s">
        <v>45</v>
      </c>
      <c r="N189" s="5">
        <v>-50</v>
      </c>
      <c r="O189" s="5">
        <v>93</v>
      </c>
      <c r="P189" s="5" t="s">
        <v>201</v>
      </c>
    </row>
    <row r="190" spans="1:17" ht="15.75" hidden="1" thickTop="1" x14ac:dyDescent="0.2">
      <c r="A190" s="2">
        <v>36763</v>
      </c>
      <c r="B190" s="2">
        <v>36763</v>
      </c>
      <c r="C190" s="48">
        <v>36762</v>
      </c>
      <c r="D190" s="5" t="s">
        <v>39</v>
      </c>
      <c r="E190" s="5" t="s">
        <v>19</v>
      </c>
      <c r="F190" s="5" t="s">
        <v>27</v>
      </c>
      <c r="G190" s="5" t="s">
        <v>50</v>
      </c>
      <c r="H190" s="56" t="s">
        <v>135</v>
      </c>
      <c r="I190" s="44"/>
      <c r="J190" s="47">
        <v>400951</v>
      </c>
      <c r="K190" s="5" t="s">
        <v>149</v>
      </c>
      <c r="L190" s="5" t="s">
        <v>150</v>
      </c>
      <c r="M190" s="5" t="s">
        <v>45</v>
      </c>
      <c r="N190" s="5">
        <v>-25</v>
      </c>
      <c r="O190" s="5">
        <v>108.25</v>
      </c>
      <c r="P190" s="5" t="s">
        <v>184</v>
      </c>
    </row>
    <row r="191" spans="1:17" ht="15.75" hidden="1" thickTop="1" x14ac:dyDescent="0.2">
      <c r="A191" s="2">
        <v>36763</v>
      </c>
      <c r="B191" s="59">
        <v>36763</v>
      </c>
      <c r="C191" s="48">
        <v>36762</v>
      </c>
      <c r="D191" s="5" t="s">
        <v>39</v>
      </c>
      <c r="E191" s="5" t="s">
        <v>19</v>
      </c>
      <c r="F191" s="5" t="s">
        <v>27</v>
      </c>
      <c r="G191" s="5" t="s">
        <v>50</v>
      </c>
      <c r="H191" s="56" t="s">
        <v>135</v>
      </c>
      <c r="I191" s="44"/>
      <c r="J191" s="47">
        <v>400952</v>
      </c>
      <c r="K191" s="5" t="s">
        <v>47</v>
      </c>
      <c r="L191" s="5" t="s">
        <v>150</v>
      </c>
      <c r="M191" s="5" t="s">
        <v>45</v>
      </c>
      <c r="N191" s="5">
        <v>25</v>
      </c>
      <c r="O191" s="5">
        <v>130</v>
      </c>
      <c r="P191" s="5" t="s">
        <v>102</v>
      </c>
    </row>
    <row r="192" spans="1:17" ht="15.75" hidden="1" thickTop="1" x14ac:dyDescent="0.2">
      <c r="A192" s="2">
        <v>36763</v>
      </c>
      <c r="B192" s="50">
        <v>36763</v>
      </c>
      <c r="C192" s="48">
        <v>36763</v>
      </c>
      <c r="D192" s="5" t="s">
        <v>39</v>
      </c>
      <c r="E192" s="5" t="s">
        <v>19</v>
      </c>
      <c r="F192" s="5" t="s">
        <v>27</v>
      </c>
      <c r="G192" s="5" t="s">
        <v>53</v>
      </c>
      <c r="H192" s="56" t="s">
        <v>161</v>
      </c>
      <c r="I192" s="44"/>
      <c r="J192" s="47">
        <v>400715</v>
      </c>
      <c r="K192" s="5"/>
      <c r="L192" s="5"/>
      <c r="M192" s="5"/>
      <c r="N192" s="5"/>
      <c r="O192" s="5"/>
      <c r="P192" s="5"/>
    </row>
    <row r="193" spans="1:10" ht="15.75" thickTop="1" x14ac:dyDescent="0.2">
      <c r="A193" s="2">
        <v>36766</v>
      </c>
      <c r="B193" s="2">
        <v>36766</v>
      </c>
      <c r="C193" s="2">
        <v>36763</v>
      </c>
      <c r="D193" s="5" t="s">
        <v>41</v>
      </c>
      <c r="E193" s="72" t="s">
        <v>23</v>
      </c>
      <c r="F193" s="5" t="s">
        <v>27</v>
      </c>
      <c r="G193" s="1" t="s">
        <v>103</v>
      </c>
      <c r="H193" s="56" t="s">
        <v>259</v>
      </c>
      <c r="J193" s="53">
        <v>400292</v>
      </c>
    </row>
    <row r="194" spans="1:10" x14ac:dyDescent="0.2">
      <c r="A194" s="2">
        <v>36766</v>
      </c>
      <c r="B194" s="2" t="s">
        <v>49</v>
      </c>
      <c r="C194" s="2">
        <v>36766</v>
      </c>
      <c r="D194" s="5" t="s">
        <v>41</v>
      </c>
      <c r="E194" s="72" t="s">
        <v>23</v>
      </c>
      <c r="F194" s="5" t="s">
        <v>27</v>
      </c>
      <c r="G194" s="1" t="s">
        <v>46</v>
      </c>
      <c r="H194" s="56" t="s">
        <v>260</v>
      </c>
      <c r="J194" s="53">
        <v>401756</v>
      </c>
    </row>
    <row r="195" spans="1:10" x14ac:dyDescent="0.2">
      <c r="D195" s="73" t="s">
        <v>266</v>
      </c>
      <c r="E195" s="71">
        <f>SUBTOTAL(3,E193:E194)</f>
        <v>2</v>
      </c>
      <c r="H195" s="56"/>
    </row>
    <row r="196" spans="1:10" x14ac:dyDescent="0.2">
      <c r="A196" s="2">
        <v>36766</v>
      </c>
      <c r="B196" s="2">
        <v>36766</v>
      </c>
      <c r="C196" s="2">
        <v>36763</v>
      </c>
      <c r="D196" s="5" t="s">
        <v>51</v>
      </c>
      <c r="E196" s="72" t="s">
        <v>56</v>
      </c>
      <c r="F196" s="5" t="s">
        <v>83</v>
      </c>
      <c r="G196" s="1" t="s">
        <v>58</v>
      </c>
      <c r="H196" s="56" t="s">
        <v>258</v>
      </c>
      <c r="J196" s="53">
        <v>400789</v>
      </c>
    </row>
    <row r="197" spans="1:10" x14ac:dyDescent="0.2">
      <c r="A197" s="2">
        <v>36766</v>
      </c>
      <c r="B197" s="2">
        <v>36766</v>
      </c>
      <c r="C197" s="2">
        <v>36766</v>
      </c>
      <c r="D197" s="5" t="s">
        <v>51</v>
      </c>
      <c r="E197" s="72" t="s">
        <v>56</v>
      </c>
      <c r="F197" s="5" t="s">
        <v>83</v>
      </c>
      <c r="G197" s="1" t="s">
        <v>58</v>
      </c>
      <c r="H197" s="56" t="s">
        <v>252</v>
      </c>
      <c r="J197" s="53">
        <v>401871</v>
      </c>
    </row>
    <row r="198" spans="1:10" x14ac:dyDescent="0.2">
      <c r="D198" s="71" t="s">
        <v>271</v>
      </c>
      <c r="E198" s="71">
        <f>SUBTOTAL(3,E196:E197)</f>
        <v>2</v>
      </c>
      <c r="H198" s="56"/>
    </row>
    <row r="199" spans="1:10" x14ac:dyDescent="0.2">
      <c r="A199" s="2">
        <v>36766</v>
      </c>
      <c r="B199" s="2" t="s">
        <v>49</v>
      </c>
      <c r="C199" s="2">
        <v>36766</v>
      </c>
      <c r="D199" s="5" t="s">
        <v>256</v>
      </c>
      <c r="E199" s="72" t="s">
        <v>19</v>
      </c>
      <c r="F199" s="5" t="s">
        <v>83</v>
      </c>
      <c r="H199" s="56" t="s">
        <v>257</v>
      </c>
      <c r="J199" s="53">
        <v>402156</v>
      </c>
    </row>
    <row r="200" spans="1:10" x14ac:dyDescent="0.2">
      <c r="A200" s="2">
        <v>36766</v>
      </c>
      <c r="B200" s="2" t="s">
        <v>49</v>
      </c>
      <c r="C200" s="2">
        <v>36766</v>
      </c>
      <c r="D200" s="5" t="s">
        <v>39</v>
      </c>
      <c r="E200" s="72" t="s">
        <v>19</v>
      </c>
      <c r="F200" s="5" t="s">
        <v>27</v>
      </c>
      <c r="G200" s="1" t="s">
        <v>261</v>
      </c>
      <c r="H200" s="56" t="s">
        <v>262</v>
      </c>
      <c r="J200" s="53">
        <v>401785</v>
      </c>
    </row>
    <row r="201" spans="1:10" x14ac:dyDescent="0.2">
      <c r="A201" s="2">
        <v>36766</v>
      </c>
      <c r="B201" s="2">
        <v>36766</v>
      </c>
      <c r="C201" s="2">
        <v>36763</v>
      </c>
      <c r="D201" s="5" t="s">
        <v>146</v>
      </c>
      <c r="E201" s="72" t="s">
        <v>19</v>
      </c>
      <c r="F201" s="5" t="s">
        <v>27</v>
      </c>
      <c r="G201" s="1" t="s">
        <v>50</v>
      </c>
      <c r="H201" s="5" t="s">
        <v>135</v>
      </c>
      <c r="I201" s="52" t="s">
        <v>268</v>
      </c>
      <c r="J201" s="53" t="s">
        <v>269</v>
      </c>
    </row>
    <row r="202" spans="1:10" x14ac:dyDescent="0.2">
      <c r="A202" s="2">
        <v>36766</v>
      </c>
      <c r="B202" s="2">
        <v>36766</v>
      </c>
      <c r="C202" s="2">
        <v>36763</v>
      </c>
      <c r="D202" s="5" t="s">
        <v>39</v>
      </c>
      <c r="E202" s="72" t="s">
        <v>19</v>
      </c>
      <c r="F202" s="5" t="s">
        <v>27</v>
      </c>
      <c r="G202" s="1" t="s">
        <v>50</v>
      </c>
      <c r="H202" s="5" t="s">
        <v>270</v>
      </c>
      <c r="J202" s="53">
        <v>399901</v>
      </c>
    </row>
    <row r="203" spans="1:10" x14ac:dyDescent="0.2">
      <c r="D203" s="74" t="s">
        <v>265</v>
      </c>
      <c r="E203" s="74">
        <f>SUBTOTAL(3,E199:E202)</f>
        <v>4</v>
      </c>
    </row>
    <row r="204" spans="1:10" x14ac:dyDescent="0.2">
      <c r="D204" s="71" t="s">
        <v>267</v>
      </c>
      <c r="E204" s="71">
        <f>SUBTOTAL(3,E2:E202)</f>
        <v>8</v>
      </c>
    </row>
    <row r="209" spans="8:8" x14ac:dyDescent="0.2">
      <c r="H209" s="56"/>
    </row>
    <row r="210" spans="8:8" x14ac:dyDescent="0.2">
      <c r="H210" s="56"/>
    </row>
    <row r="211" spans="8:8" x14ac:dyDescent="0.2">
      <c r="H211" s="56"/>
    </row>
    <row r="212" spans="8:8" x14ac:dyDescent="0.2">
      <c r="H212" s="56"/>
    </row>
    <row r="213" spans="8:8" x14ac:dyDescent="0.2">
      <c r="H213" s="56"/>
    </row>
    <row r="214" spans="8:8" x14ac:dyDescent="0.2">
      <c r="H214" s="56"/>
    </row>
    <row r="215" spans="8:8" x14ac:dyDescent="0.2">
      <c r="H215" s="56"/>
    </row>
    <row r="216" spans="8:8" x14ac:dyDescent="0.2">
      <c r="H216" s="56"/>
    </row>
    <row r="217" spans="8:8" x14ac:dyDescent="0.2">
      <c r="H217" s="56"/>
    </row>
    <row r="218" spans="8:8" x14ac:dyDescent="0.2">
      <c r="H218" s="56"/>
    </row>
    <row r="219" spans="8:8" x14ac:dyDescent="0.2">
      <c r="H219" s="56"/>
    </row>
    <row r="220" spans="8:8" x14ac:dyDescent="0.2">
      <c r="H220" s="56"/>
    </row>
    <row r="221" spans="8:8" x14ac:dyDescent="0.2">
      <c r="H221" s="56"/>
    </row>
    <row r="222" spans="8:8" x14ac:dyDescent="0.2">
      <c r="H222" s="56"/>
    </row>
    <row r="223" spans="8:8" x14ac:dyDescent="0.2">
      <c r="H223" s="56"/>
    </row>
    <row r="224" spans="8:8" x14ac:dyDescent="0.2">
      <c r="H224" s="56"/>
    </row>
    <row r="225" spans="8:8" x14ac:dyDescent="0.2">
      <c r="H225" s="56"/>
    </row>
    <row r="226" spans="8:8" x14ac:dyDescent="0.2">
      <c r="H226" s="56"/>
    </row>
    <row r="227" spans="8:8" x14ac:dyDescent="0.2">
      <c r="H227" s="56"/>
    </row>
    <row r="228" spans="8:8" x14ac:dyDescent="0.2">
      <c r="H228" s="56"/>
    </row>
    <row r="235" spans="8:8" x14ac:dyDescent="0.2">
      <c r="H235" s="56"/>
    </row>
    <row r="236" spans="8:8" x14ac:dyDescent="0.2">
      <c r="H236" s="56"/>
    </row>
    <row r="237" spans="8:8" x14ac:dyDescent="0.2">
      <c r="H237" s="56"/>
    </row>
    <row r="238" spans="8:8" x14ac:dyDescent="0.2">
      <c r="H238" s="56"/>
    </row>
    <row r="239" spans="8:8" x14ac:dyDescent="0.2">
      <c r="H239" s="56"/>
    </row>
    <row r="240" spans="8:8" x14ac:dyDescent="0.2">
      <c r="H240" s="56"/>
    </row>
    <row r="241" spans="8:8" x14ac:dyDescent="0.2">
      <c r="H241" s="56"/>
    </row>
    <row r="242" spans="8:8" x14ac:dyDescent="0.2">
      <c r="H242" s="56"/>
    </row>
    <row r="243" spans="8:8" x14ac:dyDescent="0.2">
      <c r="H243" s="56"/>
    </row>
    <row r="244" spans="8:8" x14ac:dyDescent="0.2">
      <c r="H244" s="56"/>
    </row>
    <row r="245" spans="8:8" x14ac:dyDescent="0.2">
      <c r="H245" s="56"/>
    </row>
    <row r="246" spans="8:8" x14ac:dyDescent="0.2">
      <c r="H246" s="56"/>
    </row>
    <row r="247" spans="8:8" x14ac:dyDescent="0.2">
      <c r="H247" s="56"/>
    </row>
    <row r="248" spans="8:8" x14ac:dyDescent="0.2">
      <c r="H248" s="56"/>
    </row>
    <row r="249" spans="8:8" x14ac:dyDescent="0.2">
      <c r="H249" s="56"/>
    </row>
    <row r="250" spans="8:8" x14ac:dyDescent="0.2">
      <c r="H250" s="56"/>
    </row>
    <row r="251" spans="8:8" x14ac:dyDescent="0.2">
      <c r="H251" s="56"/>
    </row>
    <row r="252" spans="8:8" x14ac:dyDescent="0.2">
      <c r="H252" s="56"/>
    </row>
    <row r="253" spans="8:8" x14ac:dyDescent="0.2">
      <c r="H253" s="56"/>
    </row>
    <row r="254" spans="8:8" x14ac:dyDescent="0.2">
      <c r="H254" s="56"/>
    </row>
    <row r="261" spans="8:8" x14ac:dyDescent="0.2">
      <c r="H261" s="56"/>
    </row>
    <row r="262" spans="8:8" x14ac:dyDescent="0.2">
      <c r="H262" s="56"/>
    </row>
    <row r="263" spans="8:8" x14ac:dyDescent="0.2">
      <c r="H263" s="56"/>
    </row>
    <row r="264" spans="8:8" x14ac:dyDescent="0.2">
      <c r="H264" s="56"/>
    </row>
    <row r="265" spans="8:8" x14ac:dyDescent="0.2">
      <c r="H265" s="56"/>
    </row>
    <row r="266" spans="8:8" x14ac:dyDescent="0.2">
      <c r="H266" s="56"/>
    </row>
    <row r="267" spans="8:8" x14ac:dyDescent="0.2">
      <c r="H267" s="56"/>
    </row>
    <row r="268" spans="8:8" x14ac:dyDescent="0.2">
      <c r="H268" s="56"/>
    </row>
    <row r="269" spans="8:8" x14ac:dyDescent="0.2">
      <c r="H269" s="56"/>
    </row>
    <row r="270" spans="8:8" x14ac:dyDescent="0.2">
      <c r="H270" s="56"/>
    </row>
    <row r="271" spans="8:8" x14ac:dyDescent="0.2">
      <c r="H271" s="56"/>
    </row>
    <row r="272" spans="8:8" x14ac:dyDescent="0.2">
      <c r="H272" s="56"/>
    </row>
    <row r="273" spans="8:8" x14ac:dyDescent="0.2">
      <c r="H273" s="56"/>
    </row>
    <row r="274" spans="8:8" x14ac:dyDescent="0.2">
      <c r="H274" s="56"/>
    </row>
    <row r="275" spans="8:8" x14ac:dyDescent="0.2">
      <c r="H275" s="56"/>
    </row>
    <row r="276" spans="8:8" x14ac:dyDescent="0.2">
      <c r="H276" s="56"/>
    </row>
    <row r="277" spans="8:8" x14ac:dyDescent="0.2">
      <c r="H277" s="56"/>
    </row>
    <row r="278" spans="8:8" x14ac:dyDescent="0.2">
      <c r="H278" s="56"/>
    </row>
    <row r="279" spans="8:8" x14ac:dyDescent="0.2">
      <c r="H279" s="56"/>
    </row>
    <row r="280" spans="8:8" x14ac:dyDescent="0.2">
      <c r="H280" s="56"/>
    </row>
    <row r="287" spans="8:8" x14ac:dyDescent="0.2">
      <c r="H287" s="56"/>
    </row>
    <row r="288" spans="8:8" x14ac:dyDescent="0.2">
      <c r="H288" s="56"/>
    </row>
    <row r="289" spans="8:8" x14ac:dyDescent="0.2">
      <c r="H289" s="56"/>
    </row>
    <row r="290" spans="8:8" x14ac:dyDescent="0.2">
      <c r="H290" s="56"/>
    </row>
    <row r="291" spans="8:8" x14ac:dyDescent="0.2">
      <c r="H291" s="56"/>
    </row>
    <row r="292" spans="8:8" x14ac:dyDescent="0.2">
      <c r="H292" s="56"/>
    </row>
    <row r="293" spans="8:8" x14ac:dyDescent="0.2">
      <c r="H293" s="56"/>
    </row>
    <row r="294" spans="8:8" x14ac:dyDescent="0.2">
      <c r="H294" s="56"/>
    </row>
    <row r="295" spans="8:8" x14ac:dyDescent="0.2">
      <c r="H295" s="56"/>
    </row>
    <row r="296" spans="8:8" x14ac:dyDescent="0.2">
      <c r="H296" s="56"/>
    </row>
    <row r="297" spans="8:8" x14ac:dyDescent="0.2">
      <c r="H297" s="56"/>
    </row>
    <row r="298" spans="8:8" x14ac:dyDescent="0.2">
      <c r="H298" s="56"/>
    </row>
    <row r="299" spans="8:8" x14ac:dyDescent="0.2">
      <c r="H299" s="56"/>
    </row>
    <row r="300" spans="8:8" x14ac:dyDescent="0.2">
      <c r="H300" s="56"/>
    </row>
    <row r="301" spans="8:8" x14ac:dyDescent="0.2">
      <c r="H301" s="56"/>
    </row>
    <row r="302" spans="8:8" x14ac:dyDescent="0.2">
      <c r="H302" s="56"/>
    </row>
    <row r="303" spans="8:8" x14ac:dyDescent="0.2">
      <c r="H303" s="56"/>
    </row>
    <row r="304" spans="8:8" x14ac:dyDescent="0.2">
      <c r="H304" s="56"/>
    </row>
    <row r="305" spans="8:8" x14ac:dyDescent="0.2">
      <c r="H305" s="56"/>
    </row>
    <row r="306" spans="8:8" x14ac:dyDescent="0.2">
      <c r="H306" s="56"/>
    </row>
    <row r="313" spans="8:8" x14ac:dyDescent="0.2">
      <c r="H313" s="56"/>
    </row>
    <row r="314" spans="8:8" x14ac:dyDescent="0.2">
      <c r="H314" s="56"/>
    </row>
    <row r="315" spans="8:8" x14ac:dyDescent="0.2">
      <c r="H315" s="56"/>
    </row>
    <row r="316" spans="8:8" x14ac:dyDescent="0.2">
      <c r="H316" s="56"/>
    </row>
    <row r="317" spans="8:8" x14ac:dyDescent="0.2">
      <c r="H317" s="56"/>
    </row>
    <row r="318" spans="8:8" x14ac:dyDescent="0.2">
      <c r="H318" s="56"/>
    </row>
    <row r="319" spans="8:8" x14ac:dyDescent="0.2">
      <c r="H319" s="56"/>
    </row>
    <row r="320" spans="8:8" x14ac:dyDescent="0.2">
      <c r="H320" s="56"/>
    </row>
    <row r="321" spans="8:8" x14ac:dyDescent="0.2">
      <c r="H321" s="56"/>
    </row>
    <row r="322" spans="8:8" x14ac:dyDescent="0.2">
      <c r="H322" s="56"/>
    </row>
    <row r="323" spans="8:8" x14ac:dyDescent="0.2">
      <c r="H323" s="56"/>
    </row>
    <row r="324" spans="8:8" x14ac:dyDescent="0.2">
      <c r="H324" s="56"/>
    </row>
    <row r="325" spans="8:8" x14ac:dyDescent="0.2">
      <c r="H325" s="56"/>
    </row>
    <row r="326" spans="8:8" x14ac:dyDescent="0.2">
      <c r="H326" s="56"/>
    </row>
    <row r="327" spans="8:8" x14ac:dyDescent="0.2">
      <c r="H327" s="56"/>
    </row>
    <row r="328" spans="8:8" x14ac:dyDescent="0.2">
      <c r="H328" s="56"/>
    </row>
    <row r="329" spans="8:8" x14ac:dyDescent="0.2">
      <c r="H329" s="56"/>
    </row>
    <row r="330" spans="8:8" x14ac:dyDescent="0.2">
      <c r="H330" s="56"/>
    </row>
    <row r="331" spans="8:8" x14ac:dyDescent="0.2">
      <c r="H331" s="56"/>
    </row>
    <row r="332" spans="8:8" x14ac:dyDescent="0.2">
      <c r="H332" s="56"/>
    </row>
    <row r="339" spans="8:8" x14ac:dyDescent="0.2">
      <c r="H339" s="56"/>
    </row>
    <row r="340" spans="8:8" x14ac:dyDescent="0.2">
      <c r="H340" s="56"/>
    </row>
    <row r="341" spans="8:8" x14ac:dyDescent="0.2">
      <c r="H341" s="56"/>
    </row>
    <row r="342" spans="8:8" x14ac:dyDescent="0.2">
      <c r="H342" s="56"/>
    </row>
    <row r="343" spans="8:8" x14ac:dyDescent="0.2">
      <c r="H343" s="56"/>
    </row>
    <row r="344" spans="8:8" x14ac:dyDescent="0.2">
      <c r="H344" s="56"/>
    </row>
    <row r="345" spans="8:8" x14ac:dyDescent="0.2">
      <c r="H345" s="56"/>
    </row>
    <row r="346" spans="8:8" x14ac:dyDescent="0.2">
      <c r="H346" s="56"/>
    </row>
    <row r="347" spans="8:8" x14ac:dyDescent="0.2">
      <c r="H347" s="56"/>
    </row>
    <row r="348" spans="8:8" x14ac:dyDescent="0.2">
      <c r="H348" s="56"/>
    </row>
    <row r="349" spans="8:8" x14ac:dyDescent="0.2">
      <c r="H349" s="56"/>
    </row>
    <row r="350" spans="8:8" x14ac:dyDescent="0.2">
      <c r="H350" s="56"/>
    </row>
    <row r="351" spans="8:8" x14ac:dyDescent="0.2">
      <c r="H351" s="56"/>
    </row>
    <row r="352" spans="8:8" x14ac:dyDescent="0.2">
      <c r="H352" s="56"/>
    </row>
    <row r="353" spans="8:8" x14ac:dyDescent="0.2">
      <c r="H353" s="56"/>
    </row>
    <row r="354" spans="8:8" x14ac:dyDescent="0.2">
      <c r="H354" s="56"/>
    </row>
    <row r="355" spans="8:8" x14ac:dyDescent="0.2">
      <c r="H355" s="56"/>
    </row>
    <row r="356" spans="8:8" x14ac:dyDescent="0.2">
      <c r="H356" s="56"/>
    </row>
    <row r="357" spans="8:8" x14ac:dyDescent="0.2">
      <c r="H357" s="56"/>
    </row>
    <row r="358" spans="8:8" x14ac:dyDescent="0.2">
      <c r="H358" s="56"/>
    </row>
    <row r="365" spans="8:8" x14ac:dyDescent="0.2">
      <c r="H365" s="56"/>
    </row>
    <row r="366" spans="8:8" x14ac:dyDescent="0.2">
      <c r="H366" s="56"/>
    </row>
    <row r="367" spans="8:8" x14ac:dyDescent="0.2">
      <c r="H367" s="56"/>
    </row>
    <row r="368" spans="8:8" x14ac:dyDescent="0.2">
      <c r="H368" s="56"/>
    </row>
    <row r="369" spans="8:8" x14ac:dyDescent="0.2">
      <c r="H369" s="56"/>
    </row>
  </sheetData>
  <autoFilter ref="A1:P202">
    <filterColumn colId="0">
      <filters>
        <filter val="08/28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6" customFormat="1" ht="56.25" customHeight="1" thickBot="1" x14ac:dyDescent="0.25">
      <c r="A1" s="28" t="s">
        <v>0</v>
      </c>
      <c r="B1" s="28" t="s">
        <v>15</v>
      </c>
      <c r="C1" s="28" t="s">
        <v>1</v>
      </c>
      <c r="D1" s="28" t="s">
        <v>6</v>
      </c>
      <c r="E1" s="28" t="s">
        <v>3</v>
      </c>
      <c r="F1" s="28" t="s">
        <v>26</v>
      </c>
      <c r="G1" s="28" t="s">
        <v>4</v>
      </c>
      <c r="H1" s="28" t="s">
        <v>9</v>
      </c>
      <c r="I1" s="28" t="s">
        <v>11</v>
      </c>
      <c r="J1" s="28" t="s">
        <v>10</v>
      </c>
      <c r="K1" s="28" t="s">
        <v>14</v>
      </c>
      <c r="L1" s="28" t="s">
        <v>5</v>
      </c>
      <c r="M1" s="28" t="s">
        <v>2</v>
      </c>
      <c r="N1" s="28" t="s">
        <v>7</v>
      </c>
      <c r="O1" s="28" t="s">
        <v>12</v>
      </c>
      <c r="P1" s="29" t="s">
        <v>22</v>
      </c>
      <c r="Q1" s="28" t="s">
        <v>8</v>
      </c>
      <c r="R1" s="30" t="s">
        <v>13</v>
      </c>
    </row>
    <row r="2" spans="1:19" s="20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9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10"/>
      <c r="E20" s="10"/>
      <c r="G20" s="10"/>
      <c r="H20" s="10"/>
      <c r="I20" s="10"/>
      <c r="J20" s="10"/>
      <c r="K20" s="27"/>
      <c r="L20" s="10"/>
      <c r="M20" s="10"/>
      <c r="N20" s="10"/>
      <c r="O20" s="10"/>
      <c r="P20" s="10"/>
      <c r="Q20" s="10"/>
      <c r="R20" s="10"/>
      <c r="S20" s="4"/>
    </row>
    <row r="21" spans="4:19" x14ac:dyDescent="0.2">
      <c r="D21" s="10"/>
      <c r="E21" s="10"/>
      <c r="G21" s="10"/>
      <c r="H21" s="10"/>
      <c r="I21" s="10"/>
      <c r="J21" s="10"/>
      <c r="K21" s="27"/>
      <c r="L21" s="10"/>
      <c r="M21" s="10"/>
      <c r="N21" s="10"/>
      <c r="O21" s="10"/>
      <c r="P21" s="10"/>
      <c r="Q21" s="10"/>
      <c r="R21" s="10"/>
      <c r="S21" s="4"/>
    </row>
    <row r="22" spans="4:19" x14ac:dyDescent="0.2">
      <c r="D22" s="10"/>
      <c r="E22" s="10"/>
      <c r="G22" s="10"/>
      <c r="H22" s="10"/>
      <c r="I22" s="10"/>
      <c r="J22" s="10"/>
      <c r="K22" s="27"/>
      <c r="L22" s="10"/>
      <c r="M22" s="10"/>
      <c r="N22" s="10"/>
      <c r="O22" s="10"/>
      <c r="P22" s="10"/>
      <c r="Q22" s="10"/>
      <c r="R22" s="10"/>
      <c r="S22" s="4"/>
    </row>
    <row r="23" spans="4:19" x14ac:dyDescent="0.2">
      <c r="D23" s="10"/>
      <c r="E23" s="10"/>
      <c r="G23" s="10"/>
      <c r="H23" s="10"/>
      <c r="I23" s="10"/>
      <c r="J23" s="10"/>
      <c r="K23" s="27"/>
      <c r="L23" s="10"/>
      <c r="M23" s="10"/>
      <c r="N23" s="10"/>
      <c r="O23" s="10"/>
      <c r="P23" s="10"/>
      <c r="Q23" s="10"/>
      <c r="R23" s="10"/>
      <c r="S23" s="4"/>
    </row>
    <row r="24" spans="4:19" x14ac:dyDescent="0.2">
      <c r="D24" s="10"/>
      <c r="E24" s="10"/>
      <c r="G24" s="10"/>
      <c r="H24" s="10"/>
      <c r="I24" s="10"/>
      <c r="J24" s="10"/>
      <c r="K24" s="27"/>
      <c r="L24" s="10"/>
      <c r="M24" s="10"/>
      <c r="N24" s="10"/>
      <c r="O24" s="10"/>
      <c r="P24" s="10"/>
      <c r="Q24" s="10"/>
      <c r="R24" s="10"/>
      <c r="S24" s="4"/>
    </row>
    <row r="25" spans="4:19" x14ac:dyDescent="0.2">
      <c r="D25" s="10"/>
      <c r="E25" s="10"/>
      <c r="G25" s="10"/>
      <c r="H25" s="10"/>
      <c r="I25" s="10"/>
      <c r="J25" s="10"/>
      <c r="K25" s="27"/>
      <c r="L25" s="10"/>
      <c r="M25" s="10"/>
      <c r="N25" s="10"/>
      <c r="O25" s="10"/>
      <c r="P25" s="10"/>
      <c r="Q25" s="10"/>
      <c r="R25" s="10"/>
      <c r="S25" s="4"/>
    </row>
    <row r="26" spans="4:19" x14ac:dyDescent="0.2">
      <c r="D26" s="10"/>
      <c r="E26" s="10"/>
      <c r="G26" s="10"/>
      <c r="H26" s="10"/>
      <c r="I26" s="10"/>
      <c r="J26" s="10"/>
      <c r="K26" s="27"/>
      <c r="L26" s="10"/>
      <c r="M26" s="10"/>
      <c r="N26" s="10"/>
      <c r="O26" s="10"/>
      <c r="P26" s="10"/>
      <c r="Q26" s="10"/>
      <c r="R26" s="10"/>
      <c r="S26" s="4"/>
    </row>
    <row r="27" spans="4:19" x14ac:dyDescent="0.2">
      <c r="D27" s="10"/>
      <c r="E27" s="10"/>
      <c r="G27" s="10"/>
      <c r="H27" s="10"/>
      <c r="I27" s="10"/>
      <c r="J27" s="10"/>
      <c r="K27" s="27"/>
      <c r="L27" s="10"/>
      <c r="M27" s="10"/>
      <c r="N27" s="10"/>
      <c r="O27" s="10"/>
      <c r="P27" s="10"/>
      <c r="Q27" s="10"/>
      <c r="R27" s="10"/>
      <c r="S27" s="4"/>
    </row>
    <row r="28" spans="4:19" x14ac:dyDescent="0.2">
      <c r="D28" s="10"/>
      <c r="E28" s="10"/>
      <c r="G28" s="10"/>
      <c r="H28" s="10"/>
      <c r="I28" s="10"/>
      <c r="J28" s="10"/>
      <c r="K28" s="27"/>
      <c r="L28" s="10"/>
      <c r="M28" s="10"/>
      <c r="N28" s="10"/>
      <c r="O28" s="10"/>
      <c r="P28" s="10"/>
      <c r="Q28" s="10"/>
      <c r="R28" s="10"/>
      <c r="S28" s="4"/>
    </row>
    <row r="29" spans="4:19" x14ac:dyDescent="0.2">
      <c r="D29" s="10"/>
      <c r="E29" s="10"/>
      <c r="G29" s="10"/>
      <c r="H29" s="10"/>
      <c r="I29" s="10"/>
      <c r="J29" s="10"/>
      <c r="K29" s="27"/>
      <c r="L29" s="10"/>
      <c r="M29" s="10"/>
      <c r="N29" s="10"/>
      <c r="O29" s="10"/>
      <c r="P29" s="10"/>
      <c r="Q29" s="10"/>
      <c r="R29" s="10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9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9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9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9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9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9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9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9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9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9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6" customFormat="1" ht="56.25" customHeight="1" x14ac:dyDescent="0.2">
      <c r="A1" s="24" t="s">
        <v>0</v>
      </c>
      <c r="B1" s="24" t="s">
        <v>15</v>
      </c>
      <c r="C1" s="31" t="s">
        <v>35</v>
      </c>
      <c r="D1" s="24" t="s">
        <v>1</v>
      </c>
      <c r="E1" s="24" t="s">
        <v>6</v>
      </c>
      <c r="F1" s="24" t="s">
        <v>3</v>
      </c>
      <c r="G1" s="24" t="s">
        <v>26</v>
      </c>
      <c r="H1" s="24" t="s">
        <v>4</v>
      </c>
      <c r="I1" s="34" t="s">
        <v>9</v>
      </c>
      <c r="J1" s="24" t="s">
        <v>11</v>
      </c>
      <c r="K1" s="24" t="s">
        <v>10</v>
      </c>
      <c r="L1" s="24" t="s">
        <v>14</v>
      </c>
      <c r="M1" s="24" t="s">
        <v>5</v>
      </c>
      <c r="N1" s="24" t="s">
        <v>2</v>
      </c>
      <c r="O1" s="24" t="s">
        <v>7</v>
      </c>
      <c r="P1" s="24" t="s">
        <v>12</v>
      </c>
      <c r="Q1" s="25" t="s">
        <v>22</v>
      </c>
      <c r="R1" s="24" t="s">
        <v>8</v>
      </c>
      <c r="S1" s="24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41" customFormat="1" x14ac:dyDescent="0.2">
      <c r="A7" s="37"/>
      <c r="B7" s="37"/>
      <c r="C7" s="37"/>
      <c r="D7" s="37"/>
      <c r="E7" s="38"/>
      <c r="F7" s="38"/>
      <c r="G7" s="39"/>
      <c r="H7" s="38"/>
      <c r="I7" s="38"/>
      <c r="J7" s="38"/>
      <c r="K7" s="38"/>
      <c r="L7" s="40"/>
      <c r="M7" s="38"/>
      <c r="N7" s="38"/>
      <c r="O7" s="38"/>
      <c r="P7" s="38"/>
      <c r="Q7" s="38"/>
      <c r="R7" s="38"/>
      <c r="S7" s="38"/>
    </row>
    <row r="8" spans="1:20" s="41" customFormat="1" x14ac:dyDescent="0.2">
      <c r="A8" s="37"/>
      <c r="B8" s="37"/>
      <c r="C8" s="37"/>
      <c r="D8" s="37"/>
      <c r="E8" s="38"/>
      <c r="F8" s="38"/>
      <c r="G8" s="39"/>
      <c r="H8" s="38"/>
      <c r="I8" s="38"/>
      <c r="J8" s="38"/>
      <c r="K8" s="38"/>
      <c r="L8" s="42"/>
      <c r="M8" s="38"/>
      <c r="N8" s="38"/>
      <c r="O8" s="38"/>
      <c r="P8" s="38"/>
      <c r="Q8" s="38"/>
      <c r="R8" s="38"/>
      <c r="S8" s="38"/>
    </row>
    <row r="9" spans="1:20" x14ac:dyDescent="0.2">
      <c r="F9" s="1"/>
      <c r="T9" s="4"/>
    </row>
    <row r="10" spans="1:20" x14ac:dyDescent="0.2">
      <c r="F10" s="1"/>
      <c r="O10" s="35"/>
      <c r="T10" s="4"/>
    </row>
    <row r="11" spans="1:20" x14ac:dyDescent="0.2">
      <c r="F11" s="1"/>
      <c r="T11" s="4"/>
    </row>
    <row r="12" spans="1:20" x14ac:dyDescent="0.2">
      <c r="F12" s="1"/>
      <c r="O12" s="35"/>
      <c r="T12" s="4"/>
    </row>
    <row r="13" spans="1:20" x14ac:dyDescent="0.2">
      <c r="F13" s="1"/>
      <c r="J13" s="35"/>
      <c r="K13" s="35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5"/>
      <c r="K17" s="35"/>
      <c r="T17" s="4"/>
    </row>
    <row r="18" spans="1:20" x14ac:dyDescent="0.2">
      <c r="F18" s="1"/>
      <c r="J18" s="35"/>
      <c r="K18" s="35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5"/>
      <c r="T21" s="4"/>
    </row>
    <row r="22" spans="1:20" x14ac:dyDescent="0.2">
      <c r="F22" s="1"/>
      <c r="T22" s="4"/>
    </row>
    <row r="23" spans="1:20" x14ac:dyDescent="0.2">
      <c r="F23" s="1"/>
      <c r="L23" s="1"/>
      <c r="O23" s="36"/>
      <c r="T23" s="4"/>
    </row>
    <row r="24" spans="1:20" x14ac:dyDescent="0.2">
      <c r="F24" s="21"/>
      <c r="T24" s="4"/>
    </row>
    <row r="25" spans="1:20" x14ac:dyDescent="0.2">
      <c r="F25" s="1"/>
      <c r="T25" s="4"/>
    </row>
    <row r="26" spans="1:20" s="33" customFormat="1" x14ac:dyDescent="0.2">
      <c r="A26" s="2"/>
      <c r="B26" s="2"/>
      <c r="C26" s="2"/>
      <c r="D26" s="2"/>
      <c r="E26" s="1"/>
      <c r="F26" s="21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2"/>
    </row>
    <row r="27" spans="1:20" s="33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5"/>
      <c r="P27" s="1"/>
      <c r="Q27" s="1"/>
      <c r="R27"/>
      <c r="S27"/>
      <c r="T27" s="32"/>
    </row>
    <row r="28" spans="1:20" s="33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5"/>
      <c r="P28" s="1"/>
      <c r="Q28" s="1"/>
      <c r="R28"/>
      <c r="S28"/>
      <c r="T28" s="32"/>
    </row>
    <row r="29" spans="1:20" s="33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2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5"/>
      <c r="R36"/>
      <c r="S36"/>
      <c r="T36" s="4"/>
    </row>
    <row r="37" spans="1:20" s="22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5"/>
      <c r="P37" s="1"/>
      <c r="Q37" s="1"/>
      <c r="R37"/>
      <c r="S37"/>
    </row>
    <row r="38" spans="1:20" s="22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2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2" customFormat="1" x14ac:dyDescent="0.2">
      <c r="A40" s="2"/>
      <c r="B40" s="2"/>
      <c r="C40" s="35"/>
      <c r="D40" s="3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2" customFormat="1" x14ac:dyDescent="0.2">
      <c r="A41" s="2"/>
      <c r="B41" s="2"/>
      <c r="C41" s="35"/>
      <c r="D41" s="3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2" customFormat="1" x14ac:dyDescent="0.2">
      <c r="A42" s="2"/>
      <c r="B42" s="2"/>
      <c r="C42" s="35"/>
      <c r="D42" s="3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5"/>
      <c r="D43" s="35"/>
      <c r="F43" s="1"/>
      <c r="G43" s="1"/>
      <c r="L43" s="1"/>
    </row>
    <row r="44" spans="1:20" x14ac:dyDescent="0.2">
      <c r="C44" s="35"/>
      <c r="D44" s="35"/>
      <c r="F44" s="1"/>
      <c r="G44" s="1"/>
      <c r="L44" s="43"/>
    </row>
    <row r="45" spans="1:20" x14ac:dyDescent="0.2">
      <c r="C45" s="35"/>
      <c r="D45" s="35"/>
      <c r="F45" s="1"/>
      <c r="G45" s="1"/>
      <c r="L45" s="1"/>
    </row>
    <row r="46" spans="1:20" x14ac:dyDescent="0.2">
      <c r="C46" s="35"/>
      <c r="D46" s="35"/>
      <c r="F46" s="1"/>
      <c r="G46" s="1"/>
      <c r="L46" s="1"/>
    </row>
    <row r="47" spans="1:20" x14ac:dyDescent="0.2">
      <c r="C47" s="35"/>
      <c r="D47" s="35"/>
      <c r="F47" s="1"/>
      <c r="G47" s="1"/>
      <c r="L47" s="1"/>
      <c r="R47"/>
    </row>
    <row r="48" spans="1:20" x14ac:dyDescent="0.2">
      <c r="C48" s="35"/>
      <c r="D48" s="35"/>
      <c r="F48" s="1"/>
      <c r="G48" s="1"/>
      <c r="L48" s="1"/>
      <c r="R48"/>
    </row>
    <row r="49" spans="3:19" x14ac:dyDescent="0.2">
      <c r="C49" s="35"/>
      <c r="D49" s="35"/>
      <c r="F49" s="1"/>
      <c r="G49" s="1"/>
      <c r="L49" s="1"/>
    </row>
    <row r="50" spans="3:19" x14ac:dyDescent="0.2">
      <c r="C50" s="35"/>
      <c r="D50" s="35"/>
      <c r="F50" s="1"/>
      <c r="G50" s="1"/>
      <c r="L50" s="1"/>
    </row>
    <row r="51" spans="3:19" x14ac:dyDescent="0.2">
      <c r="C51" s="35"/>
      <c r="D51" s="35"/>
      <c r="F51" s="1"/>
      <c r="G51" s="1"/>
      <c r="L51" s="1"/>
    </row>
    <row r="52" spans="3:19" x14ac:dyDescent="0.2">
      <c r="C52" s="35"/>
      <c r="D52" s="35"/>
      <c r="F52" s="1"/>
      <c r="G52" s="1"/>
      <c r="L52" s="1"/>
      <c r="S52"/>
    </row>
    <row r="53" spans="3:19" x14ac:dyDescent="0.2">
      <c r="C53" s="35"/>
      <c r="D53" s="35"/>
      <c r="F53" s="1"/>
      <c r="G53" s="1"/>
      <c r="L53" s="1"/>
      <c r="S53"/>
    </row>
    <row r="54" spans="3:19" x14ac:dyDescent="0.2">
      <c r="C54" s="35"/>
      <c r="D54" s="35"/>
      <c r="F54" s="1"/>
      <c r="G54" s="1"/>
      <c r="L54" s="1"/>
      <c r="S54"/>
    </row>
    <row r="55" spans="3:19" x14ac:dyDescent="0.2">
      <c r="C55" s="35"/>
      <c r="D55" s="35"/>
      <c r="F55" s="1"/>
      <c r="G55" s="1"/>
      <c r="L55" s="1"/>
      <c r="S55"/>
    </row>
    <row r="56" spans="3:19" x14ac:dyDescent="0.2">
      <c r="C56" s="35"/>
      <c r="D56" s="35"/>
      <c r="F56" s="1"/>
      <c r="G56" s="1"/>
      <c r="L56" s="43"/>
      <c r="M56" s="43"/>
      <c r="S56"/>
    </row>
    <row r="57" spans="3:19" x14ac:dyDescent="0.2">
      <c r="C57" s="35"/>
      <c r="D57" s="35"/>
      <c r="F57" s="1"/>
      <c r="G57" s="1"/>
      <c r="L57" s="43"/>
      <c r="M57" s="43"/>
      <c r="S57"/>
    </row>
    <row r="58" spans="3:19" x14ac:dyDescent="0.2">
      <c r="C58" s="35"/>
      <c r="D58" s="35"/>
      <c r="F58" s="1"/>
      <c r="G58" s="1"/>
      <c r="L58" s="43"/>
      <c r="M58" s="43"/>
      <c r="S58"/>
    </row>
    <row r="59" spans="3:19" x14ac:dyDescent="0.2">
      <c r="C59" s="35"/>
      <c r="D59" s="35"/>
      <c r="F59" s="1"/>
      <c r="G59" s="1"/>
      <c r="L59" s="43"/>
      <c r="M59" s="43"/>
      <c r="S59"/>
    </row>
    <row r="60" spans="3:19" x14ac:dyDescent="0.2">
      <c r="C60" s="35"/>
      <c r="D60" s="35"/>
      <c r="F60" s="1"/>
      <c r="G60" s="1"/>
      <c r="L60" s="43"/>
      <c r="M60" s="43"/>
      <c r="S60"/>
    </row>
    <row r="61" spans="3:19" x14ac:dyDescent="0.2">
      <c r="C61" s="35"/>
      <c r="D61" s="35"/>
      <c r="F61" s="1"/>
      <c r="G61" s="1"/>
      <c r="L61" s="43"/>
      <c r="M61" s="43"/>
      <c r="S61"/>
    </row>
    <row r="62" spans="3:19" x14ac:dyDescent="0.2">
      <c r="C62" s="35"/>
      <c r="D62" s="35"/>
      <c r="F62" s="1"/>
      <c r="G62" s="1"/>
      <c r="L62" s="43"/>
      <c r="M62" s="43"/>
      <c r="S62"/>
    </row>
    <row r="63" spans="3:19" x14ac:dyDescent="0.2">
      <c r="C63" s="35"/>
      <c r="D63" s="35"/>
      <c r="F63" s="1"/>
      <c r="G63" s="1"/>
      <c r="L63" s="43"/>
      <c r="M63" s="43"/>
      <c r="S63"/>
    </row>
    <row r="64" spans="3:19" x14ac:dyDescent="0.2">
      <c r="C64" s="35"/>
      <c r="D64" s="35"/>
      <c r="F64" s="1"/>
      <c r="G64" s="1"/>
      <c r="L64" s="43"/>
      <c r="M64" s="43"/>
      <c r="S64"/>
    </row>
    <row r="65" spans="3:19" x14ac:dyDescent="0.2">
      <c r="C65" s="35"/>
      <c r="D65" s="35"/>
      <c r="F65" s="1"/>
      <c r="G65" s="1"/>
      <c r="L65" s="43"/>
      <c r="M65" s="43"/>
      <c r="S65"/>
    </row>
    <row r="66" spans="3:19" x14ac:dyDescent="0.2">
      <c r="C66" s="35"/>
      <c r="D66" s="35"/>
      <c r="F66" s="1"/>
      <c r="G66" s="1"/>
      <c r="L66" s="43"/>
      <c r="M66" s="43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4"/>
      <c r="B1" s="16" t="s">
        <v>30</v>
      </c>
      <c r="C1" s="13" t="s">
        <v>24</v>
      </c>
      <c r="D1" s="13" t="s">
        <v>25</v>
      </c>
      <c r="H1" s="17"/>
      <c r="I1" s="17"/>
    </row>
    <row r="2" spans="1:21" ht="26.25" customHeight="1" x14ac:dyDescent="0.4">
      <c r="A2" s="12" t="s">
        <v>21</v>
      </c>
      <c r="D2" s="11"/>
      <c r="G2" s="18" t="s">
        <v>31</v>
      </c>
      <c r="H2" t="s">
        <v>32</v>
      </c>
    </row>
    <row r="3" spans="1:21" ht="26.25" customHeight="1" x14ac:dyDescent="0.4">
      <c r="A3" s="12" t="s">
        <v>17</v>
      </c>
      <c r="D3" s="11"/>
      <c r="G3" s="18"/>
      <c r="H3" t="s">
        <v>19</v>
      </c>
      <c r="I3" t="s">
        <v>17</v>
      </c>
      <c r="J3" t="s">
        <v>21</v>
      </c>
      <c r="K3" t="s">
        <v>18</v>
      </c>
      <c r="L3" t="s">
        <v>33</v>
      </c>
      <c r="M3" t="s">
        <v>28</v>
      </c>
      <c r="N3" t="s">
        <v>20</v>
      </c>
      <c r="O3" t="s">
        <v>23</v>
      </c>
      <c r="P3" t="s">
        <v>29</v>
      </c>
      <c r="Q3" t="s">
        <v>36</v>
      </c>
      <c r="R3" t="s">
        <v>37</v>
      </c>
      <c r="S3" t="s">
        <v>38</v>
      </c>
      <c r="T3" t="s">
        <v>16</v>
      </c>
      <c r="U3" t="s">
        <v>42</v>
      </c>
    </row>
    <row r="4" spans="1:21" ht="21" customHeight="1" x14ac:dyDescent="0.4">
      <c r="A4" s="12" t="s">
        <v>19</v>
      </c>
      <c r="D4" s="11"/>
      <c r="E4" s="15"/>
      <c r="F4" s="15"/>
      <c r="G4" s="18">
        <v>36586</v>
      </c>
    </row>
    <row r="5" spans="1:21" ht="20.25" customHeight="1" x14ac:dyDescent="0.4">
      <c r="A5" s="12" t="s">
        <v>23</v>
      </c>
      <c r="D5" s="11"/>
      <c r="G5" s="18">
        <v>36587</v>
      </c>
    </row>
    <row r="6" spans="1:21" ht="19.5" x14ac:dyDescent="0.4">
      <c r="A6" s="12" t="s">
        <v>20</v>
      </c>
      <c r="D6" s="11"/>
      <c r="G6" s="18">
        <v>36588</v>
      </c>
    </row>
    <row r="7" spans="1:21" ht="19.5" x14ac:dyDescent="0.4">
      <c r="A7" s="12" t="s">
        <v>28</v>
      </c>
      <c r="D7" s="11"/>
      <c r="G7" s="18">
        <v>36589</v>
      </c>
    </row>
    <row r="8" spans="1:21" ht="19.5" x14ac:dyDescent="0.4">
      <c r="A8" s="12" t="s">
        <v>29</v>
      </c>
      <c r="D8" s="11"/>
      <c r="G8" s="18">
        <v>36590</v>
      </c>
    </row>
    <row r="9" spans="1:21" ht="19.5" x14ac:dyDescent="0.4">
      <c r="A9" s="12" t="s">
        <v>18</v>
      </c>
      <c r="D9" s="11"/>
      <c r="G9" s="18">
        <v>36591</v>
      </c>
    </row>
    <row r="10" spans="1:21" ht="19.5" x14ac:dyDescent="0.4">
      <c r="A10" s="12" t="s">
        <v>16</v>
      </c>
      <c r="D10" s="11"/>
      <c r="G10" s="18">
        <v>36592</v>
      </c>
    </row>
    <row r="11" spans="1:21" ht="19.5" x14ac:dyDescent="0.4">
      <c r="A11" s="12" t="s">
        <v>40</v>
      </c>
      <c r="D11" s="11"/>
      <c r="G11" s="18">
        <v>36593</v>
      </c>
    </row>
    <row r="12" spans="1:21" ht="19.5" x14ac:dyDescent="0.4">
      <c r="A12" s="12" t="s">
        <v>43</v>
      </c>
      <c r="D12" s="11"/>
      <c r="G12" s="18">
        <v>36594</v>
      </c>
    </row>
    <row r="13" spans="1:21" ht="19.5" x14ac:dyDescent="0.4">
      <c r="A13" s="12" t="s">
        <v>44</v>
      </c>
      <c r="D13" s="11"/>
      <c r="G13" s="18">
        <v>36595</v>
      </c>
    </row>
    <row r="14" spans="1:21" ht="19.5" x14ac:dyDescent="0.4">
      <c r="A14" s="12"/>
      <c r="G14" s="18">
        <v>36596</v>
      </c>
    </row>
    <row r="15" spans="1:21" x14ac:dyDescent="0.2">
      <c r="G15" s="18">
        <v>36597</v>
      </c>
    </row>
    <row r="16" spans="1:21" x14ac:dyDescent="0.2">
      <c r="G16" s="18">
        <v>36598</v>
      </c>
    </row>
    <row r="17" spans="7:7" x14ac:dyDescent="0.2">
      <c r="G17" s="18">
        <v>36599</v>
      </c>
    </row>
    <row r="18" spans="7:7" x14ac:dyDescent="0.2">
      <c r="G18" s="18">
        <v>36600</v>
      </c>
    </row>
    <row r="19" spans="7:7" x14ac:dyDescent="0.2">
      <c r="G19" s="18">
        <v>36601</v>
      </c>
    </row>
    <row r="20" spans="7:7" x14ac:dyDescent="0.2">
      <c r="G20" s="18">
        <v>36602</v>
      </c>
    </row>
    <row r="21" spans="7:7" x14ac:dyDescent="0.2">
      <c r="G21" s="18">
        <v>36603</v>
      </c>
    </row>
    <row r="22" spans="7:7" x14ac:dyDescent="0.2">
      <c r="G22" s="18">
        <v>36604</v>
      </c>
    </row>
    <row r="23" spans="7:7" x14ac:dyDescent="0.2">
      <c r="G23" s="18">
        <v>36605</v>
      </c>
    </row>
    <row r="24" spans="7:7" x14ac:dyDescent="0.2">
      <c r="G24" s="18">
        <v>36606</v>
      </c>
    </row>
    <row r="25" spans="7:7" x14ac:dyDescent="0.2">
      <c r="G25" s="18">
        <v>36607</v>
      </c>
    </row>
    <row r="26" spans="7:7" x14ac:dyDescent="0.2">
      <c r="G26" s="18">
        <v>36608</v>
      </c>
    </row>
    <row r="27" spans="7:7" x14ac:dyDescent="0.2">
      <c r="G27" s="18">
        <v>36609</v>
      </c>
    </row>
    <row r="28" spans="7:7" x14ac:dyDescent="0.2">
      <c r="G28" s="18">
        <v>36610</v>
      </c>
    </row>
    <row r="29" spans="7:7" x14ac:dyDescent="0.2">
      <c r="G29" s="18">
        <v>36611</v>
      </c>
    </row>
    <row r="30" spans="7:7" x14ac:dyDescent="0.2">
      <c r="G30" s="18">
        <v>36612</v>
      </c>
    </row>
    <row r="31" spans="7:7" x14ac:dyDescent="0.2">
      <c r="G31" s="18">
        <v>36613</v>
      </c>
    </row>
    <row r="32" spans="7:7" x14ac:dyDescent="0.2">
      <c r="G32" s="18">
        <v>36614</v>
      </c>
    </row>
    <row r="33" spans="7:7" x14ac:dyDescent="0.2">
      <c r="G33" s="18">
        <v>36615</v>
      </c>
    </row>
    <row r="34" spans="7:7" x14ac:dyDescent="0.2">
      <c r="G34" s="18">
        <v>36616</v>
      </c>
    </row>
    <row r="35" spans="7:7" x14ac:dyDescent="0.2">
      <c r="G35" s="18"/>
    </row>
    <row r="36" spans="7:7" x14ac:dyDescent="0.2">
      <c r="G36" s="18"/>
    </row>
    <row r="37" spans="7:7" x14ac:dyDescent="0.2">
      <c r="G37" s="18"/>
    </row>
    <row r="38" spans="7:7" x14ac:dyDescent="0.2">
      <c r="G38" s="18"/>
    </row>
    <row r="39" spans="7:7" x14ac:dyDescent="0.2">
      <c r="G39" s="18"/>
    </row>
    <row r="40" spans="7:7" x14ac:dyDescent="0.2">
      <c r="G40" s="18"/>
    </row>
    <row r="41" spans="7:7" x14ac:dyDescent="0.2">
      <c r="G41" s="18"/>
    </row>
    <row r="42" spans="7:7" x14ac:dyDescent="0.2">
      <c r="G42" s="18"/>
    </row>
    <row r="43" spans="7:7" x14ac:dyDescent="0.2">
      <c r="G43" s="18"/>
    </row>
    <row r="44" spans="7:7" x14ac:dyDescent="0.2">
      <c r="G44" s="18"/>
    </row>
    <row r="45" spans="7:7" x14ac:dyDescent="0.2">
      <c r="G45" s="18"/>
    </row>
    <row r="46" spans="7:7" x14ac:dyDescent="0.2">
      <c r="G46" s="18"/>
    </row>
    <row r="47" spans="7:7" x14ac:dyDescent="0.2">
      <c r="G47" s="18"/>
    </row>
    <row r="48" spans="7:7" x14ac:dyDescent="0.2">
      <c r="G48" s="18"/>
    </row>
    <row r="49" spans="7:7" x14ac:dyDescent="0.2">
      <c r="G49" s="18"/>
    </row>
    <row r="50" spans="7:7" x14ac:dyDescent="0.2">
      <c r="G50" s="18"/>
    </row>
    <row r="51" spans="7:7" x14ac:dyDescent="0.2">
      <c r="G51" s="18"/>
    </row>
    <row r="52" spans="7:7" x14ac:dyDescent="0.2">
      <c r="G52" s="18"/>
    </row>
    <row r="53" spans="7:7" x14ac:dyDescent="0.2">
      <c r="G53" s="18"/>
    </row>
    <row r="54" spans="7:7" x14ac:dyDescent="0.2">
      <c r="G54" s="18"/>
    </row>
    <row r="55" spans="7:7" x14ac:dyDescent="0.2">
      <c r="G55" s="18"/>
    </row>
    <row r="56" spans="7:7" x14ac:dyDescent="0.2">
      <c r="G56" s="18"/>
    </row>
    <row r="57" spans="7:7" x14ac:dyDescent="0.2">
      <c r="G57" s="18"/>
    </row>
    <row r="58" spans="7:7" x14ac:dyDescent="0.2">
      <c r="G58" s="18"/>
    </row>
    <row r="59" spans="7:7" x14ac:dyDescent="0.2">
      <c r="G59" s="18"/>
    </row>
    <row r="60" spans="7:7" x14ac:dyDescent="0.2">
      <c r="G60" s="18"/>
    </row>
    <row r="61" spans="7:7" x14ac:dyDescent="0.2">
      <c r="G61" s="18"/>
    </row>
    <row r="62" spans="7:7" x14ac:dyDescent="0.2">
      <c r="G62" s="18"/>
    </row>
    <row r="63" spans="7:7" x14ac:dyDescent="0.2">
      <c r="G63" s="18"/>
    </row>
    <row r="64" spans="7:7" x14ac:dyDescent="0.2">
      <c r="G64" s="18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Current Day</vt:lpstr>
      <vt:lpstr>Prior Day</vt:lpstr>
      <vt:lpstr>Monthly Corrections</vt:lpstr>
      <vt:lpstr>MONTHLY CHANGES</vt:lpstr>
      <vt:lpstr>% Rates</vt:lpstr>
      <vt:lpstr>Chart1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Jan Havlíček</cp:lastModifiedBy>
  <cp:lastPrinted>2000-08-17T23:32:44Z</cp:lastPrinted>
  <dcterms:created xsi:type="dcterms:W3CDTF">1999-10-20T21:40:48Z</dcterms:created>
  <dcterms:modified xsi:type="dcterms:W3CDTF">2023-09-13T10:36:50Z</dcterms:modified>
</cp:coreProperties>
</file>