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E788A-ED94-4390-8FEC-832BEF8F4951}" xr6:coauthVersionLast="47" xr6:coauthVersionMax="47" xr10:uidLastSave="{00000000-0000-0000-0000-000000000000}"/>
  <bookViews>
    <workbookView xWindow="-120" yWindow="-120" windowWidth="23280" windowHeight="12480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<sst xmlns="http://schemas.openxmlformats.org/spreadsheetml/2006/main" count="19" uniqueCount="15">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</sst>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642276422764228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5691056910569E-2"/>
          <c:y val="7.7975376196990423E-2"/>
          <c:w val="0.91056910569105687"/>
          <c:h val="0.81668946648426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A-415A-BF46-C08F02A76C42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A-415A-BF46-C08F02A76C42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A-415A-BF46-C08F02A76C42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A-415A-BF46-C08F02A76C42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A-415A-BF46-C08F02A76C42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A-415A-BF46-C08F02A7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31984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CA-415A-BF46-C08F02A76C42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CA-415A-BF46-C08F02A76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31984"/>
        <c:axId val="1"/>
      </c:lineChart>
      <c:dateAx>
        <c:axId val="25553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1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4715447154471545E-2"/>
          <c:y val="0.93296853625170995"/>
          <c:w val="0.90548780487804881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692671111979611"/>
          <c:y val="3.972091387993007E-2"/>
          <c:w val="0.75848511292183529"/>
          <c:h val="0.9299366896595392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AF-43F7-B103-1A5A4B588A0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3AF-43F7-B103-1A5A4B588A0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AF-43F7-B103-1A5A4B588A0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3AF-43F7-B103-1A5A4B588A0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3AF-43F7-B103-1A5A4B588A0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2002548719541224"/>
                  <c:y val="8.64514007974948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AF-43F7-B103-1A5A4B588A0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6925778661427366"/>
                  <c:y val="0.5233814534767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AF-43F7-B103-1A5A4B588A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4.6155280705182676E-2"/>
                  <c:y val="0.911244494892513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AF-43F7-B103-1A5A4B588A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7.0771430414613437E-2"/>
                  <c:y val="8.17783521057383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AF-43F7-B103-1A5A4B588A0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3AF-43F7-B103-1A5A4B588A0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AF-43F7-B103-1A5A4B588A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0.48216645195614566</c:v>
                </c:pt>
                <c:pt idx="1">
                  <c:v>-0.2157015112572345</c:v>
                </c:pt>
                <c:pt idx="2">
                  <c:v>1.1531035950406103</c:v>
                </c:pt>
                <c:pt idx="3">
                  <c:v>-0.26903712017412706</c:v>
                </c:pt>
                <c:pt idx="4">
                  <c:v>-0.15053141556539443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F-43F7-B103-1A5A4B588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07732953313509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708123013980155"/>
          <c:y val="0.10000334994870036"/>
          <c:w val="0.68586952962032166"/>
          <c:h val="0.8279347112031937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468-4359-9ABF-AF220465776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468-4359-9ABF-AF220465776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68-4359-9ABF-AF220465776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468-4359-9ABF-AF220465776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68-4359-9ABF-AF2204657762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7.4652465809014606E-2"/>
                  <c:y val="0.8232833926009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68-4359-9ABF-AF220465776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68-4359-9ABF-AF22046577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0.55304242942020854</c:v>
                </c:pt>
                <c:pt idx="1">
                  <c:v>-0.23746885551901858</c:v>
                </c:pt>
                <c:pt idx="2">
                  <c:v>1.2004426868779359</c:v>
                </c:pt>
                <c:pt idx="3">
                  <c:v>-0.34830447271158577</c:v>
                </c:pt>
                <c:pt idx="4">
                  <c:v>-0.16771178806753989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8-4359-9ABF-AF2204657762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61944122093202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8/3/00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  <c:pt idx="11">
                  <c:v>46537.070999999996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0-488E-B3A4-BD3F12C393E0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  <c:pt idx="11">
                  <c:v>-27876.322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0-488E-B3A4-BD3F12C393E0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0-488E-B3A4-BD3F12C393E0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9307.4140000000007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0-488E-B3A4-BD3F12C393E0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0-488E-B3A4-BD3F12C393E0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0-488E-B3A4-BD3F12C393E0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9857.4179999999997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-40069.991000000002</c:v>
                </c:pt>
                <c:pt idx="6">
                  <c:v>-36790.644</c:v>
                </c:pt>
                <c:pt idx="7">
                  <c:v>-41146.964999999997</c:v>
                </c:pt>
                <c:pt idx="8">
                  <c:v>-28412.789000000001</c:v>
                </c:pt>
                <c:pt idx="9">
                  <c:v>-29376.511000000002</c:v>
                </c:pt>
                <c:pt idx="10">
                  <c:v>-29210.178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0-488E-B3A4-BD3F12C3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5529200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  <c:pt idx="11">
                  <c:v>27968.163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60-488E-B3A4-BD3F12C3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529200"/>
        <c:axId val="1"/>
      </c:lineChart>
      <c:dateAx>
        <c:axId val="25552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29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507821898858432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8/3/00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-1355622.4616144085</c:v>
                </c:pt>
                <c:pt idx="1">
                  <c:v>-1536388.0730424351</c:v>
                </c:pt>
                <c:pt idx="2">
                  <c:v>-1363367.5086952213</c:v>
                </c:pt>
                <c:pt idx="3">
                  <c:v>-1462304.452929239</c:v>
                </c:pt>
                <c:pt idx="4">
                  <c:v>-1463972.8989499996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E-464C-9D7F-80C97D16438E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E-464C-9D7F-80C97D164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31520"/>
        <c:axId val="1"/>
      </c:barChart>
      <c:catAx>
        <c:axId val="25553152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1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66768386772117"/>
          <c:y val="0.324169307563111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8/3/00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58791614623946"/>
          <c:y val="0.19019038735399285"/>
          <c:w val="0.86258574594066773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7BF-9F17-B61F35E8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30592"/>
        <c:axId val="1"/>
      </c:barChart>
      <c:catAx>
        <c:axId val="25553059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8/3/00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519109260182584"/>
          <c:w val="0.93013604318983822"/>
          <c:h val="0.51236202286505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-395.45000000000073</c:v>
                </c:pt>
                <c:pt idx="1">
                  <c:v>6.0889999999999418</c:v>
                </c:pt>
                <c:pt idx="2">
                  <c:v>-20364.236999999994</c:v>
                </c:pt>
                <c:pt idx="3">
                  <c:v>25.098000000012689</c:v>
                </c:pt>
                <c:pt idx="4">
                  <c:v>27.153000000020256</c:v>
                </c:pt>
                <c:pt idx="5">
                  <c:v>14.866000000001804</c:v>
                </c:pt>
                <c:pt idx="6">
                  <c:v>14.760000000002037</c:v>
                </c:pt>
                <c:pt idx="7">
                  <c:v>17.821000000003551</c:v>
                </c:pt>
                <c:pt idx="8">
                  <c:v>24.468000000008033</c:v>
                </c:pt>
                <c:pt idx="9">
                  <c:v>26.937999999994645</c:v>
                </c:pt>
                <c:pt idx="10">
                  <c:v>27.898999999990338</c:v>
                </c:pt>
                <c:pt idx="11">
                  <c:v>19.636999999995169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4-437B-8DBB-7D3D186FC8A7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635.95000000000027</c:v>
                </c:pt>
                <c:pt idx="1">
                  <c:v>4.9829999999965366</c:v>
                </c:pt>
                <c:pt idx="2">
                  <c:v>20394.817000000003</c:v>
                </c:pt>
                <c:pt idx="3">
                  <c:v>0.73800000000002797</c:v>
                </c:pt>
                <c:pt idx="4">
                  <c:v>0.57600000000002183</c:v>
                </c:pt>
                <c:pt idx="5">
                  <c:v>-9991.1330000000162</c:v>
                </c:pt>
                <c:pt idx="6">
                  <c:v>-9171.4560000000056</c:v>
                </c:pt>
                <c:pt idx="7">
                  <c:v>-10255.059000000008</c:v>
                </c:pt>
                <c:pt idx="8">
                  <c:v>3.3069999999988795</c:v>
                </c:pt>
                <c:pt idx="9">
                  <c:v>3.6819999999988795</c:v>
                </c:pt>
                <c:pt idx="10">
                  <c:v>3.9099999999998545</c:v>
                </c:pt>
                <c:pt idx="11">
                  <c:v>-11.859000000000378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4-437B-8DBB-7D3D186FC8A7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-794.570999999999</c:v>
                </c:pt>
                <c:pt idx="1">
                  <c:v>-1.6440000000002328</c:v>
                </c:pt>
                <c:pt idx="2">
                  <c:v>-11.247999999999593</c:v>
                </c:pt>
                <c:pt idx="3">
                  <c:v>-428.67700000000013</c:v>
                </c:pt>
                <c:pt idx="4">
                  <c:v>-387.98300000000017</c:v>
                </c:pt>
                <c:pt idx="5">
                  <c:v>9996.8299999999945</c:v>
                </c:pt>
                <c:pt idx="6">
                  <c:v>9177.1300000000047</c:v>
                </c:pt>
                <c:pt idx="7">
                  <c:v>10261.938000000002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4-437B-8DBB-7D3D186FC8A7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-4.4990000000034343</c:v>
                </c:pt>
                <c:pt idx="3">
                  <c:v>-9.4910000000018044</c:v>
                </c:pt>
                <c:pt idx="4">
                  <c:v>-10.43300000000454</c:v>
                </c:pt>
                <c:pt idx="5">
                  <c:v>-5.9049999999988358</c:v>
                </c:pt>
                <c:pt idx="6">
                  <c:v>-5.8659999999981665</c:v>
                </c:pt>
                <c:pt idx="7">
                  <c:v>-7.0869999999995343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3.9270000000014988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4-437B-8DBB-7D3D186FC8A7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2.054999999998472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-11.809999999997672</c:v>
                </c:pt>
                <c:pt idx="6">
                  <c:v>-11.731999999996333</c:v>
                </c:pt>
                <c:pt idx="7">
                  <c:v>-14.172999999995227</c:v>
                </c:pt>
                <c:pt idx="8">
                  <c:v>-10.486000000000786</c:v>
                </c:pt>
                <c:pt idx="9">
                  <c:v>-11.545000000001892</c:v>
                </c:pt>
                <c:pt idx="10">
                  <c:v>-11.955999999998312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4-437B-8DBB-7D3D186FC8A7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394.52700000000004</c:v>
                </c:pt>
                <c:pt idx="1">
                  <c:v>-8.2210000000050059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94-437B-8DBB-7D3D186F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44456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  <c:pt idx="11">
                  <c:v>11.704999999998108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94-437B-8DBB-7D3D186FC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444560"/>
        <c:axId val="1"/>
      </c:lineChart>
      <c:dateAx>
        <c:axId val="256444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444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6867489738325543E-2"/>
          <c:y val="0.87965768985867276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72600" cy="696277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9246AFF-1664-37A2-7E5D-3A63DFB6B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46785" name="Chart 1">
          <a:extLst>
            <a:ext uri="{FF2B5EF4-FFF2-40B4-BE49-F238E27FC236}">
              <a16:creationId xmlns:a16="http://schemas.microsoft.com/office/drawing/2014/main" id="{AF5480E1-D0F3-3CCD-DC6A-752E79A9B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46786" name="Chart 2">
          <a:extLst>
            <a:ext uri="{FF2B5EF4-FFF2-40B4-BE49-F238E27FC236}">
              <a16:creationId xmlns:a16="http://schemas.microsoft.com/office/drawing/2014/main" id="{1DF42EA7-01B0-19C7-8D87-19BBB5C5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46787" name="Chart 3">
          <a:extLst>
            <a:ext uri="{FF2B5EF4-FFF2-40B4-BE49-F238E27FC236}">
              <a16:creationId xmlns:a16="http://schemas.microsoft.com/office/drawing/2014/main" id="{C5860369-2C51-78BD-89B0-34AFAC4E6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46788" name="Chart 4">
          <a:extLst>
            <a:ext uri="{FF2B5EF4-FFF2-40B4-BE49-F238E27FC236}">
              <a16:creationId xmlns:a16="http://schemas.microsoft.com/office/drawing/2014/main" id="{576359F9-3E5F-16DD-9F07-3FC843E7B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46789" name="Chart 5">
          <a:extLst>
            <a:ext uri="{FF2B5EF4-FFF2-40B4-BE49-F238E27FC236}">
              <a16:creationId xmlns:a16="http://schemas.microsoft.com/office/drawing/2014/main" id="{CD332A78-1CD7-2CCA-7A32-C217A840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46790" name="Chart 6">
          <a:extLst>
            <a:ext uri="{FF2B5EF4-FFF2-40B4-BE49-F238E27FC236}">
              <a16:creationId xmlns:a16="http://schemas.microsoft.com/office/drawing/2014/main" id="{DF40CEFA-D53D-52AD-C217-AA43B59BA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1462304.452929239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0.48216645195614566</v>
          </cell>
          <cell r="F92">
            <v>-0.2157015112572345</v>
          </cell>
          <cell r="G92">
            <v>1.1531035950406103</v>
          </cell>
          <cell r="H92">
            <v>-0.26903712017412706</v>
          </cell>
          <cell r="I92">
            <v>-0.15053141556539443</v>
          </cell>
        </row>
        <row r="97">
          <cell r="D97">
            <v>1463972.8989499996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0.55304242942020854</v>
          </cell>
          <cell r="F123">
            <v>-0.23746885551901858</v>
          </cell>
          <cell r="G123">
            <v>1.2004426868779359</v>
          </cell>
          <cell r="H123">
            <v>-0.34830447271158577</v>
          </cell>
          <cell r="I123">
            <v>-0.16771178806753989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36735</v>
          </cell>
          <cell r="C130">
            <v>-1355622.4616144085</v>
          </cell>
          <cell r="E130">
            <v>36735</v>
          </cell>
          <cell r="F130">
            <v>-125107.06971535257</v>
          </cell>
        </row>
        <row r="131">
          <cell r="B131">
            <v>36738</v>
          </cell>
          <cell r="C131">
            <v>-1536388.0730424351</v>
          </cell>
          <cell r="E131">
            <v>36738</v>
          </cell>
          <cell r="F131">
            <v>-785737.81142736308</v>
          </cell>
        </row>
        <row r="132">
          <cell r="B132">
            <v>36739</v>
          </cell>
          <cell r="C132">
            <v>-1363367.5086952213</v>
          </cell>
          <cell r="E132">
            <v>36739</v>
          </cell>
          <cell r="F132">
            <v>875713.09264996753</v>
          </cell>
        </row>
        <row r="133">
          <cell r="B133">
            <v>36740</v>
          </cell>
          <cell r="C133">
            <v>-1462304.452929239</v>
          </cell>
          <cell r="E133">
            <v>36740</v>
          </cell>
          <cell r="F133">
            <v>767606.04228477459</v>
          </cell>
        </row>
        <row r="134">
          <cell r="B134">
            <v>36741</v>
          </cell>
          <cell r="C134">
            <v>-1463972.8989499996</v>
          </cell>
          <cell r="E134">
            <v>36741</v>
          </cell>
          <cell r="F134">
            <v>-341016.79868296819</v>
          </cell>
        </row>
        <row r="142">
          <cell r="B142" t="str">
            <v>NP-15</v>
          </cell>
          <cell r="C142">
            <v>2021537.5195673094</v>
          </cell>
          <cell r="D142">
            <v>2109111.7567555914</v>
          </cell>
        </row>
        <row r="143">
          <cell r="B143" t="str">
            <v>Palo</v>
          </cell>
          <cell r="C143">
            <v>1065130.5556985771</v>
          </cell>
          <cell r="D143">
            <v>1005724.7423829043</v>
          </cell>
        </row>
        <row r="144">
          <cell r="B144" t="str">
            <v>SP-15</v>
          </cell>
          <cell r="C144">
            <v>698294.60892721033</v>
          </cell>
          <cell r="D144">
            <v>578728.38317409111</v>
          </cell>
        </row>
        <row r="145">
          <cell r="B145" t="str">
            <v>COB</v>
          </cell>
          <cell r="C145">
            <v>404664.17875560938</v>
          </cell>
          <cell r="D145">
            <v>399211.70252484956</v>
          </cell>
        </row>
        <row r="146">
          <cell r="B146" t="str">
            <v>MidC</v>
          </cell>
          <cell r="C146">
            <v>290686.46547085053</v>
          </cell>
          <cell r="D146">
            <v>283484.94931304362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9536.976999999999</v>
          </cell>
          <cell r="C149">
            <v>3785.3340000000003</v>
          </cell>
          <cell r="D149">
            <v>-8722.9409999999989</v>
          </cell>
          <cell r="E149">
            <v>0</v>
          </cell>
          <cell r="F149">
            <v>-1903.1870000000001</v>
          </cell>
          <cell r="G149">
            <v>-9515.9359999999997</v>
          </cell>
          <cell r="H149">
            <v>0</v>
          </cell>
          <cell r="I149">
            <v>-6819.7530000000024</v>
          </cell>
          <cell r="S149">
            <v>36739</v>
          </cell>
          <cell r="T149">
            <v>-395.45000000000073</v>
          </cell>
          <cell r="U149">
            <v>635.95000000000027</v>
          </cell>
          <cell r="V149">
            <v>-794.570999999999</v>
          </cell>
          <cell r="W149">
            <v>0</v>
          </cell>
          <cell r="X149">
            <v>0</v>
          </cell>
          <cell r="Y149">
            <v>394.52700000000004</v>
          </cell>
          <cell r="Z149">
            <v>-159.9220000000023</v>
          </cell>
        </row>
        <row r="150">
          <cell r="A150">
            <v>36770</v>
          </cell>
          <cell r="B150">
            <v>29649.456000000002</v>
          </cell>
          <cell r="C150">
            <v>23606.333999999999</v>
          </cell>
          <cell r="D150">
            <v>-7885.9340000000002</v>
          </cell>
          <cell r="E150">
            <v>0</v>
          </cell>
          <cell r="F150">
            <v>-1971.4839999999999</v>
          </cell>
          <cell r="G150">
            <v>-39429.671000000002</v>
          </cell>
          <cell r="H150">
            <v>9857.4179999999997</v>
          </cell>
          <cell r="I150">
            <v>13826.118999999999</v>
          </cell>
          <cell r="S150">
            <v>36770</v>
          </cell>
          <cell r="T150">
            <v>6.0889999999999418</v>
          </cell>
          <cell r="U150">
            <v>4.9829999999965366</v>
          </cell>
          <cell r="V150">
            <v>-1.6440000000002328</v>
          </cell>
          <cell r="W150">
            <v>0</v>
          </cell>
          <cell r="X150">
            <v>2.054999999998472</v>
          </cell>
          <cell r="Y150">
            <v>-8.2210000000050059</v>
          </cell>
          <cell r="Z150">
            <v>2.8509999999841966</v>
          </cell>
        </row>
        <row r="151">
          <cell r="A151">
            <v>36800</v>
          </cell>
          <cell r="B151">
            <v>71028.142000000007</v>
          </cell>
          <cell r="C151">
            <v>60983.43</v>
          </cell>
          <cell r="D151">
            <v>-50963.377999999997</v>
          </cell>
          <cell r="E151">
            <v>-20385.351000000002</v>
          </cell>
          <cell r="F151">
            <v>-2038.5350000000001</v>
          </cell>
          <cell r="G151">
            <v>0</v>
          </cell>
          <cell r="H151">
            <v>0</v>
          </cell>
          <cell r="I151">
            <v>58624.308000000012</v>
          </cell>
          <cell r="S151">
            <v>36800</v>
          </cell>
          <cell r="T151">
            <v>-20364.236999999994</v>
          </cell>
          <cell r="U151">
            <v>20394.817000000003</v>
          </cell>
          <cell r="V151">
            <v>-11.247999999999593</v>
          </cell>
          <cell r="W151">
            <v>-4.4990000000034343</v>
          </cell>
          <cell r="X151">
            <v>0</v>
          </cell>
          <cell r="Y151">
            <v>0</v>
          </cell>
          <cell r="Z151">
            <v>14.383000000008906</v>
          </cell>
        </row>
        <row r="152">
          <cell r="A152">
            <v>36831</v>
          </cell>
          <cell r="B152">
            <v>97151.904999999999</v>
          </cell>
          <cell r="C152">
            <v>-165.78599999999997</v>
          </cell>
          <cell r="D152">
            <v>2271.5700000000002</v>
          </cell>
          <cell r="E152">
            <v>-38983.917000000001</v>
          </cell>
          <cell r="F152">
            <v>-1949.1960000000001</v>
          </cell>
          <cell r="G152">
            <v>0</v>
          </cell>
          <cell r="H152">
            <v>0</v>
          </cell>
          <cell r="I152">
            <v>58324.575999999994</v>
          </cell>
          <cell r="S152">
            <v>36831</v>
          </cell>
          <cell r="T152">
            <v>25.098000000012689</v>
          </cell>
          <cell r="U152">
            <v>0.73800000000002797</v>
          </cell>
          <cell r="V152">
            <v>-428.67700000000013</v>
          </cell>
          <cell r="W152">
            <v>-9.4910000000018044</v>
          </cell>
          <cell r="X152">
            <v>0</v>
          </cell>
          <cell r="Y152">
            <v>0</v>
          </cell>
          <cell r="Z152">
            <v>-412.8070000000007</v>
          </cell>
        </row>
        <row r="153">
          <cell r="A153">
            <v>36861</v>
          </cell>
          <cell r="B153">
            <v>96605.71</v>
          </cell>
          <cell r="C153">
            <v>-154.32599999999999</v>
          </cell>
          <cell r="D153">
            <v>-15944.881000000001</v>
          </cell>
          <cell r="E153">
            <v>-38756.925999999999</v>
          </cell>
          <cell r="F153">
            <v>0</v>
          </cell>
          <cell r="G153">
            <v>0</v>
          </cell>
          <cell r="H153">
            <v>0</v>
          </cell>
          <cell r="I153">
            <v>41749.577000000005</v>
          </cell>
          <cell r="S153">
            <v>36861</v>
          </cell>
          <cell r="T153">
            <v>27.153000000020256</v>
          </cell>
          <cell r="U153">
            <v>0.57600000000002183</v>
          </cell>
          <cell r="V153">
            <v>-387.98300000000017</v>
          </cell>
          <cell r="W153">
            <v>-10.43300000000454</v>
          </cell>
          <cell r="X153">
            <v>0</v>
          </cell>
          <cell r="Y153">
            <v>0</v>
          </cell>
          <cell r="Z153">
            <v>-370.68699999998353</v>
          </cell>
        </row>
        <row r="154">
          <cell r="A154">
            <v>36892</v>
          </cell>
          <cell r="B154">
            <v>50062.608</v>
          </cell>
          <cell r="C154">
            <v>80189.744999999995</v>
          </cell>
          <cell r="D154">
            <v>-60104.987000000001</v>
          </cell>
          <cell r="E154">
            <v>-20034.995999999999</v>
          </cell>
          <cell r="F154">
            <v>0</v>
          </cell>
          <cell r="G154">
            <v>0</v>
          </cell>
          <cell r="H154">
            <v>-40069.991000000002</v>
          </cell>
          <cell r="I154">
            <v>10042.378999999986</v>
          </cell>
          <cell r="S154">
            <v>36892</v>
          </cell>
          <cell r="T154">
            <v>14.866000000001804</v>
          </cell>
          <cell r="U154">
            <v>-9991.1330000000162</v>
          </cell>
          <cell r="V154">
            <v>9996.8299999999945</v>
          </cell>
          <cell r="W154">
            <v>-5.9049999999988358</v>
          </cell>
          <cell r="X154">
            <v>-11.809999999997672</v>
          </cell>
          <cell r="Y154">
            <v>0</v>
          </cell>
          <cell r="Z154">
            <v>2.8479999999835854</v>
          </cell>
        </row>
        <row r="155">
          <cell r="A155">
            <v>36923</v>
          </cell>
          <cell r="B155">
            <v>45965.487000000001</v>
          </cell>
          <cell r="C155">
            <v>73626.922999999995</v>
          </cell>
          <cell r="D155">
            <v>-55185.965999999993</v>
          </cell>
          <cell r="E155">
            <v>-18395.322</v>
          </cell>
          <cell r="F155">
            <v>0</v>
          </cell>
          <cell r="G155">
            <v>0</v>
          </cell>
          <cell r="H155">
            <v>-36790.644</v>
          </cell>
          <cell r="I155">
            <v>9220.4779999999955</v>
          </cell>
          <cell r="S155">
            <v>36923</v>
          </cell>
          <cell r="T155">
            <v>14.760000000002037</v>
          </cell>
          <cell r="U155">
            <v>-9171.4560000000056</v>
          </cell>
          <cell r="V155">
            <v>9177.1300000000047</v>
          </cell>
          <cell r="W155">
            <v>-5.8659999999981665</v>
          </cell>
          <cell r="X155">
            <v>-11.731999999996333</v>
          </cell>
          <cell r="Y155">
            <v>0</v>
          </cell>
          <cell r="Z155">
            <v>2.8360000000029686</v>
          </cell>
        </row>
        <row r="156">
          <cell r="A156">
            <v>36951</v>
          </cell>
          <cell r="B156">
            <v>51406.499000000003</v>
          </cell>
          <cell r="C156">
            <v>82348.34599999999</v>
          </cell>
          <cell r="D156">
            <v>-61720.447999999997</v>
          </cell>
          <cell r="E156">
            <v>-20573.483</v>
          </cell>
          <cell r="F156">
            <v>0</v>
          </cell>
          <cell r="G156">
            <v>0</v>
          </cell>
          <cell r="H156">
            <v>-41146.964999999997</v>
          </cell>
          <cell r="I156">
            <v>10313.948999999993</v>
          </cell>
          <cell r="S156">
            <v>36951</v>
          </cell>
          <cell r="T156">
            <v>17.821000000003551</v>
          </cell>
          <cell r="U156">
            <v>-10255.059000000008</v>
          </cell>
          <cell r="V156">
            <v>10261.938000000002</v>
          </cell>
          <cell r="W156">
            <v>-7.0869999999995343</v>
          </cell>
          <cell r="X156">
            <v>-14.172999999995227</v>
          </cell>
          <cell r="Y156">
            <v>0</v>
          </cell>
          <cell r="Z156">
            <v>3.4400000000168802</v>
          </cell>
        </row>
        <row r="157">
          <cell r="A157">
            <v>36982</v>
          </cell>
          <cell r="B157">
            <v>66296.508000000002</v>
          </cell>
          <cell r="C157">
            <v>9517.5319999999992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-28412.789000000001</v>
          </cell>
          <cell r="I157">
            <v>47401.250999999997</v>
          </cell>
          <cell r="S157">
            <v>36982</v>
          </cell>
          <cell r="T157">
            <v>24.468000000008033</v>
          </cell>
          <cell r="U157">
            <v>3.3069999999988795</v>
          </cell>
          <cell r="V157">
            <v>0</v>
          </cell>
          <cell r="W157">
            <v>0</v>
          </cell>
          <cell r="X157">
            <v>-10.486000000000786</v>
          </cell>
          <cell r="Y157">
            <v>0</v>
          </cell>
          <cell r="Z157">
            <v>17.289000000004307</v>
          </cell>
        </row>
        <row r="158">
          <cell r="A158">
            <v>37012</v>
          </cell>
          <cell r="B158">
            <v>68545.191999999995</v>
          </cell>
          <cell r="C158">
            <v>9840.405999999999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-29376.511000000002</v>
          </cell>
          <cell r="I158">
            <v>49009.087</v>
          </cell>
          <cell r="S158">
            <v>37012</v>
          </cell>
          <cell r="T158">
            <v>26.937999999994645</v>
          </cell>
          <cell r="U158">
            <v>3.6819999999988795</v>
          </cell>
          <cell r="V158">
            <v>0</v>
          </cell>
          <cell r="W158">
            <v>0</v>
          </cell>
          <cell r="X158">
            <v>-11.545000000001892</v>
          </cell>
          <cell r="Y158">
            <v>0</v>
          </cell>
          <cell r="Z158">
            <v>19.07499999999709</v>
          </cell>
        </row>
        <row r="159">
          <cell r="A159">
            <v>37043</v>
          </cell>
          <cell r="B159">
            <v>68157.082999999999</v>
          </cell>
          <cell r="C159">
            <v>9777.31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-29210.178</v>
          </cell>
          <cell r="I159">
            <v>48724.214999999997</v>
          </cell>
          <cell r="S159">
            <v>37043</v>
          </cell>
          <cell r="T159">
            <v>27.898999999990338</v>
          </cell>
          <cell r="U159">
            <v>3.9099999999998545</v>
          </cell>
          <cell r="V159">
            <v>0</v>
          </cell>
          <cell r="W159">
            <v>0</v>
          </cell>
          <cell r="X159">
            <v>-11.955999999998312</v>
          </cell>
          <cell r="Y159">
            <v>0</v>
          </cell>
          <cell r="Z159">
            <v>19.852999999988242</v>
          </cell>
        </row>
        <row r="160">
          <cell r="A160">
            <v>37073</v>
          </cell>
          <cell r="B160">
            <v>46537.070999999996</v>
          </cell>
          <cell r="C160">
            <v>-27876.322</v>
          </cell>
          <cell r="D160">
            <v>0</v>
          </cell>
          <cell r="E160">
            <v>9307.4140000000007</v>
          </cell>
          <cell r="F160">
            <v>0</v>
          </cell>
          <cell r="G160">
            <v>0</v>
          </cell>
          <cell r="H160">
            <v>0</v>
          </cell>
          <cell r="I160">
            <v>27968.163</v>
          </cell>
          <cell r="S160">
            <v>37073</v>
          </cell>
          <cell r="T160">
            <v>19.636999999995169</v>
          </cell>
          <cell r="U160">
            <v>-11.859000000000378</v>
          </cell>
          <cell r="V160">
            <v>0</v>
          </cell>
          <cell r="W160">
            <v>3.9270000000014988</v>
          </cell>
          <cell r="X160">
            <v>0</v>
          </cell>
          <cell r="Y160">
            <v>0</v>
          </cell>
          <cell r="Z160">
            <v>11.704999999998108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32" zoomScale="70" workbookViewId="0">
      <selection activeCell="G109" sqref="G10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2109111.7567555914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2021537.5195673094</v>
      </c>
      <c r="P26" s="47"/>
    </row>
    <row r="27" spans="4:16">
      <c r="D27" s="20" t="str">
        <f t="shared" si="0"/>
        <v>Palo</v>
      </c>
      <c r="E27" s="21">
        <f>[1]CALILTPercenCont!D143</f>
        <v>1005724.7423829043</v>
      </c>
      <c r="H27" s="40" t="s">
        <v>11</v>
      </c>
      <c r="I27" s="41"/>
      <c r="J27" s="41"/>
      <c r="K27" s="42">
        <f ca="1">O39</f>
        <v>1463972.8989499996</v>
      </c>
      <c r="N27" s="6" t="str">
        <f>[1]CALILTPercenCont!B143</f>
        <v>Palo</v>
      </c>
      <c r="O27" s="21">
        <f>[1]CALILTPercenCont!C143</f>
        <v>1065130.5556985771</v>
      </c>
      <c r="P27" s="47"/>
    </row>
    <row r="28" spans="4:16">
      <c r="D28" s="20" t="str">
        <f t="shared" si="0"/>
        <v>SP-15</v>
      </c>
      <c r="E28" s="21">
        <f>[1]CALILTPercenCont!D144</f>
        <v>578728.38317409111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698294.60892721033</v>
      </c>
      <c r="P28" s="47"/>
    </row>
    <row r="29" spans="4:16" ht="13.5" thickBot="1">
      <c r="D29" s="20" t="str">
        <f t="shared" si="0"/>
        <v>COB</v>
      </c>
      <c r="E29" s="21">
        <f>[1]CALILTPercenCont!D145</f>
        <v>399211.70252484956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404664.17875560938</v>
      </c>
      <c r="P29" s="47"/>
    </row>
    <row r="30" spans="4:16">
      <c r="D30" s="20" t="str">
        <f t="shared" si="0"/>
        <v>MidC</v>
      </c>
      <c r="E30" s="21">
        <f>[1]CALILTPercenCont!D146</f>
        <v>283484.94931304362</v>
      </c>
      <c r="N30" s="6" t="str">
        <f>[1]CALILTPercenCont!B146</f>
        <v>MidC</v>
      </c>
      <c r="O30" s="21">
        <f>[1]CALILTPercenCont!C146</f>
        <v>290686.46547085053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 ca="1">[1]CALILTPercenCont!D66</f>
        <v>1462304.452929239</v>
      </c>
      <c r="F39" s="8"/>
      <c r="G39" s="8"/>
      <c r="H39" s="8"/>
      <c r="N39" s="10" t="s">
        <v>3</v>
      </c>
      <c r="O39" s="22">
        <f ca="1">[1]CALILTPercenCont!D97</f>
        <v>1463972.8989499996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1668.4460207605734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Jan Havlíček</cp:lastModifiedBy>
  <dcterms:created xsi:type="dcterms:W3CDTF">1999-07-16T22:17:31Z</dcterms:created>
  <dcterms:modified xsi:type="dcterms:W3CDTF">2023-09-13T13:17:55Z</dcterms:modified>
</cp:coreProperties>
</file>