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E7C20A-8F45-4257-BA97-9C601126AA56}" xr6:coauthVersionLast="47" xr6:coauthVersionMax="47" xr10:uidLastSave="{00000000-0000-0000-0000-000000000000}"/>
  <bookViews>
    <workbookView xWindow="-120" yWindow="-120" windowWidth="23280" windowHeight="12480" activeTab="1"/>
  </bookViews>
  <sheets>
    <sheet name="Original" sheetId="1" r:id="rId1"/>
    <sheet name="Updated 10.23.01" sheetId="4" r:id="rId2"/>
    <sheet name="Sheet3" sheetId="3" r:id="rId3"/>
  </sheets>
  <definedNames>
    <definedName name="_xlnm.Print_Area" localSheetId="1">'Updated 10.23.01'!$B$11:$D$72</definedName>
    <definedName name="_xlnm.Print_Titles" localSheetId="1">'Updated 10.23.01'!$1:$10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F70" i="1"/>
  <c r="C72" i="4"/>
</calcChain>
</file>

<file path=xl/sharedStrings.xml><?xml version="1.0" encoding="utf-8"?>
<sst xmlns="http://schemas.openxmlformats.org/spreadsheetml/2006/main" count="15" uniqueCount="15">
  <si>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</si>
  <si>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</si>
  <si>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</si>
  <si>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</si>
  <si>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</si>
  <si>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</si>
  <si>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</si>
  <si>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</si>
  <si>
    <t>Total</t>
  </si>
  <si>
    <t>Monthly</t>
  </si>
  <si>
    <t>Quantity</t>
  </si>
  <si>
    <t>Month</t>
  </si>
  <si>
    <t>of Flow</t>
  </si>
  <si>
    <t>MMBtu</t>
  </si>
  <si>
    <t>Udated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</si>
</sst>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  <numFmt numFmtId="178" formatCode="0.00_)"/>
  </numFmts>
  <fonts count="12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Small Fonts"/>
    </font>
    <font>
      <b/>
      <i/>
      <sz val="16"/>
      <name val="Helv"/>
    </font>
    <font>
      <b/>
      <i/>
      <sz val="12"/>
      <name val="Arial"/>
      <family val="2"/>
    </font>
    <font>
      <sz val="14"/>
      <name val="Arial"/>
      <family val="2"/>
    </font>
    <font>
      <b/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37" fontId="5" fillId="0" borderId="0"/>
    <xf numFmtId="178" fontId="6" fillId="0" borderId="0"/>
    <xf numFmtId="10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7" fontId="0" fillId="4" borderId="0" xfId="0" applyNumberFormat="1" applyFill="1"/>
    <xf numFmtId="38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left"/>
    </xf>
    <xf numFmtId="38" fontId="3" fillId="4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/>
    <xf numFmtId="0" fontId="3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Alignment="1">
      <alignment horizontal="center"/>
    </xf>
    <xf numFmtId="44" fontId="1" fillId="0" borderId="0" xfId="2" applyBorder="1"/>
    <xf numFmtId="0" fontId="0" fillId="0" borderId="0" xfId="0" applyBorder="1"/>
    <xf numFmtId="44" fontId="1" fillId="0" borderId="0" xfId="2" applyFill="1" applyBorder="1"/>
    <xf numFmtId="0" fontId="0" fillId="0" borderId="0" xfId="0" applyFill="1" applyBorder="1"/>
    <xf numFmtId="0" fontId="0" fillId="0" borderId="0" xfId="0" applyFill="1"/>
    <xf numFmtId="0" fontId="10" fillId="0" borderId="0" xfId="0" applyFont="1" applyAlignment="1">
      <alignment horizontal="right"/>
    </xf>
    <xf numFmtId="173" fontId="0" fillId="0" borderId="0" xfId="0" applyNumberFormat="1"/>
    <xf numFmtId="173" fontId="1" fillId="0" borderId="0" xfId="1" applyNumberFormat="1"/>
    <xf numFmtId="173" fontId="11" fillId="0" borderId="0" xfId="1" applyNumberFormat="1" applyFont="1"/>
    <xf numFmtId="173" fontId="1" fillId="0" borderId="0" xfId="1" applyNumberFormat="1" applyBorder="1"/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3" fontId="2" fillId="0" borderId="4" xfId="1" applyNumberFormat="1" applyFont="1" applyBorder="1" applyAlignment="1">
      <alignment horizontal="center"/>
    </xf>
    <xf numFmtId="173" fontId="1" fillId="0" borderId="4" xfId="1" applyNumberFormat="1" applyBorder="1"/>
    <xf numFmtId="173" fontId="1" fillId="0" borderId="5" xfId="1" applyNumberFormat="1" applyBorder="1"/>
    <xf numFmtId="0" fontId="9" fillId="0" borderId="6" xfId="0" applyFont="1" applyBorder="1" applyAlignment="1">
      <alignment horizontal="center"/>
    </xf>
    <xf numFmtId="173" fontId="9" fillId="0" borderId="4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5" borderId="6" xfId="0" applyNumberFormat="1" applyFill="1" applyBorder="1" applyAlignment="1">
      <alignment horizontal="center"/>
    </xf>
    <xf numFmtId="17" fontId="0" fillId="5" borderId="8" xfId="0" applyNumberForma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173" fontId="0" fillId="0" borderId="0" xfId="0" applyNumberFormat="1" applyBorder="1"/>
    <xf numFmtId="0" fontId="7" fillId="0" borderId="0" xfId="0" applyFont="1" applyAlignment="1">
      <alignment horizontal="center"/>
    </xf>
  </cellXfs>
  <cellStyles count="8">
    <cellStyle name="Comma" xfId="1" builtinId="3"/>
    <cellStyle name="Currency" xfId="2" builtinId="4"/>
    <cellStyle name="Grey" xfId="3"/>
    <cellStyle name="Input [yellow]" xfId="4"/>
    <cellStyle name="no dec" xfId="5"/>
    <cellStyle name="Normal" xfId="0" builtinId="0"/>
    <cellStyle name="Normal - Style1" xfId="6"/>
    <cellStyle name="Percent [2]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workbookViewId="0">
      <selection activeCell="G22" sqref="G22"/>
    </sheetView>
  </sheetViews>
  <sheetFormatPr defaultRowHeight="12.75" x14ac:dyDescent="0.2"/>
  <cols>
    <col min="1" max="1" width="18" bestFit="1" customWidth="1"/>
    <col min="2" max="3" width="18" style="3" bestFit="1" customWidth="1"/>
    <col min="4" max="5" width="19" style="3" bestFit="1" customWidth="1"/>
    <col min="8" max="8" width="9.140625" customWidth="1"/>
  </cols>
  <sheetData>
    <row r="2" spans="1:5" x14ac:dyDescent="0.2">
      <c r="B2" s="4" t="s">
        <v>4</v>
      </c>
    </row>
    <row r="3" spans="1:5" x14ac:dyDescent="0.2">
      <c r="B3" s="4"/>
    </row>
    <row r="4" spans="1:5" x14ac:dyDescent="0.2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">
      <c r="A93" s="2">
        <v>39753</v>
      </c>
      <c r="D93" s="3">
        <v>481800</v>
      </c>
      <c r="E93" s="3">
        <v>481800</v>
      </c>
      <c r="F93" s="8"/>
    </row>
    <row r="94" spans="1:6" x14ac:dyDescent="0.2">
      <c r="A94" s="2">
        <v>39783</v>
      </c>
      <c r="D94" s="3">
        <v>814990</v>
      </c>
      <c r="E94" s="3">
        <v>814990</v>
      </c>
      <c r="F94" s="8"/>
    </row>
    <row r="95" spans="1:6" x14ac:dyDescent="0.2">
      <c r="A95" s="2">
        <v>39814</v>
      </c>
      <c r="D95" s="3">
        <v>876866</v>
      </c>
      <c r="E95" s="3">
        <v>876866</v>
      </c>
      <c r="F95" s="8"/>
    </row>
    <row r="96" spans="1:6" x14ac:dyDescent="0.2">
      <c r="A96" s="2">
        <v>39845</v>
      </c>
      <c r="D96" s="3">
        <v>701932</v>
      </c>
      <c r="E96" s="3">
        <v>701932</v>
      </c>
      <c r="F96" s="8"/>
    </row>
    <row r="97" spans="1:6" x14ac:dyDescent="0.2">
      <c r="A97" s="2">
        <v>39873</v>
      </c>
      <c r="D97" s="3">
        <v>655712</v>
      </c>
      <c r="E97" s="3">
        <v>655712</v>
      </c>
      <c r="F97" s="8"/>
    </row>
    <row r="98" spans="1:6" x14ac:dyDescent="0.2">
      <c r="A98" s="2">
        <v>39904</v>
      </c>
      <c r="D98" s="3">
        <v>357510</v>
      </c>
      <c r="E98" s="3">
        <v>357510</v>
      </c>
      <c r="F98" s="8"/>
    </row>
    <row r="99" spans="1:6" x14ac:dyDescent="0.2">
      <c r="A99" s="2">
        <v>39934</v>
      </c>
      <c r="D99" s="3">
        <v>254107</v>
      </c>
      <c r="E99" s="3">
        <v>254107</v>
      </c>
      <c r="F99" s="8"/>
    </row>
    <row r="100" spans="1:6" x14ac:dyDescent="0.2">
      <c r="A100" s="2">
        <v>39965</v>
      </c>
      <c r="D100" s="3">
        <v>220440</v>
      </c>
      <c r="E100" s="3">
        <v>220440</v>
      </c>
      <c r="F100" s="8"/>
    </row>
    <row r="101" spans="1:6" x14ac:dyDescent="0.2">
      <c r="A101" s="2">
        <v>39995</v>
      </c>
      <c r="D101" s="3">
        <v>207886</v>
      </c>
      <c r="E101" s="3">
        <v>207886</v>
      </c>
      <c r="F101" s="8"/>
    </row>
    <row r="102" spans="1:6" x14ac:dyDescent="0.2">
      <c r="A102" s="2">
        <v>40026</v>
      </c>
      <c r="D102" s="3">
        <v>219790</v>
      </c>
      <c r="E102" s="3">
        <v>219790</v>
      </c>
      <c r="F102" s="8"/>
    </row>
    <row r="103" spans="1:6" x14ac:dyDescent="0.2">
      <c r="A103" s="2">
        <v>40057</v>
      </c>
      <c r="D103" s="3">
        <v>220380</v>
      </c>
      <c r="E103" s="3">
        <v>220380</v>
      </c>
      <c r="F103" s="8"/>
    </row>
    <row r="104" spans="1:6" x14ac:dyDescent="0.2">
      <c r="A104" s="2">
        <v>40087</v>
      </c>
      <c r="D104" s="3">
        <v>329437</v>
      </c>
      <c r="E104" s="3">
        <v>329437</v>
      </c>
      <c r="F104" s="8"/>
    </row>
    <row r="105" spans="1:6" x14ac:dyDescent="0.2">
      <c r="A105" s="2">
        <v>40118</v>
      </c>
      <c r="D105" s="3">
        <v>481800</v>
      </c>
      <c r="E105" s="3">
        <v>481800</v>
      </c>
    </row>
    <row r="106" spans="1:6" x14ac:dyDescent="0.2">
      <c r="A106" s="2">
        <v>40148</v>
      </c>
      <c r="D106" s="3">
        <v>814990</v>
      </c>
      <c r="E106" s="3">
        <v>814990</v>
      </c>
    </row>
    <row r="107" spans="1:6" x14ac:dyDescent="0.2">
      <c r="A107" s="2">
        <v>40179</v>
      </c>
      <c r="D107" s="3">
        <v>876866</v>
      </c>
      <c r="E107" s="3">
        <v>876866</v>
      </c>
    </row>
    <row r="108" spans="1:6" x14ac:dyDescent="0.2">
      <c r="A108" s="2">
        <v>40210</v>
      </c>
      <c r="D108" s="3">
        <v>701932</v>
      </c>
      <c r="E108" s="3">
        <v>701932</v>
      </c>
    </row>
    <row r="109" spans="1:6" x14ac:dyDescent="0.2">
      <c r="A109" s="2">
        <v>40238</v>
      </c>
      <c r="D109" s="3">
        <v>655712</v>
      </c>
      <c r="E109" s="3">
        <v>655712</v>
      </c>
    </row>
    <row r="110" spans="1:6" x14ac:dyDescent="0.2">
      <c r="A110" s="2">
        <v>40269</v>
      </c>
      <c r="D110" s="3">
        <v>357510</v>
      </c>
      <c r="E110" s="3">
        <v>357510</v>
      </c>
    </row>
    <row r="111" spans="1:6" x14ac:dyDescent="0.2">
      <c r="A111" s="2">
        <v>40299</v>
      </c>
      <c r="D111" s="3">
        <v>254107</v>
      </c>
      <c r="E111" s="3">
        <v>254107</v>
      </c>
    </row>
    <row r="112" spans="1:6" x14ac:dyDescent="0.2">
      <c r="A112" s="2">
        <v>40330</v>
      </c>
      <c r="D112" s="3">
        <v>220440</v>
      </c>
      <c r="E112" s="3">
        <v>220440</v>
      </c>
    </row>
    <row r="113" spans="1:5" x14ac:dyDescent="0.2">
      <c r="A113" s="2">
        <v>40360</v>
      </c>
      <c r="D113" s="3">
        <v>207886</v>
      </c>
      <c r="E113" s="3">
        <v>207886</v>
      </c>
    </row>
    <row r="114" spans="1:5" x14ac:dyDescent="0.2">
      <c r="A114" s="2">
        <v>40391</v>
      </c>
      <c r="D114" s="3">
        <v>219790</v>
      </c>
      <c r="E114" s="3">
        <v>219790</v>
      </c>
    </row>
    <row r="115" spans="1:5" x14ac:dyDescent="0.2">
      <c r="A115" s="2">
        <v>40422</v>
      </c>
      <c r="D115" s="3">
        <v>220380</v>
      </c>
      <c r="E115" s="3">
        <v>220380</v>
      </c>
    </row>
    <row r="116" spans="1:5" x14ac:dyDescent="0.2">
      <c r="A116" s="2">
        <v>40452</v>
      </c>
      <c r="D116" s="3">
        <v>329437</v>
      </c>
      <c r="E116" s="3">
        <v>329437</v>
      </c>
    </row>
    <row r="117" spans="1:5" x14ac:dyDescent="0.2">
      <c r="A117" s="2">
        <v>40483</v>
      </c>
      <c r="D117" s="3">
        <v>481800</v>
      </c>
      <c r="E117" s="3">
        <v>481800</v>
      </c>
    </row>
    <row r="118" spans="1:5" x14ac:dyDescent="0.2">
      <c r="A118" s="2">
        <v>40513</v>
      </c>
      <c r="D118" s="3">
        <v>814990</v>
      </c>
      <c r="E118" s="3">
        <v>814990</v>
      </c>
    </row>
    <row r="119" spans="1:5" x14ac:dyDescent="0.2">
      <c r="A119" s="2">
        <v>40544</v>
      </c>
      <c r="D119" s="3">
        <v>876866</v>
      </c>
      <c r="E119" s="3">
        <v>876866</v>
      </c>
    </row>
    <row r="120" spans="1:5" x14ac:dyDescent="0.2">
      <c r="A120" s="2">
        <v>40575</v>
      </c>
      <c r="D120" s="3">
        <v>701932</v>
      </c>
      <c r="E120" s="3">
        <v>701932</v>
      </c>
    </row>
    <row r="121" spans="1:5" x14ac:dyDescent="0.2">
      <c r="A121" s="2">
        <v>40603</v>
      </c>
      <c r="D121" s="3">
        <v>655712</v>
      </c>
      <c r="E121" s="3">
        <v>655712</v>
      </c>
    </row>
    <row r="122" spans="1:5" x14ac:dyDescent="0.2">
      <c r="A122" s="2">
        <v>40634</v>
      </c>
      <c r="D122" s="3">
        <v>357510</v>
      </c>
      <c r="E122" s="3">
        <v>357510</v>
      </c>
    </row>
    <row r="123" spans="1:5" x14ac:dyDescent="0.2">
      <c r="A123" s="2">
        <v>40664</v>
      </c>
      <c r="D123" s="3">
        <v>254107</v>
      </c>
      <c r="E123" s="3">
        <v>254107</v>
      </c>
    </row>
    <row r="124" spans="1:5" x14ac:dyDescent="0.2">
      <c r="A124" s="2">
        <v>40695</v>
      </c>
      <c r="D124" s="3">
        <v>220440</v>
      </c>
      <c r="E124" s="3">
        <v>220440</v>
      </c>
    </row>
    <row r="125" spans="1:5" x14ac:dyDescent="0.2">
      <c r="A125" s="2">
        <v>40725</v>
      </c>
      <c r="D125" s="3">
        <v>207886</v>
      </c>
      <c r="E125" s="3">
        <v>207886</v>
      </c>
    </row>
    <row r="126" spans="1:5" x14ac:dyDescent="0.2">
      <c r="A126" s="2">
        <v>40756</v>
      </c>
      <c r="D126" s="3">
        <v>219790</v>
      </c>
      <c r="E126" s="3">
        <v>219790</v>
      </c>
    </row>
    <row r="127" spans="1:5" x14ac:dyDescent="0.2">
      <c r="A127" s="2">
        <v>40787</v>
      </c>
      <c r="D127" s="3">
        <v>220380</v>
      </c>
      <c r="E127" s="3">
        <v>220380</v>
      </c>
    </row>
    <row r="128" spans="1:5" x14ac:dyDescent="0.2">
      <c r="A128" s="2">
        <v>40847</v>
      </c>
      <c r="D128" s="3">
        <v>329437</v>
      </c>
      <c r="E128" s="3">
        <v>329437</v>
      </c>
    </row>
    <row r="129" spans="1:6" x14ac:dyDescent="0.2">
      <c r="A129" s="2">
        <v>40848</v>
      </c>
      <c r="E129" s="3">
        <v>481800</v>
      </c>
      <c r="F129" s="8"/>
    </row>
    <row r="130" spans="1:6" x14ac:dyDescent="0.2">
      <c r="A130" s="2">
        <v>40878</v>
      </c>
      <c r="E130" s="3">
        <v>814990</v>
      </c>
      <c r="F130" s="8"/>
    </row>
    <row r="131" spans="1:6" x14ac:dyDescent="0.2">
      <c r="A131" s="2">
        <v>40909</v>
      </c>
      <c r="E131" s="3">
        <v>876866</v>
      </c>
      <c r="F131" s="8"/>
    </row>
    <row r="132" spans="1:6" x14ac:dyDescent="0.2">
      <c r="A132" s="2">
        <v>40940</v>
      </c>
      <c r="E132" s="3">
        <v>727001</v>
      </c>
      <c r="F132" s="8"/>
    </row>
    <row r="133" spans="1:6" x14ac:dyDescent="0.2">
      <c r="A133" s="2">
        <v>40969</v>
      </c>
      <c r="E133" s="3">
        <v>655712</v>
      </c>
      <c r="F133" s="8"/>
    </row>
    <row r="134" spans="1:6" x14ac:dyDescent="0.2">
      <c r="A134" s="2">
        <v>41000</v>
      </c>
      <c r="E134" s="3">
        <v>357510</v>
      </c>
      <c r="F134" s="8"/>
    </row>
    <row r="135" spans="1:6" x14ac:dyDescent="0.2">
      <c r="A135" s="2">
        <v>41030</v>
      </c>
      <c r="E135" s="3">
        <v>254107</v>
      </c>
      <c r="F135" s="8"/>
    </row>
    <row r="136" spans="1:6" x14ac:dyDescent="0.2">
      <c r="A136" s="2">
        <v>41061</v>
      </c>
      <c r="E136" s="3">
        <v>220440</v>
      </c>
      <c r="F136" s="8"/>
    </row>
    <row r="137" spans="1:6" x14ac:dyDescent="0.2">
      <c r="A137" s="2">
        <v>41091</v>
      </c>
      <c r="E137" s="3">
        <v>207886</v>
      </c>
      <c r="F137" s="8"/>
    </row>
    <row r="138" spans="1:6" x14ac:dyDescent="0.2">
      <c r="A138" s="2">
        <v>41122</v>
      </c>
      <c r="E138" s="3">
        <v>219790</v>
      </c>
      <c r="F138" s="8"/>
    </row>
    <row r="139" spans="1:6" x14ac:dyDescent="0.2">
      <c r="A139" s="2">
        <v>41153</v>
      </c>
      <c r="E139" s="3">
        <v>220380</v>
      </c>
      <c r="F139" s="8"/>
    </row>
    <row r="140" spans="1:6" x14ac:dyDescent="0.2">
      <c r="A140" s="2">
        <v>41183</v>
      </c>
      <c r="E140" s="3">
        <v>329437</v>
      </c>
      <c r="F140" s="8"/>
    </row>
    <row r="141" spans="1:6" x14ac:dyDescent="0.2">
      <c r="A141" s="2">
        <v>41214</v>
      </c>
      <c r="E141" s="3">
        <v>481800</v>
      </c>
    </row>
    <row r="142" spans="1:6" x14ac:dyDescent="0.2">
      <c r="A142" s="2">
        <v>41244</v>
      </c>
      <c r="E142" s="3">
        <v>814990</v>
      </c>
    </row>
    <row r="143" spans="1:6" x14ac:dyDescent="0.2">
      <c r="A143" s="2">
        <v>41275</v>
      </c>
      <c r="E143" s="3">
        <v>876866</v>
      </c>
    </row>
    <row r="144" spans="1:6" x14ac:dyDescent="0.2">
      <c r="A144" s="2">
        <v>41306</v>
      </c>
      <c r="E144" s="3">
        <v>701932</v>
      </c>
    </row>
    <row r="145" spans="1:5" x14ac:dyDescent="0.2">
      <c r="A145" s="2">
        <v>41334</v>
      </c>
      <c r="E145" s="3">
        <v>655712</v>
      </c>
    </row>
    <row r="146" spans="1:5" x14ac:dyDescent="0.2">
      <c r="A146" s="2">
        <v>41365</v>
      </c>
      <c r="E146" s="3">
        <v>357510</v>
      </c>
    </row>
    <row r="147" spans="1:5" x14ac:dyDescent="0.2">
      <c r="A147" s="2">
        <v>41395</v>
      </c>
      <c r="E147" s="3">
        <v>254107</v>
      </c>
    </row>
    <row r="148" spans="1:5" x14ac:dyDescent="0.2">
      <c r="A148" s="2">
        <v>41426</v>
      </c>
      <c r="E148" s="3">
        <v>220440</v>
      </c>
    </row>
    <row r="149" spans="1:5" x14ac:dyDescent="0.2">
      <c r="A149" s="2">
        <v>41456</v>
      </c>
      <c r="E149" s="3">
        <v>207886</v>
      </c>
    </row>
    <row r="150" spans="1:5" x14ac:dyDescent="0.2">
      <c r="A150" s="2">
        <v>41487</v>
      </c>
      <c r="E150" s="3">
        <v>219790</v>
      </c>
    </row>
    <row r="151" spans="1:5" x14ac:dyDescent="0.2">
      <c r="A151" s="2">
        <v>41518</v>
      </c>
      <c r="E151" s="3">
        <v>220380</v>
      </c>
    </row>
    <row r="152" spans="1:5" x14ac:dyDescent="0.2">
      <c r="A152" s="2">
        <v>41578</v>
      </c>
      <c r="E152" s="3">
        <v>329437</v>
      </c>
    </row>
    <row r="153" spans="1:5" x14ac:dyDescent="0.2">
      <c r="A153" s="2">
        <v>41579</v>
      </c>
    </row>
    <row r="154" spans="1:5" x14ac:dyDescent="0.2">
      <c r="A154" s="2">
        <v>41609</v>
      </c>
    </row>
    <row r="155" spans="1:5" x14ac:dyDescent="0.2">
      <c r="A155" s="2">
        <v>41640</v>
      </c>
    </row>
    <row r="156" spans="1:5" x14ac:dyDescent="0.2">
      <c r="A156" s="2">
        <v>41671</v>
      </c>
    </row>
    <row r="157" spans="1:5" x14ac:dyDescent="0.2">
      <c r="A157" s="2">
        <v>41699</v>
      </c>
    </row>
    <row r="158" spans="1:5" x14ac:dyDescent="0.2">
      <c r="A158" s="2">
        <v>41730</v>
      </c>
    </row>
    <row r="159" spans="1:5" x14ac:dyDescent="0.2">
      <c r="A159" s="2">
        <v>41760</v>
      </c>
    </row>
    <row r="160" spans="1:5" x14ac:dyDescent="0.2">
      <c r="A160" s="2">
        <v>41791</v>
      </c>
    </row>
    <row r="161" spans="1:1" x14ac:dyDescent="0.2">
      <c r="A161" s="2">
        <v>41821</v>
      </c>
    </row>
    <row r="162" spans="1:1" x14ac:dyDescent="0.2">
      <c r="A162" s="2">
        <v>41852</v>
      </c>
    </row>
    <row r="163" spans="1:1" x14ac:dyDescent="0.2">
      <c r="A163" s="2">
        <v>41883</v>
      </c>
    </row>
    <row r="164" spans="1:1" x14ac:dyDescent="0.2">
      <c r="A164" s="2">
        <v>41913</v>
      </c>
    </row>
    <row r="165" spans="1:1" x14ac:dyDescent="0.2">
      <c r="A165" s="2">
        <v>41944</v>
      </c>
    </row>
    <row r="166" spans="1:1" x14ac:dyDescent="0.2">
      <c r="A166" s="2">
        <v>41974</v>
      </c>
    </row>
    <row r="167" spans="1:1" x14ac:dyDescent="0.2">
      <c r="A167" s="2">
        <v>42005</v>
      </c>
    </row>
    <row r="168" spans="1:1" x14ac:dyDescent="0.2">
      <c r="A168" s="2">
        <v>42036</v>
      </c>
    </row>
    <row r="169" spans="1:1" x14ac:dyDescent="0.2">
      <c r="A169" s="2">
        <v>42064</v>
      </c>
    </row>
    <row r="170" spans="1:1" x14ac:dyDescent="0.2">
      <c r="A170" s="2">
        <v>42095</v>
      </c>
    </row>
    <row r="171" spans="1:1" x14ac:dyDescent="0.2">
      <c r="A171" s="2">
        <v>42125</v>
      </c>
    </row>
    <row r="172" spans="1:1" x14ac:dyDescent="0.2">
      <c r="A172" s="2">
        <v>42156</v>
      </c>
    </row>
    <row r="173" spans="1:1" x14ac:dyDescent="0.2">
      <c r="A173" s="2">
        <v>42186</v>
      </c>
    </row>
    <row r="174" spans="1:1" x14ac:dyDescent="0.2">
      <c r="A174" s="2">
        <v>42217</v>
      </c>
    </row>
    <row r="175" spans="1:1" x14ac:dyDescent="0.2">
      <c r="A175" s="2">
        <v>42248</v>
      </c>
    </row>
    <row r="176" spans="1:1" x14ac:dyDescent="0.2">
      <c r="A176" s="2">
        <v>42278</v>
      </c>
    </row>
    <row r="177" spans="1:1" x14ac:dyDescent="0.2">
      <c r="A177" s="2">
        <v>42309</v>
      </c>
    </row>
    <row r="178" spans="1:1" x14ac:dyDescent="0.2">
      <c r="A178" s="2">
        <v>42339</v>
      </c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491"/>
  <sheetViews>
    <sheetView tabSelected="1" topLeftCell="A55" workbookViewId="0">
      <selection activeCell="E68" sqref="E68"/>
    </sheetView>
  </sheetViews>
  <sheetFormatPr defaultRowHeight="12.75" x14ac:dyDescent="0.2"/>
  <cols>
    <col min="1" max="1" width="5.85546875" customWidth="1"/>
    <col min="2" max="2" width="13.42578125" style="31" customWidth="1"/>
    <col min="3" max="3" width="12.28515625" customWidth="1"/>
    <col min="4" max="4" width="10.7109375" customWidth="1"/>
  </cols>
  <sheetData>
    <row r="1" spans="2:97" ht="15" x14ac:dyDescent="0.2">
      <c r="B1" s="42" t="s">
        <v>14</v>
      </c>
      <c r="C1" s="42"/>
    </row>
    <row r="2" spans="2:97" ht="13.5" thickBot="1" x14ac:dyDescent="0.25"/>
    <row r="3" spans="2:97" ht="18" x14ac:dyDescent="0.25">
      <c r="B3" s="32"/>
      <c r="C3" s="23"/>
      <c r="D3" s="6"/>
    </row>
    <row r="4" spans="2:97" x14ac:dyDescent="0.2">
      <c r="B4" s="33"/>
      <c r="C4" s="24">
        <v>1</v>
      </c>
      <c r="D4" s="9"/>
    </row>
    <row r="5" spans="2:97" x14ac:dyDescent="0.2">
      <c r="B5" s="33"/>
      <c r="C5" s="40" t="s">
        <v>8</v>
      </c>
      <c r="D5" s="10"/>
    </row>
    <row r="6" spans="2:97" x14ac:dyDescent="0.2">
      <c r="B6" s="33"/>
      <c r="C6" s="29" t="s">
        <v>9</v>
      </c>
      <c r="D6" s="10"/>
    </row>
    <row r="7" spans="2:97" x14ac:dyDescent="0.2">
      <c r="B7" s="33"/>
      <c r="C7" s="29" t="s">
        <v>10</v>
      </c>
      <c r="D7" s="10"/>
    </row>
    <row r="8" spans="2:97" x14ac:dyDescent="0.2">
      <c r="B8" s="28" t="s">
        <v>11</v>
      </c>
      <c r="C8" s="29"/>
      <c r="D8" s="11"/>
    </row>
    <row r="9" spans="2:97" x14ac:dyDescent="0.2">
      <c r="B9" s="30" t="s">
        <v>12</v>
      </c>
      <c r="C9" s="25" t="s">
        <v>13</v>
      </c>
      <c r="D9" s="12"/>
    </row>
    <row r="10" spans="2:97" x14ac:dyDescent="0.2">
      <c r="B10" s="34"/>
      <c r="C10" s="26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2:97" x14ac:dyDescent="0.2">
      <c r="B11" s="35">
        <v>37257</v>
      </c>
      <c r="C11" s="26">
        <v>228846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</row>
    <row r="12" spans="2:97" x14ac:dyDescent="0.2">
      <c r="B12" s="35">
        <v>37288</v>
      </c>
      <c r="C12" s="26">
        <v>182847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</row>
    <row r="13" spans="2:97" x14ac:dyDescent="0.2">
      <c r="B13" s="35">
        <v>37316</v>
      </c>
      <c r="C13" s="26">
        <v>111822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</row>
    <row r="14" spans="2:97" x14ac:dyDescent="0.2">
      <c r="B14" s="35">
        <v>37347</v>
      </c>
      <c r="C14" s="26">
        <v>143750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</row>
    <row r="15" spans="2:97" x14ac:dyDescent="0.2">
      <c r="B15" s="35">
        <v>37377</v>
      </c>
      <c r="C15" s="26">
        <v>95025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</row>
    <row r="16" spans="2:97" x14ac:dyDescent="0.2">
      <c r="B16" s="35">
        <v>37408</v>
      </c>
      <c r="C16" s="26">
        <v>79494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2:97" x14ac:dyDescent="0.2">
      <c r="B17" s="35">
        <v>37438</v>
      </c>
      <c r="C17" s="26">
        <v>78616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2:97" x14ac:dyDescent="0.2">
      <c r="B18" s="35">
        <v>37469</v>
      </c>
      <c r="C18" s="26">
        <v>80821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2:97" x14ac:dyDescent="0.2">
      <c r="B19" s="35">
        <v>37500</v>
      </c>
      <c r="C19" s="26">
        <v>84041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2:97" x14ac:dyDescent="0.2">
      <c r="B20" s="35">
        <v>37530</v>
      </c>
      <c r="C20" s="26">
        <v>125854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2:97" x14ac:dyDescent="0.2">
      <c r="B21" s="35">
        <v>37561</v>
      </c>
      <c r="C21" s="26">
        <v>225521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</row>
    <row r="22" spans="2:97" x14ac:dyDescent="0.2">
      <c r="B22" s="35">
        <v>37591</v>
      </c>
      <c r="C22" s="26">
        <v>449898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</row>
    <row r="23" spans="2:97" x14ac:dyDescent="0.2">
      <c r="B23" s="35">
        <v>37622</v>
      </c>
      <c r="C23" s="26">
        <v>472150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2:97" x14ac:dyDescent="0.2">
      <c r="B24" s="35">
        <v>37653</v>
      </c>
      <c r="C24" s="26">
        <v>392238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2:97" x14ac:dyDescent="0.2">
      <c r="B25" s="35">
        <v>37681</v>
      </c>
      <c r="C25" s="26">
        <v>363059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2:97" x14ac:dyDescent="0.2">
      <c r="B26" s="35">
        <v>37712</v>
      </c>
      <c r="C26" s="26">
        <v>146380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2:97" x14ac:dyDescent="0.2">
      <c r="B27" s="35">
        <v>37742</v>
      </c>
      <c r="C27" s="26">
        <v>97173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2:97" x14ac:dyDescent="0.2">
      <c r="B28" s="35">
        <v>37773</v>
      </c>
      <c r="C28" s="26">
        <v>81489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2:97" x14ac:dyDescent="0.2">
      <c r="B29" s="35">
        <v>37803</v>
      </c>
      <c r="C29" s="26">
        <v>80685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2:97" x14ac:dyDescent="0.2">
      <c r="B30" s="35">
        <v>37834</v>
      </c>
      <c r="C30" s="26">
        <v>82979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2:97" x14ac:dyDescent="0.2">
      <c r="B31" s="35">
        <v>37865</v>
      </c>
      <c r="C31" s="26">
        <v>86215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2:97" x14ac:dyDescent="0.2">
      <c r="B32" s="35">
        <v>37895</v>
      </c>
      <c r="C32" s="26">
        <v>128787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2:97" x14ac:dyDescent="0.2">
      <c r="B33" s="35">
        <v>37926</v>
      </c>
      <c r="C33" s="26">
        <v>229322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2:97" x14ac:dyDescent="0.2">
      <c r="B34" s="35">
        <v>37956</v>
      </c>
      <c r="C34" s="26">
        <v>455427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2:97" x14ac:dyDescent="0.2">
      <c r="B35" s="35">
        <v>37987</v>
      </c>
      <c r="C35" s="26">
        <v>477896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</row>
    <row r="36" spans="2:97" x14ac:dyDescent="0.2">
      <c r="B36" s="35">
        <v>38018</v>
      </c>
      <c r="C36" s="26">
        <v>400346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</row>
    <row r="37" spans="2:97" x14ac:dyDescent="0.2">
      <c r="B37" s="35">
        <v>38047</v>
      </c>
      <c r="C37" s="26">
        <v>368254</v>
      </c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</row>
    <row r="38" spans="2:97" x14ac:dyDescent="0.2">
      <c r="B38" s="35">
        <v>38078</v>
      </c>
      <c r="C38" s="26">
        <v>148990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</row>
    <row r="39" spans="2:97" x14ac:dyDescent="0.2">
      <c r="B39" s="35">
        <v>38108</v>
      </c>
      <c r="C39" s="26">
        <v>99300</v>
      </c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</row>
    <row r="40" spans="2:97" x14ac:dyDescent="0.2">
      <c r="B40" s="35">
        <v>38139</v>
      </c>
      <c r="C40" s="26">
        <v>83464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</row>
    <row r="41" spans="2:97" x14ac:dyDescent="0.2">
      <c r="B41" s="35">
        <v>38169</v>
      </c>
      <c r="C41" s="26">
        <v>82735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</row>
    <row r="42" spans="2:97" x14ac:dyDescent="0.2">
      <c r="B42" s="35">
        <v>38200</v>
      </c>
      <c r="C42" s="26">
        <v>85116</v>
      </c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</row>
    <row r="43" spans="2:97" x14ac:dyDescent="0.2">
      <c r="B43" s="35">
        <v>38231</v>
      </c>
      <c r="C43" s="26">
        <v>88368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</row>
    <row r="44" spans="2:97" x14ac:dyDescent="0.2">
      <c r="B44" s="35">
        <v>38261</v>
      </c>
      <c r="C44" s="26">
        <v>131695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</row>
    <row r="45" spans="2:97" x14ac:dyDescent="0.2">
      <c r="B45" s="35">
        <v>38292</v>
      </c>
      <c r="C45" s="26">
        <v>233073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</row>
    <row r="46" spans="2:97" x14ac:dyDescent="0.2">
      <c r="B46" s="35">
        <v>38322</v>
      </c>
      <c r="C46" s="26">
        <v>581807</v>
      </c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</row>
    <row r="47" spans="2:97" x14ac:dyDescent="0.2">
      <c r="B47" s="35">
        <v>38353</v>
      </c>
      <c r="C47" s="26">
        <v>604492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</row>
    <row r="48" spans="2:97" x14ac:dyDescent="0.2">
      <c r="B48" s="35">
        <v>38384</v>
      </c>
      <c r="C48" s="26">
        <v>510405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</row>
    <row r="49" spans="2:97" x14ac:dyDescent="0.2">
      <c r="B49" s="35">
        <v>38412</v>
      </c>
      <c r="C49" s="26">
        <v>494298</v>
      </c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</row>
    <row r="50" spans="2:97" x14ac:dyDescent="0.2">
      <c r="B50" s="35">
        <v>38443</v>
      </c>
      <c r="C50" s="26">
        <v>256590</v>
      </c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</row>
    <row r="51" spans="2:97" x14ac:dyDescent="0.2">
      <c r="B51" s="35">
        <v>38473</v>
      </c>
      <c r="C51" s="26">
        <v>194418</v>
      </c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</row>
    <row r="52" spans="2:97" x14ac:dyDescent="0.2">
      <c r="B52" s="35">
        <v>38504</v>
      </c>
      <c r="C52" s="26">
        <v>175429</v>
      </c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</row>
    <row r="53" spans="2:97" x14ac:dyDescent="0.2">
      <c r="B53" s="35">
        <v>38534</v>
      </c>
      <c r="C53" s="26">
        <v>177774</v>
      </c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</row>
    <row r="54" spans="2:97" x14ac:dyDescent="0.2">
      <c r="B54" s="35">
        <v>38565</v>
      </c>
      <c r="C54" s="26">
        <v>180244</v>
      </c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</row>
    <row r="55" spans="2:97" x14ac:dyDescent="0.2">
      <c r="B55" s="35">
        <v>38596</v>
      </c>
      <c r="C55" s="26">
        <v>180512</v>
      </c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</row>
    <row r="56" spans="2:97" x14ac:dyDescent="0.2">
      <c r="B56" s="35">
        <v>38626</v>
      </c>
      <c r="C56" s="26">
        <v>243077</v>
      </c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</row>
    <row r="57" spans="2:97" x14ac:dyDescent="0.2">
      <c r="B57" s="35">
        <v>38657</v>
      </c>
      <c r="C57" s="26">
        <v>353823</v>
      </c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</row>
    <row r="58" spans="2:97" x14ac:dyDescent="0.2">
      <c r="B58" s="35">
        <v>38687</v>
      </c>
      <c r="C58" s="26">
        <v>587287</v>
      </c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</row>
    <row r="59" spans="2:97" x14ac:dyDescent="0.2">
      <c r="B59" s="35">
        <v>38718</v>
      </c>
      <c r="C59" s="26">
        <v>610188</v>
      </c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</row>
    <row r="60" spans="2:97" x14ac:dyDescent="0.2">
      <c r="B60" s="35">
        <v>38749</v>
      </c>
      <c r="C60" s="26">
        <v>514863</v>
      </c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</row>
    <row r="61" spans="2:97" x14ac:dyDescent="0.2">
      <c r="B61" s="35">
        <v>38777</v>
      </c>
      <c r="C61" s="26">
        <v>499442</v>
      </c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</row>
    <row r="62" spans="2:97" x14ac:dyDescent="0.2">
      <c r="B62" s="35">
        <v>38808</v>
      </c>
      <c r="C62" s="26">
        <v>259200</v>
      </c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</row>
    <row r="63" spans="2:97" x14ac:dyDescent="0.2">
      <c r="B63" s="35">
        <v>38838</v>
      </c>
      <c r="C63" s="26">
        <v>196545</v>
      </c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</row>
    <row r="64" spans="2:97" x14ac:dyDescent="0.2">
      <c r="B64" s="35">
        <v>38869</v>
      </c>
      <c r="C64" s="26">
        <v>177403</v>
      </c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</row>
    <row r="65" spans="2:97" x14ac:dyDescent="0.2">
      <c r="B65" s="35">
        <v>38899</v>
      </c>
      <c r="C65" s="26">
        <v>179824</v>
      </c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</row>
    <row r="66" spans="2:97" x14ac:dyDescent="0.2">
      <c r="B66" s="35">
        <v>38930</v>
      </c>
      <c r="C66" s="26">
        <v>182381</v>
      </c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</row>
    <row r="67" spans="2:97" x14ac:dyDescent="0.2">
      <c r="B67" s="35">
        <v>38961</v>
      </c>
      <c r="C67" s="26">
        <v>182666</v>
      </c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</row>
    <row r="68" spans="2:97" x14ac:dyDescent="0.2">
      <c r="B68" s="35">
        <v>38991</v>
      </c>
      <c r="C68" s="26">
        <v>245985</v>
      </c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</row>
    <row r="69" spans="2:97" x14ac:dyDescent="0.2">
      <c r="B69" s="35">
        <v>39022</v>
      </c>
      <c r="C69" s="26">
        <v>357574</v>
      </c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</row>
    <row r="70" spans="2:97" ht="13.5" thickBot="1" x14ac:dyDescent="0.25">
      <c r="B70" s="36">
        <v>39052</v>
      </c>
      <c r="C70" s="27">
        <v>592767</v>
      </c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</row>
    <row r="71" spans="2:97" x14ac:dyDescent="0.2">
      <c r="B71" s="37"/>
      <c r="C71" s="22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</row>
    <row r="72" spans="2:97" x14ac:dyDescent="0.2">
      <c r="C72" s="41">
        <f>SUM(C11:C71)</f>
        <v>15240670</v>
      </c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</row>
    <row r="73" spans="2:97" x14ac:dyDescent="0.2">
      <c r="B73" s="38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</row>
    <row r="74" spans="2:97" x14ac:dyDescent="0.2">
      <c r="B74" s="39"/>
      <c r="C74" s="18"/>
      <c r="D74" s="1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</row>
    <row r="75" spans="2:97" x14ac:dyDescent="0.2">
      <c r="C75" s="20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</row>
    <row r="76" spans="2:97" x14ac:dyDescent="0.2">
      <c r="C76" s="20"/>
      <c r="D76" s="17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</row>
    <row r="77" spans="2:97" x14ac:dyDescent="0.2">
      <c r="C77" s="20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</row>
    <row r="78" spans="2:97" x14ac:dyDescent="0.2">
      <c r="C78" s="20"/>
      <c r="D78" s="17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</row>
    <row r="79" spans="2:97" ht="15" x14ac:dyDescent="0.35">
      <c r="B79" s="39"/>
      <c r="C79" s="21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</row>
    <row r="80" spans="2:97" x14ac:dyDescent="0.2">
      <c r="C80" s="19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</row>
    <row r="81" spans="4:97" x14ac:dyDescent="0.2"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</row>
    <row r="82" spans="4:97" x14ac:dyDescent="0.2">
      <c r="D82" s="17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</row>
    <row r="83" spans="4:97" x14ac:dyDescent="0.2"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</row>
    <row r="84" spans="4:97" x14ac:dyDescent="0.2"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</row>
    <row r="85" spans="4:97" x14ac:dyDescent="0.2"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</row>
    <row r="86" spans="4:97" x14ac:dyDescent="0.2">
      <c r="D86" s="17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</row>
    <row r="87" spans="4:97" x14ac:dyDescent="0.2"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</row>
    <row r="88" spans="4:97" x14ac:dyDescent="0.2">
      <c r="D88" s="1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</row>
    <row r="89" spans="4:97" x14ac:dyDescent="0.2"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</row>
    <row r="90" spans="4:97" x14ac:dyDescent="0.2">
      <c r="D90" s="17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</row>
    <row r="91" spans="4:97" x14ac:dyDescent="0.2"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</row>
    <row r="92" spans="4:97" x14ac:dyDescent="0.2">
      <c r="D92" s="17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</row>
    <row r="93" spans="4:97" x14ac:dyDescent="0.2"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</row>
    <row r="94" spans="4:97" x14ac:dyDescent="0.2">
      <c r="D94" s="17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</row>
    <row r="95" spans="4:97" x14ac:dyDescent="0.2"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</row>
    <row r="96" spans="4:97" x14ac:dyDescent="0.2">
      <c r="D96" s="17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</row>
    <row r="97" spans="4:97" x14ac:dyDescent="0.2"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</row>
    <row r="98" spans="4:97" x14ac:dyDescent="0.2">
      <c r="D98" s="17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</row>
    <row r="99" spans="4:97" x14ac:dyDescent="0.2"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</row>
    <row r="100" spans="4:97" x14ac:dyDescent="0.2">
      <c r="D100" s="17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</row>
    <row r="101" spans="4:97" x14ac:dyDescent="0.2"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</row>
    <row r="102" spans="4:97" x14ac:dyDescent="0.2"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</row>
    <row r="103" spans="4:97" x14ac:dyDescent="0.2"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</row>
    <row r="104" spans="4:97" x14ac:dyDescent="0.2">
      <c r="D104" s="17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</row>
    <row r="105" spans="4:97" x14ac:dyDescent="0.2"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</row>
    <row r="106" spans="4:97" x14ac:dyDescent="0.2">
      <c r="D106" s="17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</row>
    <row r="107" spans="4:97" x14ac:dyDescent="0.2"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</row>
    <row r="108" spans="4:97" x14ac:dyDescent="0.2">
      <c r="D108" s="17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</row>
    <row r="109" spans="4:97" x14ac:dyDescent="0.2"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</row>
    <row r="110" spans="4:97" x14ac:dyDescent="0.2">
      <c r="D110" s="17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</row>
    <row r="111" spans="4:97" x14ac:dyDescent="0.2"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</row>
    <row r="112" spans="4:97" x14ac:dyDescent="0.2">
      <c r="D112" s="17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</row>
    <row r="113" spans="4:97" x14ac:dyDescent="0.2"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</row>
    <row r="114" spans="4:97" x14ac:dyDescent="0.2">
      <c r="D114" s="17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</row>
    <row r="115" spans="4:97" x14ac:dyDescent="0.2"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</row>
    <row r="116" spans="4:97" x14ac:dyDescent="0.2">
      <c r="D116" s="17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</row>
    <row r="117" spans="4:97" x14ac:dyDescent="0.2"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</row>
    <row r="118" spans="4:97" x14ac:dyDescent="0.2">
      <c r="D118" s="17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</row>
    <row r="119" spans="4:97" x14ac:dyDescent="0.2"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</row>
    <row r="120" spans="4:97" x14ac:dyDescent="0.2"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</row>
    <row r="121" spans="4:97" x14ac:dyDescent="0.2"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</row>
    <row r="122" spans="4:97" x14ac:dyDescent="0.2">
      <c r="D122" s="17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</row>
    <row r="123" spans="4:97" x14ac:dyDescent="0.2"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</row>
    <row r="124" spans="4:97" x14ac:dyDescent="0.2">
      <c r="D124" s="17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</row>
    <row r="125" spans="4:97" x14ac:dyDescent="0.2"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</row>
    <row r="126" spans="4:97" x14ac:dyDescent="0.2">
      <c r="D126" s="17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</row>
    <row r="127" spans="4:97" x14ac:dyDescent="0.2"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</row>
    <row r="128" spans="4:97" x14ac:dyDescent="0.2">
      <c r="D128" s="17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</row>
    <row r="129" spans="4:97" x14ac:dyDescent="0.2"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</row>
    <row r="130" spans="4:97" x14ac:dyDescent="0.2">
      <c r="D130" s="17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</row>
    <row r="131" spans="4:97" x14ac:dyDescent="0.2"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</row>
    <row r="132" spans="4:97" x14ac:dyDescent="0.2">
      <c r="D132" s="17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</row>
    <row r="133" spans="4:97" x14ac:dyDescent="0.2"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</row>
    <row r="134" spans="4:97" x14ac:dyDescent="0.2">
      <c r="D134" s="17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</row>
    <row r="135" spans="4:97" x14ac:dyDescent="0.2"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</row>
    <row r="136" spans="4:97" x14ac:dyDescent="0.2">
      <c r="D136" s="17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</row>
    <row r="137" spans="4:97" x14ac:dyDescent="0.2"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</row>
    <row r="138" spans="4:97" x14ac:dyDescent="0.2"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</row>
    <row r="139" spans="4:97" x14ac:dyDescent="0.2"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</row>
    <row r="140" spans="4:97" x14ac:dyDescent="0.2">
      <c r="D140" s="17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</row>
    <row r="141" spans="4:97" x14ac:dyDescent="0.2"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</row>
    <row r="142" spans="4:97" x14ac:dyDescent="0.2">
      <c r="D142" s="17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</row>
    <row r="143" spans="4:97" x14ac:dyDescent="0.2"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</row>
    <row r="144" spans="4:97" x14ac:dyDescent="0.2"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</row>
    <row r="145" spans="4:97" x14ac:dyDescent="0.2"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</row>
    <row r="146" spans="4:97" x14ac:dyDescent="0.2">
      <c r="D146" s="17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</row>
    <row r="147" spans="4:97" x14ac:dyDescent="0.2"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</row>
    <row r="148" spans="4:97" x14ac:dyDescent="0.2">
      <c r="D148" s="17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</row>
    <row r="149" spans="4:97" x14ac:dyDescent="0.2"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</row>
    <row r="150" spans="4:97" x14ac:dyDescent="0.2">
      <c r="D150" s="17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</row>
    <row r="151" spans="4:97" x14ac:dyDescent="0.2"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</row>
    <row r="152" spans="4:97" x14ac:dyDescent="0.2">
      <c r="D152" s="17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</row>
    <row r="153" spans="4:97" x14ac:dyDescent="0.2"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</row>
    <row r="154" spans="4:97" x14ac:dyDescent="0.2">
      <c r="D154" s="17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</row>
    <row r="155" spans="4:97" x14ac:dyDescent="0.2"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</row>
    <row r="156" spans="4:97" x14ac:dyDescent="0.2"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</row>
    <row r="157" spans="4:97" x14ac:dyDescent="0.2"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</row>
    <row r="158" spans="4:97" x14ac:dyDescent="0.2">
      <c r="D158" s="17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</row>
    <row r="159" spans="4:97" x14ac:dyDescent="0.2"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</row>
    <row r="160" spans="4:97" x14ac:dyDescent="0.2">
      <c r="D160" s="17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</row>
    <row r="161" spans="4:97" x14ac:dyDescent="0.2"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</row>
    <row r="162" spans="4:97" x14ac:dyDescent="0.2">
      <c r="D162" s="17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</row>
    <row r="163" spans="4:97" x14ac:dyDescent="0.2"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</row>
    <row r="164" spans="4:97" x14ac:dyDescent="0.2">
      <c r="D164" s="17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</row>
    <row r="165" spans="4:97" x14ac:dyDescent="0.2"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</row>
    <row r="166" spans="4:97" x14ac:dyDescent="0.2">
      <c r="D166" s="17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</row>
    <row r="167" spans="4:97" x14ac:dyDescent="0.2"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</row>
    <row r="168" spans="4:97" x14ac:dyDescent="0.2">
      <c r="D168" s="17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</row>
    <row r="169" spans="4:97" x14ac:dyDescent="0.2"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</row>
    <row r="170" spans="4:97" x14ac:dyDescent="0.2">
      <c r="D170" s="17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</row>
    <row r="171" spans="4:97" x14ac:dyDescent="0.2"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</row>
    <row r="172" spans="4:97" x14ac:dyDescent="0.2">
      <c r="D172" s="17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</row>
    <row r="173" spans="4:97" x14ac:dyDescent="0.2"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</row>
    <row r="174" spans="4:97" x14ac:dyDescent="0.2"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</row>
    <row r="175" spans="4:97" x14ac:dyDescent="0.2"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</row>
    <row r="176" spans="4:97" x14ac:dyDescent="0.2">
      <c r="D176" s="17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</row>
    <row r="177" spans="4:97" x14ac:dyDescent="0.2"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</row>
    <row r="178" spans="4:97" x14ac:dyDescent="0.2">
      <c r="D178" s="17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</row>
    <row r="179" spans="4:97" x14ac:dyDescent="0.2"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</row>
    <row r="180" spans="4:97" x14ac:dyDescent="0.2">
      <c r="D180" s="17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</row>
    <row r="181" spans="4:97" x14ac:dyDescent="0.2"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</row>
    <row r="182" spans="4:97" x14ac:dyDescent="0.2">
      <c r="D182" s="17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</row>
    <row r="183" spans="4:97" x14ac:dyDescent="0.2"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</row>
    <row r="184" spans="4:97" x14ac:dyDescent="0.2">
      <c r="D184" s="17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</row>
    <row r="185" spans="4:97" x14ac:dyDescent="0.2"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</row>
    <row r="186" spans="4:97" x14ac:dyDescent="0.2">
      <c r="D186" s="17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</row>
    <row r="187" spans="4:97" x14ac:dyDescent="0.2"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</row>
    <row r="188" spans="4:97" x14ac:dyDescent="0.2">
      <c r="D188" s="17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</row>
    <row r="189" spans="4:97" x14ac:dyDescent="0.2"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</row>
    <row r="190" spans="4:97" x14ac:dyDescent="0.2">
      <c r="D190" s="17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</row>
    <row r="191" spans="4:97" x14ac:dyDescent="0.2"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</row>
    <row r="192" spans="4:97" x14ac:dyDescent="0.2"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</row>
    <row r="193" spans="4:97" x14ac:dyDescent="0.2">
      <c r="D193" s="17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</row>
    <row r="194" spans="4:97" x14ac:dyDescent="0.2">
      <c r="D194" s="17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</row>
    <row r="195" spans="4:97" x14ac:dyDescent="0.2">
      <c r="D195" s="17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</row>
    <row r="196" spans="4:97" x14ac:dyDescent="0.2">
      <c r="D196" s="17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</row>
    <row r="197" spans="4:97" x14ac:dyDescent="0.2">
      <c r="D197" s="17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</row>
    <row r="198" spans="4:97" x14ac:dyDescent="0.2">
      <c r="D198" s="17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</row>
    <row r="199" spans="4:97" x14ac:dyDescent="0.2">
      <c r="D199" s="17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</row>
    <row r="200" spans="4:97" x14ac:dyDescent="0.2">
      <c r="D200" s="17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</row>
    <row r="201" spans="4:97" x14ac:dyDescent="0.2"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</row>
    <row r="202" spans="4:97" x14ac:dyDescent="0.2">
      <c r="D202" s="17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</row>
    <row r="203" spans="4:97" x14ac:dyDescent="0.2">
      <c r="D203" s="17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</row>
    <row r="204" spans="4:97" x14ac:dyDescent="0.2">
      <c r="D204" s="17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</row>
    <row r="205" spans="4:97" x14ac:dyDescent="0.2">
      <c r="D205" s="17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</row>
    <row r="206" spans="4:97" x14ac:dyDescent="0.2">
      <c r="D206" s="17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</row>
    <row r="207" spans="4:97" x14ac:dyDescent="0.2">
      <c r="D207" s="17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</row>
    <row r="208" spans="4:97" x14ac:dyDescent="0.2"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</row>
    <row r="209" spans="4:97" x14ac:dyDescent="0.2">
      <c r="D209" s="17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</row>
    <row r="210" spans="4:97" x14ac:dyDescent="0.2"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</row>
    <row r="211" spans="4:97" x14ac:dyDescent="0.2">
      <c r="D211" s="17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</row>
    <row r="212" spans="4:97" x14ac:dyDescent="0.2">
      <c r="D212" s="17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</row>
    <row r="213" spans="4:97" x14ac:dyDescent="0.2">
      <c r="D213" s="17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</row>
    <row r="214" spans="4:97" x14ac:dyDescent="0.2">
      <c r="D214" s="17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</row>
    <row r="215" spans="4:97" x14ac:dyDescent="0.2">
      <c r="D215" s="17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</row>
    <row r="216" spans="4:97" x14ac:dyDescent="0.2">
      <c r="D216" s="17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</row>
    <row r="217" spans="4:97" x14ac:dyDescent="0.2">
      <c r="D217" s="17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</row>
    <row r="218" spans="4:97" x14ac:dyDescent="0.2">
      <c r="D218" s="17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</row>
    <row r="219" spans="4:97" x14ac:dyDescent="0.2"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</row>
    <row r="220" spans="4:97" x14ac:dyDescent="0.2">
      <c r="D220" s="17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</row>
    <row r="221" spans="4:97" x14ac:dyDescent="0.2">
      <c r="D221" s="17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</row>
    <row r="222" spans="4:97" x14ac:dyDescent="0.2">
      <c r="D222" s="17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</row>
    <row r="223" spans="4:97" x14ac:dyDescent="0.2">
      <c r="D223" s="17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</row>
    <row r="224" spans="4:97" x14ac:dyDescent="0.2">
      <c r="D224" s="17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</row>
    <row r="225" spans="4:97" x14ac:dyDescent="0.2">
      <c r="D225" s="17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</row>
    <row r="226" spans="4:97" x14ac:dyDescent="0.2">
      <c r="D226" s="17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</row>
    <row r="227" spans="4:97" x14ac:dyDescent="0.2">
      <c r="D227" s="17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</row>
    <row r="228" spans="4:97" x14ac:dyDescent="0.2"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</row>
    <row r="229" spans="4:97" x14ac:dyDescent="0.2">
      <c r="D229" s="17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</row>
    <row r="230" spans="4:97" x14ac:dyDescent="0.2">
      <c r="D230" s="17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</row>
    <row r="231" spans="4:97" x14ac:dyDescent="0.2">
      <c r="D231" s="17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</row>
    <row r="232" spans="4:97" x14ac:dyDescent="0.2">
      <c r="D232" s="17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</row>
    <row r="233" spans="4:97" x14ac:dyDescent="0.2">
      <c r="D233" s="17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</row>
    <row r="234" spans="4:97" x14ac:dyDescent="0.2">
      <c r="D234" s="17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</row>
    <row r="235" spans="4:97" x14ac:dyDescent="0.2">
      <c r="D235" s="17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</row>
    <row r="236" spans="4:97" x14ac:dyDescent="0.2">
      <c r="D236" s="17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</row>
    <row r="237" spans="4:97" x14ac:dyDescent="0.2"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</row>
    <row r="238" spans="4:97" x14ac:dyDescent="0.2">
      <c r="D238" s="17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</row>
    <row r="239" spans="4:97" x14ac:dyDescent="0.2">
      <c r="D239" s="17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</row>
    <row r="240" spans="4:97" x14ac:dyDescent="0.2">
      <c r="D240" s="17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</row>
    <row r="241" spans="4:97" x14ac:dyDescent="0.2">
      <c r="D241" s="17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</row>
    <row r="242" spans="4:97" x14ac:dyDescent="0.2">
      <c r="D242" s="17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</row>
    <row r="243" spans="4:97" x14ac:dyDescent="0.2">
      <c r="D243" s="17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</row>
    <row r="244" spans="4:97" x14ac:dyDescent="0.2">
      <c r="D244" s="17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</row>
    <row r="245" spans="4:97" x14ac:dyDescent="0.2">
      <c r="D245" s="17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</row>
    <row r="246" spans="4:97" x14ac:dyDescent="0.2"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</row>
    <row r="247" spans="4:97" x14ac:dyDescent="0.2">
      <c r="D247" s="17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</row>
    <row r="248" spans="4:97" x14ac:dyDescent="0.2">
      <c r="D248" s="17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</row>
    <row r="249" spans="4:97" x14ac:dyDescent="0.2">
      <c r="D249" s="17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</row>
    <row r="250" spans="4:97" x14ac:dyDescent="0.2">
      <c r="D250" s="17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</row>
    <row r="251" spans="4:97" x14ac:dyDescent="0.2">
      <c r="D251" s="17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</row>
    <row r="252" spans="4:97" x14ac:dyDescent="0.2">
      <c r="D252" s="17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</row>
    <row r="253" spans="4:97" x14ac:dyDescent="0.2">
      <c r="D253" s="17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</row>
    <row r="254" spans="4:97" x14ac:dyDescent="0.2">
      <c r="D254" s="17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</row>
    <row r="255" spans="4:97" x14ac:dyDescent="0.2"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</row>
    <row r="256" spans="4:97" x14ac:dyDescent="0.2">
      <c r="D256" s="17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</row>
    <row r="257" spans="4:97" x14ac:dyDescent="0.2">
      <c r="D257" s="17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</row>
    <row r="258" spans="4:97" x14ac:dyDescent="0.2">
      <c r="D258" s="17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</row>
    <row r="259" spans="4:97" x14ac:dyDescent="0.2">
      <c r="D259" s="17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</row>
    <row r="260" spans="4:97" x14ac:dyDescent="0.2">
      <c r="D260" s="17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</row>
    <row r="261" spans="4:97" x14ac:dyDescent="0.2">
      <c r="D261" s="17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</row>
    <row r="262" spans="4:97" x14ac:dyDescent="0.2">
      <c r="D262" s="17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</row>
    <row r="263" spans="4:97" x14ac:dyDescent="0.2">
      <c r="D263" s="17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</row>
    <row r="264" spans="4:97" x14ac:dyDescent="0.2"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</row>
    <row r="265" spans="4:97" x14ac:dyDescent="0.2">
      <c r="D265" s="17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</row>
    <row r="266" spans="4:97" x14ac:dyDescent="0.2">
      <c r="D266" s="1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</row>
    <row r="267" spans="4:97" x14ac:dyDescent="0.2">
      <c r="D267" s="1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</row>
    <row r="268" spans="4:97" x14ac:dyDescent="0.2">
      <c r="D268" s="1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</row>
    <row r="269" spans="4:97" x14ac:dyDescent="0.2">
      <c r="D269" s="1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</row>
    <row r="270" spans="4:97" x14ac:dyDescent="0.2">
      <c r="D270" s="1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</row>
    <row r="271" spans="4:97" x14ac:dyDescent="0.2">
      <c r="D271" s="1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</row>
    <row r="272" spans="4:97" x14ac:dyDescent="0.2"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</row>
    <row r="273" spans="4:97" x14ac:dyDescent="0.2"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</row>
    <row r="274" spans="4:97" x14ac:dyDescent="0.2">
      <c r="D274" s="1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</row>
    <row r="275" spans="4:97" x14ac:dyDescent="0.2">
      <c r="D275" s="1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</row>
    <row r="276" spans="4:97" x14ac:dyDescent="0.2">
      <c r="D276" s="1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</row>
    <row r="277" spans="4:97" x14ac:dyDescent="0.2">
      <c r="D277" s="1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</row>
    <row r="278" spans="4:97" x14ac:dyDescent="0.2">
      <c r="D278" s="1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</row>
    <row r="279" spans="4:97" x14ac:dyDescent="0.2">
      <c r="D279" s="1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</row>
    <row r="280" spans="4:97" x14ac:dyDescent="0.2">
      <c r="D280" s="1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</row>
    <row r="281" spans="4:97" x14ac:dyDescent="0.2">
      <c r="D281" s="1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</row>
    <row r="282" spans="4:97" x14ac:dyDescent="0.2"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</row>
    <row r="283" spans="4:97" x14ac:dyDescent="0.2">
      <c r="D283" s="17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</row>
    <row r="284" spans="4:97" x14ac:dyDescent="0.2">
      <c r="D284" s="17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</row>
    <row r="285" spans="4:97" x14ac:dyDescent="0.2">
      <c r="D285" s="17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</row>
    <row r="286" spans="4:97" x14ac:dyDescent="0.2">
      <c r="D286" s="17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</row>
    <row r="287" spans="4:97" x14ac:dyDescent="0.2">
      <c r="D287" s="17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</row>
    <row r="288" spans="4:97" x14ac:dyDescent="0.2">
      <c r="D288" s="17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</row>
    <row r="289" spans="4:97" x14ac:dyDescent="0.2">
      <c r="D289" s="17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</row>
    <row r="290" spans="4:97" x14ac:dyDescent="0.2">
      <c r="D290" s="17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</row>
    <row r="291" spans="4:97" x14ac:dyDescent="0.2"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</row>
    <row r="292" spans="4:97" x14ac:dyDescent="0.2">
      <c r="D292" s="17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</row>
    <row r="293" spans="4:97" x14ac:dyDescent="0.2">
      <c r="D293" s="17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</row>
    <row r="294" spans="4:97" x14ac:dyDescent="0.2">
      <c r="D294" s="17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</row>
    <row r="295" spans="4:97" x14ac:dyDescent="0.2">
      <c r="D295" s="17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</row>
    <row r="296" spans="4:97" x14ac:dyDescent="0.2">
      <c r="D296" s="17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</row>
    <row r="297" spans="4:97" x14ac:dyDescent="0.2">
      <c r="D297" s="17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</row>
    <row r="298" spans="4:97" x14ac:dyDescent="0.2">
      <c r="D298" s="17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</row>
    <row r="299" spans="4:97" x14ac:dyDescent="0.2">
      <c r="D299" s="17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</row>
    <row r="300" spans="4:97" x14ac:dyDescent="0.2"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</row>
    <row r="301" spans="4:97" x14ac:dyDescent="0.2">
      <c r="D301" s="17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</row>
    <row r="302" spans="4:97" x14ac:dyDescent="0.2">
      <c r="D302" s="17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</row>
    <row r="303" spans="4:97" x14ac:dyDescent="0.2">
      <c r="D303" s="17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</row>
    <row r="304" spans="4:97" x14ac:dyDescent="0.2">
      <c r="D304" s="17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</row>
    <row r="305" spans="4:97" x14ac:dyDescent="0.2">
      <c r="D305" s="17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</row>
    <row r="306" spans="4:97" x14ac:dyDescent="0.2">
      <c r="D306" s="17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</row>
    <row r="307" spans="4:97" x14ac:dyDescent="0.2">
      <c r="D307" s="17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</row>
    <row r="308" spans="4:97" x14ac:dyDescent="0.2">
      <c r="D308" s="17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</row>
    <row r="309" spans="4:97" x14ac:dyDescent="0.2"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</row>
    <row r="310" spans="4:97" x14ac:dyDescent="0.2">
      <c r="D310" s="17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</row>
    <row r="311" spans="4:97" x14ac:dyDescent="0.2">
      <c r="D311" s="17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</row>
    <row r="312" spans="4:97" x14ac:dyDescent="0.2">
      <c r="D312" s="17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</row>
    <row r="313" spans="4:97" x14ac:dyDescent="0.2">
      <c r="D313" s="17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</row>
    <row r="314" spans="4:97" x14ac:dyDescent="0.2">
      <c r="D314" s="17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</row>
    <row r="315" spans="4:97" x14ac:dyDescent="0.2">
      <c r="D315" s="17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</row>
    <row r="316" spans="4:97" x14ac:dyDescent="0.2">
      <c r="D316" s="17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</row>
    <row r="317" spans="4:97" x14ac:dyDescent="0.2">
      <c r="D317" s="17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</row>
    <row r="318" spans="4:97" x14ac:dyDescent="0.2"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</row>
    <row r="319" spans="4:97" x14ac:dyDescent="0.2">
      <c r="D319" s="17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</row>
    <row r="320" spans="4:97" x14ac:dyDescent="0.2">
      <c r="D320" s="17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</row>
    <row r="321" spans="4:97" x14ac:dyDescent="0.2">
      <c r="D321" s="17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</row>
    <row r="322" spans="4:97" x14ac:dyDescent="0.2">
      <c r="D322" s="17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</row>
    <row r="323" spans="4:97" x14ac:dyDescent="0.2">
      <c r="D323" s="17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</row>
    <row r="324" spans="4:97" x14ac:dyDescent="0.2">
      <c r="D324" s="17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</row>
    <row r="325" spans="4:97" x14ac:dyDescent="0.2">
      <c r="D325" s="17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</row>
    <row r="326" spans="4:97" x14ac:dyDescent="0.2">
      <c r="D326" s="17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</row>
    <row r="327" spans="4:97" x14ac:dyDescent="0.2"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</row>
    <row r="328" spans="4:97" x14ac:dyDescent="0.2">
      <c r="D328" s="17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</row>
    <row r="329" spans="4:97" x14ac:dyDescent="0.2">
      <c r="D329" s="17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</row>
    <row r="330" spans="4:97" x14ac:dyDescent="0.2">
      <c r="D330" s="17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</row>
    <row r="331" spans="4:97" x14ac:dyDescent="0.2">
      <c r="D331" s="17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</row>
    <row r="332" spans="4:97" x14ac:dyDescent="0.2">
      <c r="D332" s="17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</row>
    <row r="333" spans="4:97" x14ac:dyDescent="0.2">
      <c r="D333" s="17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</row>
    <row r="334" spans="4:97" x14ac:dyDescent="0.2">
      <c r="D334" s="17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</row>
    <row r="335" spans="4:97" x14ac:dyDescent="0.2">
      <c r="D335" s="17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</row>
    <row r="336" spans="4:97" x14ac:dyDescent="0.2"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</row>
    <row r="337" spans="4:97" x14ac:dyDescent="0.2">
      <c r="D337" s="17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</row>
    <row r="338" spans="4:97" x14ac:dyDescent="0.2">
      <c r="D338" s="17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</row>
    <row r="339" spans="4:97" x14ac:dyDescent="0.2">
      <c r="D339" s="17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</row>
    <row r="340" spans="4:97" x14ac:dyDescent="0.2">
      <c r="D340" s="17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</row>
    <row r="341" spans="4:97" x14ac:dyDescent="0.2">
      <c r="D341" s="17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</row>
    <row r="342" spans="4:97" x14ac:dyDescent="0.2">
      <c r="D342" s="17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</row>
    <row r="343" spans="4:97" x14ac:dyDescent="0.2">
      <c r="D343" s="17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</row>
    <row r="344" spans="4:97" x14ac:dyDescent="0.2">
      <c r="D344" s="17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</row>
    <row r="345" spans="4:97" x14ac:dyDescent="0.2">
      <c r="D345" s="17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</row>
    <row r="346" spans="4:97" x14ac:dyDescent="0.2">
      <c r="D346" s="17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</row>
    <row r="347" spans="4:97" x14ac:dyDescent="0.2">
      <c r="D347" s="17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</row>
    <row r="348" spans="4:97" x14ac:dyDescent="0.2">
      <c r="D348" s="17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</row>
    <row r="349" spans="4:97" x14ac:dyDescent="0.2">
      <c r="D349" s="17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</row>
    <row r="350" spans="4:97" x14ac:dyDescent="0.2">
      <c r="D350" s="17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</row>
    <row r="351" spans="4:97" x14ac:dyDescent="0.2">
      <c r="D351" s="17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</row>
    <row r="352" spans="4:97" x14ac:dyDescent="0.2">
      <c r="D352" s="17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</row>
    <row r="353" spans="4:97" x14ac:dyDescent="0.2">
      <c r="D353" s="17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</row>
    <row r="354" spans="4:97" x14ac:dyDescent="0.2">
      <c r="D354" s="17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</row>
    <row r="355" spans="4:97" x14ac:dyDescent="0.2">
      <c r="D355" s="17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</row>
    <row r="356" spans="4:97" x14ac:dyDescent="0.2">
      <c r="D356" s="17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</row>
    <row r="357" spans="4:97" x14ac:dyDescent="0.2">
      <c r="D357" s="17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</row>
    <row r="358" spans="4:97" x14ac:dyDescent="0.2">
      <c r="D358" s="17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</row>
    <row r="359" spans="4:97" x14ac:dyDescent="0.2">
      <c r="D359" s="17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</row>
    <row r="360" spans="4:97" x14ac:dyDescent="0.2">
      <c r="D360" s="17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</row>
    <row r="361" spans="4:97" x14ac:dyDescent="0.2">
      <c r="D361" s="17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</row>
    <row r="362" spans="4:97" x14ac:dyDescent="0.2">
      <c r="D362" s="17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</row>
    <row r="363" spans="4:97" x14ac:dyDescent="0.2">
      <c r="D363" s="17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</row>
    <row r="364" spans="4:97" x14ac:dyDescent="0.2">
      <c r="D364" s="17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</row>
    <row r="365" spans="4:97" x14ac:dyDescent="0.2">
      <c r="D365" s="17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</row>
    <row r="366" spans="4:97" x14ac:dyDescent="0.2">
      <c r="D366" s="17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</row>
    <row r="367" spans="4:97" x14ac:dyDescent="0.2">
      <c r="D367" s="17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</row>
    <row r="368" spans="4:97" x14ac:dyDescent="0.2">
      <c r="D368" s="17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</row>
    <row r="369" spans="4:97" x14ac:dyDescent="0.2">
      <c r="D369" s="17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</row>
    <row r="370" spans="4:97" x14ac:dyDescent="0.2">
      <c r="D370" s="17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</row>
    <row r="371" spans="4:97" x14ac:dyDescent="0.2">
      <c r="D371" s="17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</row>
    <row r="372" spans="4:97" x14ac:dyDescent="0.2">
      <c r="D372" s="17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</row>
    <row r="373" spans="4:97" x14ac:dyDescent="0.2">
      <c r="D373" s="17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</row>
    <row r="374" spans="4:97" x14ac:dyDescent="0.2">
      <c r="D374" s="17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</row>
    <row r="375" spans="4:97" x14ac:dyDescent="0.2">
      <c r="D375" s="17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</row>
    <row r="376" spans="4:97" x14ac:dyDescent="0.2">
      <c r="D376" s="17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</row>
    <row r="377" spans="4:97" x14ac:dyDescent="0.2">
      <c r="D377" s="17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</row>
    <row r="378" spans="4:97" x14ac:dyDescent="0.2">
      <c r="D378" s="17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</row>
    <row r="379" spans="4:97" x14ac:dyDescent="0.2">
      <c r="D379" s="17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</row>
    <row r="380" spans="4:97" x14ac:dyDescent="0.2">
      <c r="D380" s="17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</row>
    <row r="381" spans="4:97" x14ac:dyDescent="0.2">
      <c r="D381" s="17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</row>
    <row r="382" spans="4:97" x14ac:dyDescent="0.2">
      <c r="D382" s="17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</row>
    <row r="383" spans="4:97" x14ac:dyDescent="0.2">
      <c r="D383" s="17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</row>
    <row r="384" spans="4:97" x14ac:dyDescent="0.2">
      <c r="D384" s="17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</row>
    <row r="385" spans="4:97" x14ac:dyDescent="0.2">
      <c r="D385" s="17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</row>
    <row r="386" spans="4:97" x14ac:dyDescent="0.2">
      <c r="D386" s="17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</row>
    <row r="387" spans="4:97" x14ac:dyDescent="0.2">
      <c r="D387" s="17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</row>
    <row r="388" spans="4:97" x14ac:dyDescent="0.2">
      <c r="D388" s="17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</row>
    <row r="389" spans="4:97" x14ac:dyDescent="0.2">
      <c r="D389" s="17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</row>
    <row r="390" spans="4:97" x14ac:dyDescent="0.2">
      <c r="D390" s="17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</row>
    <row r="391" spans="4:97" x14ac:dyDescent="0.2">
      <c r="D391" s="17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</row>
    <row r="392" spans="4:97" x14ac:dyDescent="0.2">
      <c r="D392" s="17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</row>
    <row r="393" spans="4:97" x14ac:dyDescent="0.2">
      <c r="D393" s="17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</row>
    <row r="394" spans="4:97" x14ac:dyDescent="0.2">
      <c r="D394" s="17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</row>
    <row r="395" spans="4:97" x14ac:dyDescent="0.2">
      <c r="D395" s="17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</row>
    <row r="396" spans="4:97" x14ac:dyDescent="0.2">
      <c r="D396" s="17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</row>
    <row r="397" spans="4:97" x14ac:dyDescent="0.2">
      <c r="D397" s="17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</row>
    <row r="398" spans="4:97" x14ac:dyDescent="0.2">
      <c r="D398" s="17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</row>
    <row r="399" spans="4:97" x14ac:dyDescent="0.2">
      <c r="D399" s="17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</row>
    <row r="400" spans="4:97" x14ac:dyDescent="0.2">
      <c r="D400" s="17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</row>
    <row r="401" spans="4:97" x14ac:dyDescent="0.2">
      <c r="D401" s="17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</row>
    <row r="402" spans="4:97" x14ac:dyDescent="0.2">
      <c r="D402" s="17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</row>
    <row r="403" spans="4:97" x14ac:dyDescent="0.2">
      <c r="D403" s="17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</row>
    <row r="404" spans="4:97" x14ac:dyDescent="0.2">
      <c r="D404" s="17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</row>
    <row r="405" spans="4:97" x14ac:dyDescent="0.2">
      <c r="D405" s="17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</row>
    <row r="406" spans="4:97" x14ac:dyDescent="0.2">
      <c r="D406" s="17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</row>
    <row r="407" spans="4:97" x14ac:dyDescent="0.2">
      <c r="D407" s="17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</row>
    <row r="408" spans="4:97" x14ac:dyDescent="0.2">
      <c r="D408" s="17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</row>
    <row r="409" spans="4:97" x14ac:dyDescent="0.2">
      <c r="D409" s="17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</row>
    <row r="410" spans="4:97" x14ac:dyDescent="0.2">
      <c r="D410" s="17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</row>
    <row r="411" spans="4:97" x14ac:dyDescent="0.2">
      <c r="D411" s="17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</row>
    <row r="412" spans="4:97" x14ac:dyDescent="0.2">
      <c r="D412" s="17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</row>
    <row r="413" spans="4:97" x14ac:dyDescent="0.2">
      <c r="D413" s="17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</row>
    <row r="414" spans="4:97" x14ac:dyDescent="0.2">
      <c r="D414" s="17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</row>
    <row r="415" spans="4:97" x14ac:dyDescent="0.2">
      <c r="D415" s="17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</row>
    <row r="416" spans="4:97" x14ac:dyDescent="0.2">
      <c r="D416" s="17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</row>
    <row r="417" spans="4:97" x14ac:dyDescent="0.2">
      <c r="D417" s="17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</row>
    <row r="418" spans="4:97" x14ac:dyDescent="0.2">
      <c r="D418" s="17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</row>
    <row r="419" spans="4:97" x14ac:dyDescent="0.2">
      <c r="D419" s="17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</row>
    <row r="420" spans="4:97" x14ac:dyDescent="0.2">
      <c r="D420" s="17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</row>
    <row r="421" spans="4:97" x14ac:dyDescent="0.2">
      <c r="D421" s="17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</row>
    <row r="422" spans="4:97" x14ac:dyDescent="0.2">
      <c r="D422" s="17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</row>
    <row r="423" spans="4:97" x14ac:dyDescent="0.2">
      <c r="D423" s="17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</row>
    <row r="424" spans="4:97" x14ac:dyDescent="0.2">
      <c r="D424" s="17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</row>
    <row r="425" spans="4:97" x14ac:dyDescent="0.2">
      <c r="D425" s="17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</row>
    <row r="426" spans="4:97" x14ac:dyDescent="0.2">
      <c r="D426" s="17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</row>
    <row r="427" spans="4:97" x14ac:dyDescent="0.2">
      <c r="D427" s="17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</row>
    <row r="428" spans="4:97" x14ac:dyDescent="0.2">
      <c r="D428" s="17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</row>
    <row r="429" spans="4:97" x14ac:dyDescent="0.2">
      <c r="D429" s="17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</row>
    <row r="430" spans="4:97" x14ac:dyDescent="0.2">
      <c r="D430" s="17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</row>
    <row r="431" spans="4:97" x14ac:dyDescent="0.2">
      <c r="D431" s="17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</row>
    <row r="432" spans="4:97" x14ac:dyDescent="0.2">
      <c r="D432" s="17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</row>
    <row r="433" spans="4:97" x14ac:dyDescent="0.2">
      <c r="D433" s="17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</row>
    <row r="434" spans="4:97" x14ac:dyDescent="0.2">
      <c r="D434" s="17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</row>
    <row r="435" spans="4:97" x14ac:dyDescent="0.2">
      <c r="D435" s="17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</row>
    <row r="436" spans="4:97" x14ac:dyDescent="0.2">
      <c r="D436" s="17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</row>
    <row r="437" spans="4:97" x14ac:dyDescent="0.2">
      <c r="D437" s="17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</row>
    <row r="438" spans="4:97" x14ac:dyDescent="0.2">
      <c r="D438" s="17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</row>
    <row r="439" spans="4:97" x14ac:dyDescent="0.2">
      <c r="D439" s="17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</row>
    <row r="440" spans="4:97" x14ac:dyDescent="0.2">
      <c r="D440" s="17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</row>
    <row r="441" spans="4:97" x14ac:dyDescent="0.2">
      <c r="D441" s="17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</row>
    <row r="442" spans="4:97" x14ac:dyDescent="0.2">
      <c r="D442" s="17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</row>
    <row r="443" spans="4:97" x14ac:dyDescent="0.2">
      <c r="D443" s="17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</row>
    <row r="444" spans="4:97" x14ac:dyDescent="0.2">
      <c r="D444" s="17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</row>
    <row r="445" spans="4:97" x14ac:dyDescent="0.2">
      <c r="D445" s="17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</row>
    <row r="446" spans="4:97" x14ac:dyDescent="0.2">
      <c r="D446" s="17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</row>
    <row r="447" spans="4:97" x14ac:dyDescent="0.2">
      <c r="D447" s="17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</row>
    <row r="448" spans="4:97" x14ac:dyDescent="0.2">
      <c r="D448" s="17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</row>
    <row r="449" spans="4:97" x14ac:dyDescent="0.2">
      <c r="D449" s="17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</row>
    <row r="450" spans="4:97" x14ac:dyDescent="0.2">
      <c r="D450" s="17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</row>
    <row r="451" spans="4:97" x14ac:dyDescent="0.2">
      <c r="D451" s="17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</row>
    <row r="452" spans="4:97" x14ac:dyDescent="0.2">
      <c r="D452" s="17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</row>
    <row r="453" spans="4:97" x14ac:dyDescent="0.2">
      <c r="D453" s="17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</row>
    <row r="454" spans="4:97" x14ac:dyDescent="0.2">
      <c r="D454" s="17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</row>
    <row r="455" spans="4:97" x14ac:dyDescent="0.2">
      <c r="D455" s="17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</row>
    <row r="456" spans="4:97" x14ac:dyDescent="0.2">
      <c r="D456" s="17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</row>
    <row r="457" spans="4:97" x14ac:dyDescent="0.2">
      <c r="D457" s="17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</row>
    <row r="458" spans="4:97" x14ac:dyDescent="0.2">
      <c r="D458" s="17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</row>
    <row r="459" spans="4:97" x14ac:dyDescent="0.2">
      <c r="D459" s="17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</row>
    <row r="460" spans="4:97" x14ac:dyDescent="0.2">
      <c r="D460" s="17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</row>
    <row r="461" spans="4:97" x14ac:dyDescent="0.2">
      <c r="D461" s="17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</row>
    <row r="462" spans="4:97" x14ac:dyDescent="0.2">
      <c r="D462" s="17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</row>
    <row r="463" spans="4:97" x14ac:dyDescent="0.2">
      <c r="D463" s="17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</row>
    <row r="464" spans="4:97" x14ac:dyDescent="0.2">
      <c r="D464" s="17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</row>
    <row r="465" spans="4:97" x14ac:dyDescent="0.2">
      <c r="D465" s="17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</row>
    <row r="466" spans="4:97" x14ac:dyDescent="0.2">
      <c r="D466" s="17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</row>
    <row r="467" spans="4:97" x14ac:dyDescent="0.2">
      <c r="D467" s="17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</row>
    <row r="468" spans="4:97" x14ac:dyDescent="0.2">
      <c r="D468" s="17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</row>
    <row r="469" spans="4:97" x14ac:dyDescent="0.2">
      <c r="D469" s="17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</row>
    <row r="470" spans="4:97" x14ac:dyDescent="0.2"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 spans="4:97" x14ac:dyDescent="0.2"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 spans="4:97" x14ac:dyDescent="0.2"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 spans="4:97" x14ac:dyDescent="0.2"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 spans="4:97" x14ac:dyDescent="0.2"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 spans="4:97" x14ac:dyDescent="0.2"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 spans="4:97" x14ac:dyDescent="0.2"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 spans="4:97" x14ac:dyDescent="0.2"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 spans="4:97" x14ac:dyDescent="0.2"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 spans="4:97" x14ac:dyDescent="0.2"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 spans="4:97" x14ac:dyDescent="0.2"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 spans="5:21" x14ac:dyDescent="0.2"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 spans="5:21" x14ac:dyDescent="0.2"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 spans="5:21" x14ac:dyDescent="0.2"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 spans="5:21" x14ac:dyDescent="0.2"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 spans="5:21" x14ac:dyDescent="0.2"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 spans="5:21" x14ac:dyDescent="0.2"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 spans="5:21" x14ac:dyDescent="0.2"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 spans="5:21" x14ac:dyDescent="0.2"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 spans="5:21" x14ac:dyDescent="0.2"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spans="5:21" x14ac:dyDescent="0.2"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spans="5:21" x14ac:dyDescent="0.2"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</sheetData>
  <mergeCells count="1">
    <mergeCell ref="B1:C1"/>
  </mergeCells>
  <phoneticPr fontId="0" type="noConversion"/>
  <printOptions horizontalCentered="1"/>
  <pageMargins left="0.75" right="0.25" top="1.1299999999999999" bottom="0.83" header="0.5" footer="0.5"/>
  <pageSetup scale="67" orientation="portrait" r:id="rId1"/>
  <headerFooter alignWithMargins="0">
    <oddHeader>&amp;C&amp;"Arial,Bold Italic"&amp;12TEAC
Gas Supply Revenue Bonds Series 2001A
Tax-Exempt</oddHeader>
    <oddFooter xml:space="preserve">&amp;LPrepared by Banc of America Securities LLC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</vt:lpstr>
      <vt:lpstr>Updated 10.23.01</vt:lpstr>
      <vt:lpstr>Sheet3</vt:lpstr>
      <vt:lpstr>'Updated 10.23.01'!Print_Area</vt:lpstr>
      <vt:lpstr>'Updated 10.23.01'!Print_Titles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Jan Havlíček</cp:lastModifiedBy>
  <dcterms:created xsi:type="dcterms:W3CDTF">2001-07-03T21:02:37Z</dcterms:created>
  <dcterms:modified xsi:type="dcterms:W3CDTF">2023-09-13T13:28:24Z</dcterms:modified>
</cp:coreProperties>
</file>