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F91D0EA-9832-4F6E-AB24-C3EAD724497F}" xr6:coauthVersionLast="47" xr6:coauthVersionMax="47" xr10:uidLastSave="{00000000-0000-0000-0000-000000000000}"/>
  <bookViews>
    <workbookView xWindow="-120" yWindow="-120" windowWidth="23280" windowHeight="12480" activeTab="2"/>
  </bookViews>
  <sheets>
    <sheet name="Crude Futures" sheetId="1" r:id="rId1"/>
    <sheet name="Gasoline Futures" sheetId="2" r:id="rId2"/>
    <sheet name="Heat Futures" sheetId="3" r:id="rId3"/>
  </sheet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1" l="1"/>
  <c r="B13" i="2"/>
  <c r="B19" i="3"/>
</calcChain>
</file>

<file path=xl/sharedStrings.xml><?xml version="1.0" encoding="utf-8"?>
<sst xmlns="http://schemas.openxmlformats.org/spreadsheetml/2006/main" count="5" uniqueCount="4">
  <si>
    <t>TOTAL</t>
  </si>
  <si>
    <t>HEATING OIL FUTURES</t>
  </si>
  <si>
    <t>CRUDE FUTURES</t>
  </si>
  <si>
    <t>UNLEADED GASOLINE FUTURES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</si>
</sst>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0" fontId="1" fillId="0" borderId="0" xfId="0" applyFont="1"/>
    <xf numFmtId="17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4"/>
  <sheetViews>
    <sheetView workbookViewId="0">
      <selection activeCell="A34" sqref="A34"/>
    </sheetView>
  </sheetViews>
  <sheetFormatPr defaultRowHeight="12.75" x14ac:dyDescent="0.2"/>
  <cols>
    <col min="1" max="1" width="9.140625" style="1"/>
  </cols>
  <sheetData>
    <row r="2" spans="1:2" x14ac:dyDescent="0.2">
      <c r="A2" s="3" t="s">
        <v>2</v>
      </c>
    </row>
    <row r="4" spans="1:2" x14ac:dyDescent="0.2">
      <c r="A4" s="1">
        <v>37226</v>
      </c>
    </row>
    <row r="5" spans="1:2" x14ac:dyDescent="0.2">
      <c r="A5" s="1">
        <v>37257</v>
      </c>
      <c r="B5">
        <v>-1445</v>
      </c>
    </row>
    <row r="6" spans="1:2" x14ac:dyDescent="0.2">
      <c r="A6" s="1">
        <v>37288</v>
      </c>
      <c r="B6">
        <v>-4037</v>
      </c>
    </row>
    <row r="7" spans="1:2" x14ac:dyDescent="0.2">
      <c r="A7" s="1">
        <v>37316</v>
      </c>
      <c r="B7">
        <v>-1693</v>
      </c>
    </row>
    <row r="8" spans="1:2" x14ac:dyDescent="0.2">
      <c r="A8" s="1">
        <v>37347</v>
      </c>
      <c r="B8">
        <v>-1015</v>
      </c>
    </row>
    <row r="9" spans="1:2" x14ac:dyDescent="0.2">
      <c r="A9" s="1">
        <v>37377</v>
      </c>
      <c r="B9">
        <v>-747</v>
      </c>
    </row>
    <row r="10" spans="1:2" x14ac:dyDescent="0.2">
      <c r="A10" s="1">
        <v>37408</v>
      </c>
      <c r="B10">
        <v>-2660</v>
      </c>
    </row>
    <row r="11" spans="1:2" x14ac:dyDescent="0.2">
      <c r="A11" s="1">
        <v>37438</v>
      </c>
      <c r="B11">
        <v>-81</v>
      </c>
    </row>
    <row r="12" spans="1:2" x14ac:dyDescent="0.2">
      <c r="A12" s="1">
        <v>37469</v>
      </c>
      <c r="B12">
        <v>-141</v>
      </c>
    </row>
    <row r="13" spans="1:2" x14ac:dyDescent="0.2">
      <c r="A13" s="1">
        <v>37500</v>
      </c>
      <c r="B13">
        <v>-7</v>
      </c>
    </row>
    <row r="14" spans="1:2" x14ac:dyDescent="0.2">
      <c r="A14" s="1">
        <v>37530</v>
      </c>
      <c r="B14">
        <v>-173</v>
      </c>
    </row>
    <row r="15" spans="1:2" x14ac:dyDescent="0.2">
      <c r="A15" s="1">
        <v>37561</v>
      </c>
      <c r="B15">
        <v>-63</v>
      </c>
    </row>
    <row r="16" spans="1:2" x14ac:dyDescent="0.2">
      <c r="A16" s="1">
        <v>37591</v>
      </c>
      <c r="B16">
        <v>-1393</v>
      </c>
    </row>
    <row r="17" spans="1:2" x14ac:dyDescent="0.2">
      <c r="A17" s="1">
        <v>37622</v>
      </c>
      <c r="B17">
        <v>-1043</v>
      </c>
    </row>
    <row r="18" spans="1:2" x14ac:dyDescent="0.2">
      <c r="A18" s="1">
        <v>37653</v>
      </c>
      <c r="B18">
        <v>200</v>
      </c>
    </row>
    <row r="19" spans="1:2" x14ac:dyDescent="0.2">
      <c r="A19" s="1">
        <v>37681</v>
      </c>
      <c r="B19">
        <v>-250</v>
      </c>
    </row>
    <row r="20" spans="1:2" x14ac:dyDescent="0.2">
      <c r="A20" s="1">
        <v>37712</v>
      </c>
      <c r="B20">
        <v>0</v>
      </c>
    </row>
    <row r="21" spans="1:2" x14ac:dyDescent="0.2">
      <c r="A21" s="1">
        <v>37742</v>
      </c>
      <c r="B21">
        <v>-25</v>
      </c>
    </row>
    <row r="22" spans="1:2" x14ac:dyDescent="0.2">
      <c r="A22" s="1">
        <v>37773</v>
      </c>
      <c r="B22">
        <v>-78</v>
      </c>
    </row>
    <row r="23" spans="1:2" x14ac:dyDescent="0.2">
      <c r="A23" s="1">
        <v>37803</v>
      </c>
      <c r="B23">
        <v>-15</v>
      </c>
    </row>
    <row r="24" spans="1:2" x14ac:dyDescent="0.2">
      <c r="A24" s="1">
        <v>37834</v>
      </c>
      <c r="B24">
        <v>-15</v>
      </c>
    </row>
    <row r="25" spans="1:2" x14ac:dyDescent="0.2">
      <c r="A25" s="1">
        <v>37865</v>
      </c>
      <c r="B25">
        <v>85</v>
      </c>
    </row>
    <row r="26" spans="1:2" x14ac:dyDescent="0.2">
      <c r="A26" s="1">
        <v>37895</v>
      </c>
      <c r="B26">
        <v>-15</v>
      </c>
    </row>
    <row r="27" spans="1:2" x14ac:dyDescent="0.2">
      <c r="A27" s="1">
        <v>37926</v>
      </c>
      <c r="B27">
        <v>-15</v>
      </c>
    </row>
    <row r="28" spans="1:2" x14ac:dyDescent="0.2">
      <c r="A28" s="1">
        <v>37956</v>
      </c>
      <c r="B28">
        <v>-771</v>
      </c>
    </row>
    <row r="29" spans="1:2" x14ac:dyDescent="0.2">
      <c r="A29" s="1">
        <v>38139</v>
      </c>
      <c r="B29">
        <v>100</v>
      </c>
    </row>
    <row r="30" spans="1:2" x14ac:dyDescent="0.2">
      <c r="A30" s="1">
        <v>38322</v>
      </c>
      <c r="B30">
        <v>-285</v>
      </c>
    </row>
    <row r="31" spans="1:2" x14ac:dyDescent="0.2">
      <c r="A31" s="1">
        <v>38717</v>
      </c>
      <c r="B31">
        <v>1024</v>
      </c>
    </row>
    <row r="32" spans="1:2" x14ac:dyDescent="0.2">
      <c r="A32" s="1">
        <v>39052</v>
      </c>
      <c r="B32">
        <v>-725</v>
      </c>
    </row>
    <row r="33" spans="1:2" x14ac:dyDescent="0.2">
      <c r="A33" s="1">
        <v>39447</v>
      </c>
      <c r="B33">
        <v>284</v>
      </c>
    </row>
    <row r="34" spans="1:2" x14ac:dyDescent="0.2">
      <c r="A34" s="1" t="s">
        <v>0</v>
      </c>
      <c r="B34">
        <f>SUM(B5:B33)</f>
        <v>-14999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3"/>
  <sheetViews>
    <sheetView workbookViewId="0">
      <selection activeCell="A2" sqref="A2"/>
    </sheetView>
  </sheetViews>
  <sheetFormatPr defaultRowHeight="12.75" x14ac:dyDescent="0.2"/>
  <sheetData>
    <row r="2" spans="1:2" x14ac:dyDescent="0.2">
      <c r="A2" s="2" t="s">
        <v>3</v>
      </c>
    </row>
    <row r="4" spans="1:2" x14ac:dyDescent="0.2">
      <c r="A4" s="1">
        <v>37226</v>
      </c>
      <c r="B4">
        <v>-617</v>
      </c>
    </row>
    <row r="5" spans="1:2" x14ac:dyDescent="0.2">
      <c r="A5" s="1">
        <v>37257</v>
      </c>
      <c r="B5">
        <v>377</v>
      </c>
    </row>
    <row r="6" spans="1:2" x14ac:dyDescent="0.2">
      <c r="A6" s="1">
        <v>37288</v>
      </c>
      <c r="B6">
        <v>-32</v>
      </c>
    </row>
    <row r="7" spans="1:2" x14ac:dyDescent="0.2">
      <c r="A7" s="1">
        <v>37316</v>
      </c>
      <c r="B7">
        <v>89</v>
      </c>
    </row>
    <row r="8" spans="1:2" x14ac:dyDescent="0.2">
      <c r="A8" s="1">
        <v>37347</v>
      </c>
      <c r="B8">
        <v>194</v>
      </c>
    </row>
    <row r="9" spans="1:2" x14ac:dyDescent="0.2">
      <c r="A9" s="1">
        <v>37377</v>
      </c>
      <c r="B9">
        <v>-188</v>
      </c>
    </row>
    <row r="10" spans="1:2" x14ac:dyDescent="0.2">
      <c r="A10" s="1">
        <v>37408</v>
      </c>
      <c r="B10">
        <v>408</v>
      </c>
    </row>
    <row r="11" spans="1:2" x14ac:dyDescent="0.2">
      <c r="A11" s="1">
        <v>37438</v>
      </c>
      <c r="B11">
        <v>-275</v>
      </c>
    </row>
    <row r="12" spans="1:2" x14ac:dyDescent="0.2">
      <c r="A12" s="1">
        <v>37469</v>
      </c>
      <c r="B12">
        <v>110</v>
      </c>
    </row>
    <row r="13" spans="1:2" x14ac:dyDescent="0.2">
      <c r="A13" t="s">
        <v>0</v>
      </c>
      <c r="B13">
        <f>SUM(B4:B12)</f>
        <v>66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9"/>
  <sheetViews>
    <sheetView tabSelected="1" workbookViewId="0">
      <selection activeCell="B19" sqref="B19"/>
    </sheetView>
  </sheetViews>
  <sheetFormatPr defaultRowHeight="12.75" x14ac:dyDescent="0.2"/>
  <sheetData>
    <row r="2" spans="1:2" x14ac:dyDescent="0.2">
      <c r="A2" s="2" t="s">
        <v>1</v>
      </c>
    </row>
    <row r="4" spans="1:2" x14ac:dyDescent="0.2">
      <c r="A4" s="1">
        <v>37226</v>
      </c>
      <c r="B4">
        <v>-935</v>
      </c>
    </row>
    <row r="5" spans="1:2" x14ac:dyDescent="0.2">
      <c r="A5" s="1">
        <v>37257</v>
      </c>
      <c r="B5">
        <v>-1279</v>
      </c>
    </row>
    <row r="6" spans="1:2" x14ac:dyDescent="0.2">
      <c r="A6" s="1">
        <v>37288</v>
      </c>
      <c r="B6">
        <v>360</v>
      </c>
    </row>
    <row r="7" spans="1:2" x14ac:dyDescent="0.2">
      <c r="A7" s="1">
        <v>37316</v>
      </c>
      <c r="B7">
        <v>603</v>
      </c>
    </row>
    <row r="8" spans="1:2" x14ac:dyDescent="0.2">
      <c r="A8" s="1">
        <v>37347</v>
      </c>
      <c r="B8">
        <v>549</v>
      </c>
    </row>
    <row r="9" spans="1:2" x14ac:dyDescent="0.2">
      <c r="A9" s="1">
        <v>37377</v>
      </c>
      <c r="B9">
        <v>-83</v>
      </c>
    </row>
    <row r="10" spans="1:2" x14ac:dyDescent="0.2">
      <c r="A10" s="1">
        <v>37408</v>
      </c>
      <c r="B10">
        <v>-117</v>
      </c>
    </row>
    <row r="11" spans="1:2" x14ac:dyDescent="0.2">
      <c r="A11" s="1">
        <v>37438</v>
      </c>
      <c r="B11">
        <v>-72</v>
      </c>
    </row>
    <row r="12" spans="1:2" x14ac:dyDescent="0.2">
      <c r="A12" s="1">
        <v>37469</v>
      </c>
      <c r="B12">
        <v>106</v>
      </c>
    </row>
    <row r="13" spans="1:2" x14ac:dyDescent="0.2">
      <c r="A13" s="1">
        <v>37500</v>
      </c>
      <c r="B13">
        <v>103</v>
      </c>
    </row>
    <row r="14" spans="1:2" x14ac:dyDescent="0.2">
      <c r="A14" s="1">
        <v>37530</v>
      </c>
      <c r="B14">
        <v>273</v>
      </c>
    </row>
    <row r="15" spans="1:2" x14ac:dyDescent="0.2">
      <c r="A15" s="1">
        <v>37561</v>
      </c>
      <c r="B15">
        <v>-22</v>
      </c>
    </row>
    <row r="16" spans="1:2" x14ac:dyDescent="0.2">
      <c r="A16" s="1">
        <v>37591</v>
      </c>
      <c r="B16">
        <v>-40</v>
      </c>
    </row>
    <row r="17" spans="1:2" x14ac:dyDescent="0.2">
      <c r="A17" s="1">
        <v>37622</v>
      </c>
      <c r="B17">
        <v>-182</v>
      </c>
    </row>
    <row r="18" spans="1:2" x14ac:dyDescent="0.2">
      <c r="A18" s="1">
        <v>37653</v>
      </c>
      <c r="B18">
        <v>50</v>
      </c>
    </row>
    <row r="19" spans="1:2" x14ac:dyDescent="0.2">
      <c r="B19">
        <f>SUM(B4:B18)</f>
        <v>-686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Crude Futures</vt:lpstr>
      <vt:lpstr>Gasoline Futures</vt:lpstr>
      <vt:lpstr>Heat Futures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jswinne</dc:creator>
  <cp:lastModifiedBy>Jan Havlíček</cp:lastModifiedBy>
  <dcterms:created xsi:type="dcterms:W3CDTF">2001-11-26T18:31:23Z</dcterms:created>
  <dcterms:modified xsi:type="dcterms:W3CDTF">2023-09-13T13:28:45Z</dcterms:modified>
</cp:coreProperties>
</file>