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A6E290-692A-4AC8-8C75-329949782D18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D22" i="1"/>
</calcChain>
</file>

<file path=xl/sharedStrings.xml><?xml version="1.0" encoding="utf-8"?>
<sst xmlns="http://schemas.openxmlformats.org/spreadsheetml/2006/main" count="24" uniqueCount="24">
  <si>
    <t>Futures</t>
  </si>
  <si>
    <t xml:space="preserve">Options Delta </t>
  </si>
  <si>
    <t>Overall Delta</t>
  </si>
  <si>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</si>
  <si>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</si>
  <si>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</si>
  <si>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</si>
  <si>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</si>
  <si>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</si>
  <si>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</si>
  <si>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</si>
  <si>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</si>
  <si>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</si>
  <si>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</si>
  <si>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</si>
  <si>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K03</t>
  </si>
  <si>
    <t>M03</t>
  </si>
  <si>
    <t>U03</t>
  </si>
  <si>
    <t>V03</t>
  </si>
  <si>
    <t>Z03</t>
  </si>
  <si>
    <t>G04</t>
  </si>
  <si>
    <t>H04</t>
  </si>
  <si>
    <t>Overall:</t>
  </si>
  <si>
    <t>ENRON position breakdown (11-30-01)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</si>
</sst>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2"/>
  <sheetViews>
    <sheetView tabSelected="1" workbookViewId="0">
      <selection activeCell="B3" sqref="B3"/>
    </sheetView>
  </sheetViews>
  <sheetFormatPr defaultRowHeight="12.75" x14ac:dyDescent="0.2"/>
  <cols>
    <col min="1" max="1" width="9.140625" style="3"/>
    <col min="2" max="2" width="12" style="3" customWidth="1"/>
    <col min="3" max="3" width="17.28515625" style="3" customWidth="1"/>
    <col min="4" max="4" width="9.140625" style="3"/>
  </cols>
  <sheetData>
    <row r="1" spans="1:4" ht="15.75" x14ac:dyDescent="0.25">
      <c r="A1" s="4" t="s">
        <v>23</v>
      </c>
      <c r="B1" s="4"/>
      <c r="C1" s="4"/>
      <c r="D1" s="4"/>
    </row>
    <row r="3" spans="1:4" s="1" customFormat="1" ht="15.75" x14ac:dyDescent="0.25">
      <c r="A3" s="2" t="s">
        <v>3</v>
      </c>
      <c r="B3" s="2" t="s">
        <v>0</v>
      </c>
      <c r="C3" s="2" t="s">
        <v>1</v>
      </c>
      <c r="D3" s="2" t="s">
        <v>2</v>
      </c>
    </row>
    <row r="4" spans="1:4" x14ac:dyDescent="0.2">
      <c r="A4" s="3" t="s">
        <v>4</v>
      </c>
      <c r="B4" s="3">
        <v>-1821</v>
      </c>
      <c r="C4" s="3">
        <f>D4-B4</f>
        <v>2398</v>
      </c>
      <c r="D4" s="3">
        <v>577</v>
      </c>
    </row>
    <row r="5" spans="1:4" x14ac:dyDescent="0.2">
      <c r="A5" s="3" t="s">
        <v>5</v>
      </c>
      <c r="B5" s="3">
        <v>46</v>
      </c>
      <c r="C5" s="3">
        <f t="shared" ref="C5:C21" si="0">D5-B5</f>
        <v>-879</v>
      </c>
      <c r="D5" s="3">
        <v>-833</v>
      </c>
    </row>
    <row r="6" spans="1:4" x14ac:dyDescent="0.2">
      <c r="A6" s="3" t="s">
        <v>6</v>
      </c>
      <c r="B6" s="3">
        <v>-1134</v>
      </c>
      <c r="C6" s="3">
        <f t="shared" si="0"/>
        <v>1134</v>
      </c>
      <c r="D6" s="3">
        <v>0</v>
      </c>
    </row>
    <row r="7" spans="1:4" x14ac:dyDescent="0.2">
      <c r="A7" s="3" t="s">
        <v>7</v>
      </c>
      <c r="B7" s="3">
        <v>2598</v>
      </c>
      <c r="C7" s="3">
        <f t="shared" si="0"/>
        <v>-2912</v>
      </c>
      <c r="D7" s="3">
        <v>-314</v>
      </c>
    </row>
    <row r="8" spans="1:4" x14ac:dyDescent="0.2">
      <c r="A8" s="3" t="s">
        <v>8</v>
      </c>
      <c r="B8" s="3">
        <v>-555</v>
      </c>
      <c r="C8" s="3">
        <f t="shared" si="0"/>
        <v>1001</v>
      </c>
      <c r="D8" s="3">
        <v>446</v>
      </c>
    </row>
    <row r="9" spans="1:4" x14ac:dyDescent="0.2">
      <c r="A9" s="3" t="s">
        <v>9</v>
      </c>
      <c r="B9" s="3">
        <v>-2537</v>
      </c>
      <c r="C9" s="3">
        <f t="shared" si="0"/>
        <v>81</v>
      </c>
      <c r="D9" s="3">
        <v>-2456</v>
      </c>
    </row>
    <row r="10" spans="1:4" x14ac:dyDescent="0.2">
      <c r="A10" s="3" t="s">
        <v>10</v>
      </c>
      <c r="B10" s="3">
        <v>-11</v>
      </c>
      <c r="C10" s="3">
        <f t="shared" si="0"/>
        <v>7</v>
      </c>
      <c r="D10" s="3">
        <v>-4</v>
      </c>
    </row>
    <row r="11" spans="1:4" x14ac:dyDescent="0.2">
      <c r="A11" s="3" t="s">
        <v>11</v>
      </c>
      <c r="B11" s="3">
        <v>-585</v>
      </c>
      <c r="C11" s="3">
        <f t="shared" si="0"/>
        <v>-26</v>
      </c>
      <c r="D11" s="3">
        <v>-611</v>
      </c>
    </row>
    <row r="12" spans="1:4" x14ac:dyDescent="0.2">
      <c r="A12" s="3" t="s">
        <v>12</v>
      </c>
      <c r="B12" s="3">
        <v>-1440</v>
      </c>
      <c r="C12" s="3">
        <f t="shared" si="0"/>
        <v>205</v>
      </c>
      <c r="D12" s="3">
        <v>-1235</v>
      </c>
    </row>
    <row r="13" spans="1:4" x14ac:dyDescent="0.2">
      <c r="A13" s="3" t="s">
        <v>13</v>
      </c>
      <c r="B13" s="3">
        <v>103</v>
      </c>
      <c r="C13" s="3">
        <f t="shared" si="0"/>
        <v>-624</v>
      </c>
      <c r="D13" s="3">
        <v>-521</v>
      </c>
    </row>
    <row r="14" spans="1:4" x14ac:dyDescent="0.2">
      <c r="A14" s="3" t="s">
        <v>14</v>
      </c>
      <c r="B14" s="3">
        <v>443</v>
      </c>
      <c r="C14" s="3">
        <f t="shared" si="0"/>
        <v>-473</v>
      </c>
      <c r="D14" s="3">
        <v>-30</v>
      </c>
    </row>
    <row r="15" spans="1:4" x14ac:dyDescent="0.2">
      <c r="A15" s="3" t="s">
        <v>15</v>
      </c>
      <c r="B15" s="3">
        <v>-212</v>
      </c>
      <c r="C15" s="3">
        <f t="shared" si="0"/>
        <v>0</v>
      </c>
      <c r="D15" s="3">
        <v>-212</v>
      </c>
    </row>
    <row r="16" spans="1:4" x14ac:dyDescent="0.2">
      <c r="A16" s="3" t="s">
        <v>16</v>
      </c>
      <c r="B16" s="3">
        <v>460</v>
      </c>
      <c r="C16" s="3">
        <f t="shared" si="0"/>
        <v>-20</v>
      </c>
      <c r="D16" s="3">
        <v>440</v>
      </c>
    </row>
    <row r="17" spans="1:4" x14ac:dyDescent="0.2">
      <c r="A17" s="3" t="s">
        <v>17</v>
      </c>
      <c r="B17" s="3">
        <v>-54</v>
      </c>
      <c r="C17" s="3">
        <f t="shared" si="0"/>
        <v>6</v>
      </c>
      <c r="D17" s="3">
        <v>-48</v>
      </c>
    </row>
    <row r="18" spans="1:4" x14ac:dyDescent="0.2">
      <c r="A18" s="3" t="s">
        <v>18</v>
      </c>
      <c r="B18" s="3">
        <v>1860</v>
      </c>
      <c r="C18" s="3">
        <f t="shared" si="0"/>
        <v>0</v>
      </c>
      <c r="D18" s="3">
        <v>1860</v>
      </c>
    </row>
    <row r="19" spans="1:4" x14ac:dyDescent="0.2">
      <c r="A19" s="3" t="s">
        <v>19</v>
      </c>
      <c r="B19" s="3">
        <v>1523</v>
      </c>
      <c r="C19" s="3">
        <f t="shared" si="0"/>
        <v>-86</v>
      </c>
      <c r="D19" s="3">
        <v>1437</v>
      </c>
    </row>
    <row r="20" spans="1:4" x14ac:dyDescent="0.2">
      <c r="A20" s="3" t="s">
        <v>20</v>
      </c>
      <c r="B20" s="3">
        <v>1409</v>
      </c>
      <c r="C20" s="3">
        <f t="shared" si="0"/>
        <v>0</v>
      </c>
      <c r="D20" s="3">
        <v>1409</v>
      </c>
    </row>
    <row r="21" spans="1:4" x14ac:dyDescent="0.2">
      <c r="A21" s="3" t="s">
        <v>21</v>
      </c>
      <c r="B21" s="3">
        <v>125</v>
      </c>
      <c r="C21" s="3">
        <f t="shared" si="0"/>
        <v>-127</v>
      </c>
      <c r="D21" s="3">
        <v>-2</v>
      </c>
    </row>
    <row r="22" spans="1:4" x14ac:dyDescent="0.2">
      <c r="C22" s="3" t="s">
        <v>22</v>
      </c>
      <c r="D22" s="3">
        <f>SUM(D4:D21)</f>
        <v>-97</v>
      </c>
    </row>
  </sheetData>
  <mergeCells count="1">
    <mergeCell ref="A1:D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Jan Havlíček</cp:lastModifiedBy>
  <cp:lastPrinted>2001-11-29T13:00:22Z</cp:lastPrinted>
  <dcterms:created xsi:type="dcterms:W3CDTF">2001-11-28T15:03:24Z</dcterms:created>
  <dcterms:modified xsi:type="dcterms:W3CDTF">2023-09-13T13:34:05Z</dcterms:modified>
</cp:coreProperties>
</file>