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4B88E3-51BF-45C7-9DB6-D948D675E4B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<sst xmlns="http://schemas.openxmlformats.org/spreadsheetml/2006/main" count="55" uniqueCount="34">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</sst>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view="pageBreakPreview" zoomScale="75" zoomScaleNormal="100" workbookViewId="0">
      <selection activeCell="K16" sqref="K1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11139</v>
      </c>
      <c r="C4" s="31"/>
      <c r="D4" s="32"/>
      <c r="E4" s="1">
        <v>-2007</v>
      </c>
      <c r="F4" s="37"/>
      <c r="G4" s="41"/>
      <c r="H4" s="1">
        <v>1933</v>
      </c>
      <c r="I4" s="1">
        <f>E4+H4</f>
        <v>-74</v>
      </c>
      <c r="J4" s="44">
        <v>-5.7</v>
      </c>
      <c r="K4" s="17">
        <v>-24315</v>
      </c>
      <c r="L4" s="18">
        <v>45722</v>
      </c>
      <c r="M4" s="16" t="s">
        <v>1</v>
      </c>
    </row>
    <row r="5" spans="1:13" x14ac:dyDescent="0.2">
      <c r="A5" s="4" t="s">
        <v>2</v>
      </c>
      <c r="B5" s="50">
        <v>5829</v>
      </c>
      <c r="C5" s="33"/>
      <c r="D5" s="34"/>
      <c r="E5" s="1">
        <v>770</v>
      </c>
      <c r="F5" s="40"/>
      <c r="G5" s="41"/>
      <c r="H5" s="1">
        <v>-817</v>
      </c>
      <c r="I5" s="1">
        <f t="shared" ref="I5:I22" si="0">E5+H5</f>
        <v>-47</v>
      </c>
      <c r="J5" s="45">
        <v>6.5</v>
      </c>
      <c r="K5" s="12">
        <v>70334</v>
      </c>
      <c r="L5" s="13">
        <v>-57052</v>
      </c>
      <c r="M5" s="4" t="s">
        <v>2</v>
      </c>
    </row>
    <row r="6" spans="1:13" x14ac:dyDescent="0.2">
      <c r="A6" s="4" t="s">
        <v>3</v>
      </c>
      <c r="B6" s="50">
        <v>14241</v>
      </c>
      <c r="C6" s="33"/>
      <c r="D6" s="34"/>
      <c r="E6" s="1">
        <v>-1101</v>
      </c>
      <c r="F6" s="38"/>
      <c r="G6" s="41"/>
      <c r="H6" s="1">
        <v>1186</v>
      </c>
      <c r="I6" s="1">
        <f t="shared" si="0"/>
        <v>85</v>
      </c>
      <c r="J6" s="45">
        <v>3.2</v>
      </c>
      <c r="K6" s="12">
        <v>56115</v>
      </c>
      <c r="L6" s="13">
        <v>-33396</v>
      </c>
      <c r="M6" s="4" t="s">
        <v>3</v>
      </c>
    </row>
    <row r="7" spans="1:13" x14ac:dyDescent="0.2">
      <c r="A7" s="4" t="s">
        <v>4</v>
      </c>
      <c r="B7" s="50">
        <v>4740</v>
      </c>
      <c r="C7" s="33"/>
      <c r="D7" s="34"/>
      <c r="E7" s="1">
        <v>3087</v>
      </c>
      <c r="F7" s="40"/>
      <c r="G7" s="41"/>
      <c r="H7" s="1">
        <v>-2436</v>
      </c>
      <c r="I7" s="1">
        <f t="shared" si="0"/>
        <v>651</v>
      </c>
      <c r="J7" s="45">
        <v>9.5</v>
      </c>
      <c r="K7" s="19">
        <v>139372</v>
      </c>
      <c r="L7" s="13">
        <v>-35346</v>
      </c>
      <c r="M7" s="20" t="s">
        <v>4</v>
      </c>
    </row>
    <row r="8" spans="1:13" x14ac:dyDescent="0.2">
      <c r="A8" s="4" t="s">
        <v>5</v>
      </c>
      <c r="B8" s="50">
        <v>2835</v>
      </c>
      <c r="C8" s="33"/>
      <c r="D8" s="34"/>
      <c r="E8" s="1">
        <v>-281</v>
      </c>
      <c r="F8" s="40"/>
      <c r="G8" s="41"/>
      <c r="H8" s="1">
        <v>290</v>
      </c>
      <c r="I8" s="1">
        <f t="shared" si="0"/>
        <v>9</v>
      </c>
      <c r="J8" s="45">
        <v>-8.6999999999999993</v>
      </c>
      <c r="K8" s="19">
        <v>-159484</v>
      </c>
      <c r="L8" s="13">
        <v>32552</v>
      </c>
      <c r="M8" s="20" t="s">
        <v>5</v>
      </c>
    </row>
    <row r="9" spans="1:13" x14ac:dyDescent="0.2">
      <c r="A9" s="20" t="s">
        <v>6</v>
      </c>
      <c r="B9" s="50">
        <v>2302</v>
      </c>
      <c r="C9" s="33"/>
      <c r="D9" s="34"/>
      <c r="E9" s="1">
        <v>217</v>
      </c>
      <c r="F9" s="40"/>
      <c r="G9" s="41"/>
      <c r="H9" s="1">
        <v>-153</v>
      </c>
      <c r="I9" s="1">
        <f t="shared" si="0"/>
        <v>64</v>
      </c>
      <c r="J9" s="45">
        <v>-1.7</v>
      </c>
      <c r="K9" s="12">
        <v>-39065</v>
      </c>
      <c r="L9" s="13">
        <v>6477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143</v>
      </c>
      <c r="F10" s="40"/>
      <c r="G10" s="41"/>
      <c r="H10" s="1">
        <v>-2</v>
      </c>
      <c r="I10" s="1">
        <f t="shared" si="0"/>
        <v>141</v>
      </c>
      <c r="J10" s="45">
        <v>-1.4</v>
      </c>
      <c r="K10" s="12">
        <v>-37508</v>
      </c>
      <c r="L10" s="13">
        <v>5099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-331</v>
      </c>
      <c r="F11" s="40"/>
      <c r="G11" s="41"/>
      <c r="H11" s="1">
        <v>-39</v>
      </c>
      <c r="I11" s="1">
        <f t="shared" si="0"/>
        <v>-370</v>
      </c>
      <c r="J11" s="45">
        <v>-1.9</v>
      </c>
      <c r="K11" s="12">
        <v>-62401</v>
      </c>
      <c r="L11" s="13">
        <v>7341</v>
      </c>
      <c r="M11" s="4" t="s">
        <v>8</v>
      </c>
    </row>
    <row r="12" spans="1:13" x14ac:dyDescent="0.2">
      <c r="A12" s="20" t="s">
        <v>9</v>
      </c>
      <c r="B12" s="50">
        <v>1815</v>
      </c>
      <c r="C12" s="33"/>
      <c r="D12" s="34"/>
      <c r="E12" s="1">
        <v>-1154</v>
      </c>
      <c r="F12" s="40"/>
      <c r="G12" s="41"/>
      <c r="H12" s="1">
        <v>143</v>
      </c>
      <c r="I12" s="1">
        <f t="shared" si="0"/>
        <v>-1011</v>
      </c>
      <c r="J12" s="45">
        <v>-3.6</v>
      </c>
      <c r="K12" s="19">
        <v>-125233</v>
      </c>
      <c r="L12" s="13">
        <v>11975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76</v>
      </c>
      <c r="F13" s="40"/>
      <c r="G13" s="41"/>
      <c r="H13" s="1">
        <v>0</v>
      </c>
      <c r="I13" s="1">
        <f t="shared" si="0"/>
        <v>76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800</v>
      </c>
      <c r="C15" s="33"/>
      <c r="D15" s="34"/>
      <c r="E15" s="1">
        <v>65</v>
      </c>
      <c r="F15" s="40"/>
      <c r="G15" s="41"/>
      <c r="H15" s="1">
        <v>-63</v>
      </c>
      <c r="I15" s="1">
        <f t="shared" si="0"/>
        <v>2</v>
      </c>
      <c r="J15" s="45">
        <v>-1.2</v>
      </c>
      <c r="K15" s="12">
        <v>-74979</v>
      </c>
      <c r="L15" s="13">
        <v>5237</v>
      </c>
      <c r="M15" s="4" t="s">
        <v>10</v>
      </c>
    </row>
    <row r="16" spans="1:13" x14ac:dyDescent="0.2">
      <c r="A16" s="4" t="s">
        <v>11</v>
      </c>
      <c r="B16" s="50">
        <v>800</v>
      </c>
      <c r="C16" s="33"/>
      <c r="D16" s="34"/>
      <c r="E16" s="1">
        <v>-101</v>
      </c>
      <c r="F16" s="38"/>
      <c r="G16" s="39"/>
      <c r="H16" s="1">
        <v>15</v>
      </c>
      <c r="I16" s="1">
        <f t="shared" si="0"/>
        <v>-86</v>
      </c>
      <c r="J16" s="45">
        <v>0.8</v>
      </c>
      <c r="K16" s="19">
        <v>54614</v>
      </c>
      <c r="L16" s="13">
        <v>-2663</v>
      </c>
      <c r="M16" s="20" t="s">
        <v>11</v>
      </c>
    </row>
    <row r="17" spans="1:13" x14ac:dyDescent="0.2">
      <c r="A17" s="4" t="s">
        <v>12</v>
      </c>
      <c r="B17" s="50">
        <v>400</v>
      </c>
      <c r="C17" s="33"/>
      <c r="D17" s="34"/>
      <c r="E17" s="1">
        <v>508</v>
      </c>
      <c r="F17" s="38"/>
      <c r="G17" s="39"/>
      <c r="H17" s="1">
        <v>-15</v>
      </c>
      <c r="I17" s="1">
        <f t="shared" si="0"/>
        <v>493</v>
      </c>
      <c r="J17" s="45">
        <v>1</v>
      </c>
      <c r="K17" s="12">
        <v>55218</v>
      </c>
      <c r="L17" s="13">
        <v>-1751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-54</v>
      </c>
      <c r="F18" s="38"/>
      <c r="G18" s="39"/>
      <c r="H18" s="1">
        <v>6</v>
      </c>
      <c r="I18" s="1">
        <f t="shared" si="0"/>
        <v>-48</v>
      </c>
      <c r="J18" s="45">
        <v>0.11</v>
      </c>
      <c r="K18" s="12">
        <v>7165</v>
      </c>
      <c r="L18" s="13">
        <v>-183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60</v>
      </c>
      <c r="F19" s="40"/>
      <c r="G19" s="41"/>
      <c r="H19" s="1">
        <v>0</v>
      </c>
      <c r="I19" s="1">
        <f t="shared" si="0"/>
        <v>60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600</v>
      </c>
      <c r="C20" s="33"/>
      <c r="D20" s="34"/>
      <c r="E20" s="1">
        <v>83</v>
      </c>
      <c r="F20" s="48"/>
      <c r="G20" s="41"/>
      <c r="H20" s="1">
        <v>-86</v>
      </c>
      <c r="I20" s="1">
        <f t="shared" si="0"/>
        <v>-3</v>
      </c>
      <c r="J20" s="45">
        <v>1</v>
      </c>
      <c r="K20" s="12">
        <v>93248</v>
      </c>
      <c r="L20" s="13">
        <v>-2046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228</v>
      </c>
      <c r="F21" s="40"/>
      <c r="G21" s="41"/>
      <c r="H21" s="1">
        <v>0</v>
      </c>
      <c r="I21" s="1">
        <f t="shared" si="0"/>
        <v>228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-128</v>
      </c>
      <c r="I22" s="1">
        <f t="shared" si="0"/>
        <v>-3</v>
      </c>
      <c r="J22" s="46">
        <v>0.5</v>
      </c>
      <c r="K22" s="14">
        <v>45724</v>
      </c>
      <c r="L22" s="15">
        <v>-800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175</v>
      </c>
      <c r="J23" s="47">
        <f>SUM(J4:J22)</f>
        <v>-1.5899999999999994</v>
      </c>
      <c r="K23" s="25">
        <f>SUM(K4:K22)</f>
        <v>-1195</v>
      </c>
      <c r="L23" s="25">
        <f>SUM(L4:L22)</f>
        <v>-18834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2001-12-04T12:58:43Z</cp:lastPrinted>
  <dcterms:created xsi:type="dcterms:W3CDTF">2001-11-28T15:03:24Z</dcterms:created>
  <dcterms:modified xsi:type="dcterms:W3CDTF">2023-09-13T13:35:42Z</dcterms:modified>
</cp:coreProperties>
</file>