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EB2C35-6B51-44BC-A751-2963917D631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G6" i="1"/>
  <c r="H6" i="1"/>
  <c r="J6" i="1"/>
  <c r="N6" i="1"/>
  <c r="P6" i="1"/>
  <c r="Q6" i="1"/>
  <c r="R6" i="1"/>
  <c r="C7" i="1"/>
  <c r="D7" i="1"/>
  <c r="G7" i="1"/>
  <c r="H7" i="1"/>
  <c r="J7" i="1"/>
  <c r="N7" i="1"/>
  <c r="P7" i="1"/>
  <c r="Q7" i="1"/>
  <c r="R7" i="1"/>
  <c r="C8" i="1"/>
  <c r="D8" i="1"/>
  <c r="G8" i="1"/>
  <c r="H8" i="1"/>
  <c r="J8" i="1"/>
  <c r="N8" i="1"/>
  <c r="P8" i="1"/>
  <c r="Q8" i="1"/>
  <c r="R8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C11" i="1"/>
  <c r="D11" i="1"/>
  <c r="G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<sst xmlns="http://schemas.openxmlformats.org/spreadsheetml/2006/main" count="21" uniqueCount="11">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</sst>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37229.653545601854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5.3282403106827303E-2</v>
      </c>
      <c r="C6">
        <v>-30</v>
      </c>
      <c r="D6">
        <f>SUM(B6:C6)</f>
        <v>-29.946717596893173</v>
      </c>
      <c r="F6">
        <v>1456.2696801377842</v>
      </c>
      <c r="G6">
        <f>21-82+192-18+3+88-30</f>
        <v>174</v>
      </c>
      <c r="H6">
        <f>G6+F6</f>
        <v>1630.2696801377842</v>
      </c>
      <c r="J6">
        <f>H6+D6</f>
        <v>1600.322962540891</v>
      </c>
      <c r="L6">
        <v>-37.065577856510174</v>
      </c>
      <c r="M6">
        <v>1932.3784484531116</v>
      </c>
      <c r="N6">
        <f>SUM(L6:M6)</f>
        <v>1895.3128705966014</v>
      </c>
      <c r="P6">
        <f>D6-L6</f>
        <v>7.1188602596170014</v>
      </c>
      <c r="Q6">
        <f>H6-M6</f>
        <v>-302.10876831532732</v>
      </c>
      <c r="R6">
        <f>SUM(P6:Q6)</f>
        <v>-294.98990805571032</v>
      </c>
    </row>
    <row r="7" spans="1:18" x14ac:dyDescent="0.2">
      <c r="A7" s="1">
        <v>37288</v>
      </c>
      <c r="B7">
        <v>3.3945567629325808</v>
      </c>
      <c r="C7">
        <f>56+29+23</f>
        <v>108</v>
      </c>
      <c r="D7">
        <f t="shared" ref="D7:D41" si="0">SUM(B7:C7)</f>
        <v>111.39455676293258</v>
      </c>
      <c r="F7">
        <v>-461.59290323191476</v>
      </c>
      <c r="G7">
        <f>-420-12+35</f>
        <v>-397</v>
      </c>
      <c r="H7">
        <f t="shared" ref="H7:H41" si="1">G7+F7</f>
        <v>-858.59290323191476</v>
      </c>
      <c r="J7">
        <f t="shared" ref="J7:J41" si="2">H7+D7</f>
        <v>-747.19834646898221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-0.38974498715582229</v>
      </c>
      <c r="Q7">
        <f t="shared" ref="Q7:Q41" si="5">H7-M7</f>
        <v>-50.914572968673042</v>
      </c>
      <c r="R7">
        <f t="shared" ref="R7:R41" si="6">SUM(P7:Q7)</f>
        <v>-51.304317955828864</v>
      </c>
    </row>
    <row r="8" spans="1:18" x14ac:dyDescent="0.2">
      <c r="A8" s="1">
        <v>37316</v>
      </c>
      <c r="B8">
        <v>5.8964309612665167</v>
      </c>
      <c r="C8">
        <f>38-54</f>
        <v>-16</v>
      </c>
      <c r="D8">
        <f t="shared" si="0"/>
        <v>-10.103569038733482</v>
      </c>
      <c r="F8">
        <v>-861.95841785045491</v>
      </c>
      <c r="G8">
        <f>2106+312+90+200-126-549+47</f>
        <v>2080</v>
      </c>
      <c r="H8">
        <f t="shared" si="1"/>
        <v>1218.0415821495451</v>
      </c>
      <c r="J8">
        <f t="shared" si="2"/>
        <v>1207.9380131108117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-2.9712238816068606</v>
      </c>
      <c r="Q8">
        <f t="shared" si="5"/>
        <v>43.921276001970909</v>
      </c>
      <c r="R8">
        <f t="shared" si="6"/>
        <v>40.950052120364049</v>
      </c>
    </row>
    <row r="9" spans="1:18" x14ac:dyDescent="0.2">
      <c r="A9" s="1">
        <v>37347</v>
      </c>
      <c r="B9">
        <v>-9.1088847908480375E-2</v>
      </c>
      <c r="C9">
        <v>102</v>
      </c>
      <c r="D9">
        <f t="shared" si="0"/>
        <v>101.90891115209152</v>
      </c>
      <c r="F9">
        <v>-156.98604492620416</v>
      </c>
      <c r="G9">
        <f>-2187-193-31</f>
        <v>-2411</v>
      </c>
      <c r="H9">
        <f t="shared" si="1"/>
        <v>-2567.9860449262042</v>
      </c>
      <c r="J9">
        <f t="shared" si="2"/>
        <v>-2466.0771337741126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-9.6018511105543212</v>
      </c>
      <c r="Q9">
        <f t="shared" si="5"/>
        <v>-138.37752066725534</v>
      </c>
      <c r="R9">
        <f t="shared" si="6"/>
        <v>-147.97937177780966</v>
      </c>
    </row>
    <row r="10" spans="1:18" x14ac:dyDescent="0.2">
      <c r="A10" s="1">
        <v>37377</v>
      </c>
      <c r="B10">
        <v>36.014536293284621</v>
      </c>
      <c r="C10">
        <f>-40+15+25</f>
        <v>0</v>
      </c>
      <c r="D10">
        <f t="shared" si="0"/>
        <v>36.014536293284621</v>
      </c>
      <c r="F10">
        <v>410.51906821305579</v>
      </c>
      <c r="G10">
        <f>59-125</f>
        <v>-66</v>
      </c>
      <c r="H10">
        <f t="shared" si="1"/>
        <v>344.51906821305579</v>
      </c>
      <c r="J10">
        <f t="shared" si="2"/>
        <v>380.5336045063404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4.8961195858639002</v>
      </c>
      <c r="Q10">
        <f t="shared" si="5"/>
        <v>39.545177018130346</v>
      </c>
      <c r="R10">
        <f t="shared" si="6"/>
        <v>44.441296603994246</v>
      </c>
    </row>
    <row r="11" spans="1:18" x14ac:dyDescent="0.2">
      <c r="A11" s="1">
        <v>37408</v>
      </c>
      <c r="B11">
        <v>0.11619783498642278</v>
      </c>
      <c r="C11">
        <f>137+17+40</f>
        <v>194</v>
      </c>
      <c r="D11">
        <f t="shared" si="0"/>
        <v>194.11619783498642</v>
      </c>
      <c r="F11">
        <v>-104.04420567196178</v>
      </c>
      <c r="G11">
        <f>48-90</f>
        <v>-42</v>
      </c>
      <c r="H11">
        <f t="shared" si="1"/>
        <v>-146.04420567196178</v>
      </c>
      <c r="J11">
        <f t="shared" si="2"/>
        <v>48.071992163024646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1.3008204128977638</v>
      </c>
      <c r="Q11">
        <f t="shared" si="5"/>
        <v>7.6093356500114453</v>
      </c>
      <c r="R11">
        <f t="shared" si="6"/>
        <v>8.9101560629092091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23.612649623360173</v>
      </c>
      <c r="H12">
        <f t="shared" si="1"/>
        <v>23.612649623360173</v>
      </c>
      <c r="J12">
        <f t="shared" si="2"/>
        <v>23.612649623360173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24.073207874158715</v>
      </c>
      <c r="R12">
        <f t="shared" si="6"/>
        <v>24.073207874158715</v>
      </c>
    </row>
    <row r="13" spans="1:18" x14ac:dyDescent="0.2">
      <c r="A13" s="1">
        <v>37469</v>
      </c>
      <c r="B13">
        <v>2.4031784011290469E-2</v>
      </c>
      <c r="D13">
        <f t="shared" si="0"/>
        <v>2.4031784011290469E-2</v>
      </c>
      <c r="F13">
        <v>-27.153380044550889</v>
      </c>
      <c r="H13">
        <f t="shared" si="1"/>
        <v>-27.153380044550889</v>
      </c>
      <c r="J13">
        <f t="shared" si="2"/>
        <v>-27.129348260539601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-2.9340520997315025</v>
      </c>
      <c r="Q13">
        <f t="shared" si="5"/>
        <v>9.9452292917002261</v>
      </c>
      <c r="R13">
        <f t="shared" si="6"/>
        <v>7.0111771919687236</v>
      </c>
    </row>
    <row r="14" spans="1:18" x14ac:dyDescent="0.2">
      <c r="A14" s="1">
        <v>37500</v>
      </c>
      <c r="B14">
        <v>-2.2461029733471527E-2</v>
      </c>
      <c r="D14">
        <f t="shared" si="0"/>
        <v>-2.2461029733471527E-2</v>
      </c>
      <c r="F14">
        <v>-108.15120128236347</v>
      </c>
      <c r="G14">
        <v>270</v>
      </c>
      <c r="H14">
        <f t="shared" si="1"/>
        <v>161.84879871763653</v>
      </c>
      <c r="J14">
        <f t="shared" si="2"/>
        <v>161.82633768790305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1.8255343284331875</v>
      </c>
      <c r="Q14">
        <f t="shared" si="5"/>
        <v>16.843747103301496</v>
      </c>
      <c r="R14">
        <f t="shared" si="6"/>
        <v>18.669281431734682</v>
      </c>
    </row>
    <row r="15" spans="1:18" x14ac:dyDescent="0.2">
      <c r="A15" s="1">
        <v>37530</v>
      </c>
      <c r="B15">
        <v>4.8472315429838986E-2</v>
      </c>
      <c r="D15">
        <f t="shared" si="0"/>
        <v>4.8472315429838986E-2</v>
      </c>
      <c r="F15">
        <v>0</v>
      </c>
      <c r="H15">
        <f t="shared" si="1"/>
        <v>0</v>
      </c>
      <c r="J15">
        <f t="shared" si="2"/>
        <v>4.8472315429838986E-2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13.303691337679238</v>
      </c>
      <c r="Q15">
        <f t="shared" si="5"/>
        <v>0</v>
      </c>
      <c r="R15">
        <f t="shared" si="6"/>
        <v>13.303691337679238</v>
      </c>
    </row>
    <row r="16" spans="1:18" x14ac:dyDescent="0.2">
      <c r="A16" s="1">
        <v>37561</v>
      </c>
      <c r="B16">
        <v>-6.3383022786141545</v>
      </c>
      <c r="D16">
        <f t="shared" si="0"/>
        <v>-6.3383022786141545</v>
      </c>
      <c r="F16">
        <v>0</v>
      </c>
      <c r="H16">
        <f t="shared" si="1"/>
        <v>0</v>
      </c>
      <c r="J16">
        <f t="shared" si="2"/>
        <v>-6.3383022786141545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1.3268407060498468</v>
      </c>
      <c r="Q16">
        <f t="shared" si="5"/>
        <v>0</v>
      </c>
      <c r="R16">
        <f t="shared" si="6"/>
        <v>1.3268407060498468</v>
      </c>
    </row>
    <row r="17" spans="1:18" x14ac:dyDescent="0.2">
      <c r="A17" s="1">
        <v>37591</v>
      </c>
      <c r="B17">
        <v>-28.056138314031436</v>
      </c>
      <c r="D17">
        <f t="shared" si="0"/>
        <v>-28.056138314031436</v>
      </c>
      <c r="F17">
        <v>-37.300831926188316</v>
      </c>
      <c r="H17">
        <f t="shared" si="1"/>
        <v>-37.300831926188316</v>
      </c>
      <c r="J17">
        <f t="shared" si="2"/>
        <v>-65.356970240219752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19.298494256222483</v>
      </c>
      <c r="Q17">
        <f t="shared" si="5"/>
        <v>26.117873378050554</v>
      </c>
      <c r="R17">
        <f t="shared" si="6"/>
        <v>45.416367634273037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2.4544140876501164</v>
      </c>
      <c r="D20">
        <f t="shared" si="0"/>
        <v>2.4544140876501164</v>
      </c>
      <c r="F20">
        <v>15.900874295346625</v>
      </c>
      <c r="H20">
        <f t="shared" si="1"/>
        <v>15.900874295346625</v>
      </c>
      <c r="J20">
        <f t="shared" si="2"/>
        <v>18.35528838299674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-12.845883805613166</v>
      </c>
      <c r="Q20">
        <f t="shared" si="5"/>
        <v>0.93658718278948072</v>
      </c>
      <c r="R20">
        <f t="shared" si="6"/>
        <v>-11.909296622823685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-17.244921691874694</v>
      </c>
      <c r="H23">
        <f t="shared" si="1"/>
        <v>-17.244921691874694</v>
      </c>
      <c r="J23">
        <f t="shared" si="2"/>
        <v>-17.244921691874694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0.70163265300761068</v>
      </c>
      <c r="R23">
        <f t="shared" si="6"/>
        <v>0.70163265300761068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5.4851158747249036</v>
      </c>
      <c r="H26">
        <f t="shared" si="1"/>
        <v>5.4851158747249036</v>
      </c>
      <c r="J26">
        <f t="shared" si="2"/>
        <v>5.4851158747249036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-0.41094522596938887</v>
      </c>
      <c r="R26">
        <f t="shared" si="6"/>
        <v>-0.41094522596938887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18.351820772639812</v>
      </c>
      <c r="G29">
        <v>-112</v>
      </c>
      <c r="H29">
        <f t="shared" si="1"/>
        <v>-93.648179227360188</v>
      </c>
      <c r="J29">
        <f t="shared" si="2"/>
        <v>-93.648179227360188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-5.6526573808648237</v>
      </c>
      <c r="R29">
        <f t="shared" si="6"/>
        <v>-5.6526573808648237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-131.18675803834373</v>
      </c>
      <c r="H32">
        <f t="shared" si="1"/>
        <v>-131.18675803834373</v>
      </c>
      <c r="J32">
        <f t="shared" si="2"/>
        <v>-131.18675803834373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-2.8502070744669936</v>
      </c>
      <c r="R32">
        <f t="shared" si="6"/>
        <v>-2.8502070744669936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86</v>
      </c>
      <c r="C38">
        <v>-86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84.310652797053535</v>
      </c>
      <c r="Q38">
        <f t="shared" si="5"/>
        <v>0</v>
      </c>
      <c r="R38">
        <f t="shared" si="6"/>
        <v>84.310652797053535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2023-09-13T13:36:02Z</dcterms:modified>
</cp:coreProperties>
</file>