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8E3F81-738D-439F-A9D3-6A8778C03E00}" xr6:coauthVersionLast="47" xr6:coauthVersionMax="47" xr10:uidLastSave="{00000000-0000-0000-0000-000000000000}"/>
  <bookViews>
    <workbookView xWindow="-120" yWindow="-120" windowWidth="23280" windowHeight="1248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G5" i="3"/>
  <c r="H5" i="3"/>
  <c r="I5" i="3"/>
  <c r="K5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4" i="3"/>
  <c r="D14" i="3"/>
  <c r="E14" i="3"/>
  <c r="F14" i="3"/>
  <c r="G14" i="3"/>
  <c r="H14" i="3"/>
  <c r="I14" i="3"/>
  <c r="J14" i="3"/>
  <c r="K14" i="3"/>
  <c r="L14" i="3"/>
  <c r="M14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1" i="3"/>
  <c r="D21" i="3"/>
  <c r="E21" i="3"/>
  <c r="F21" i="3"/>
  <c r="G21" i="3"/>
  <c r="H21" i="3"/>
  <c r="I21" i="3"/>
  <c r="J21" i="3"/>
  <c r="K21" i="3"/>
  <c r="L21" i="3"/>
  <c r="M21" i="3"/>
  <c r="C23" i="3"/>
  <c r="D23" i="3"/>
  <c r="E23" i="3"/>
  <c r="F23" i="3"/>
  <c r="G23" i="3"/>
  <c r="H23" i="3"/>
  <c r="I23" i="3"/>
  <c r="J23" i="3"/>
  <c r="K23" i="3"/>
  <c r="L23" i="3"/>
  <c r="M23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30" i="3"/>
  <c r="D30" i="3"/>
  <c r="E30" i="3"/>
  <c r="F30" i="3"/>
  <c r="G30" i="3"/>
  <c r="H30" i="3"/>
  <c r="I30" i="3"/>
  <c r="J30" i="3"/>
  <c r="K30" i="3"/>
  <c r="L30" i="3"/>
  <c r="M30" i="3"/>
  <c r="D32" i="3"/>
  <c r="E32" i="3"/>
  <c r="F32" i="3"/>
  <c r="G32" i="3"/>
  <c r="H32" i="3"/>
  <c r="I32" i="3"/>
  <c r="J32" i="3"/>
  <c r="K32" i="3"/>
  <c r="L32" i="3"/>
  <c r="M32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9" i="3"/>
  <c r="D39" i="3"/>
  <c r="E39" i="3"/>
  <c r="F39" i="3"/>
  <c r="G39" i="3"/>
  <c r="H39" i="3"/>
  <c r="I39" i="3"/>
  <c r="J39" i="3"/>
  <c r="K39" i="3"/>
  <c r="L39" i="3"/>
  <c r="M39" i="3"/>
  <c r="D41" i="3"/>
  <c r="E41" i="3"/>
  <c r="F41" i="3"/>
  <c r="G41" i="3"/>
  <c r="H41" i="3"/>
  <c r="I41" i="3"/>
  <c r="J41" i="3"/>
  <c r="K41" i="3"/>
  <c r="L41" i="3"/>
  <c r="M41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8" i="3"/>
  <c r="D48" i="3"/>
  <c r="E48" i="3"/>
  <c r="F48" i="3"/>
  <c r="G48" i="3"/>
  <c r="H48" i="3"/>
  <c r="I48" i="3"/>
  <c r="J48" i="3"/>
  <c r="K48" i="3"/>
  <c r="L48" i="3"/>
  <c r="M48" i="3"/>
  <c r="D50" i="3"/>
  <c r="E50" i="3"/>
  <c r="F50" i="3"/>
  <c r="G50" i="3"/>
  <c r="H50" i="3"/>
  <c r="I50" i="3"/>
  <c r="J50" i="3"/>
  <c r="K50" i="3"/>
  <c r="L50" i="3"/>
  <c r="M50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C57" i="3"/>
  <c r="D57" i="3"/>
  <c r="E57" i="3"/>
  <c r="F57" i="3"/>
  <c r="G57" i="3"/>
  <c r="H57" i="3"/>
  <c r="I57" i="3"/>
  <c r="J57" i="3"/>
  <c r="K57" i="3"/>
  <c r="L57" i="3"/>
  <c r="M57" i="3"/>
  <c r="D59" i="3"/>
  <c r="E59" i="3"/>
  <c r="F59" i="3"/>
  <c r="G59" i="3"/>
  <c r="H59" i="3"/>
  <c r="I59" i="3"/>
  <c r="J59" i="3"/>
  <c r="K59" i="3"/>
  <c r="L59" i="3"/>
  <c r="M59" i="3"/>
  <c r="C61" i="3"/>
  <c r="D61" i="3"/>
  <c r="E61" i="3"/>
  <c r="F61" i="3"/>
  <c r="G61" i="3"/>
  <c r="H61" i="3"/>
  <c r="I61" i="3"/>
  <c r="J61" i="3"/>
  <c r="K61" i="3"/>
  <c r="L61" i="3"/>
  <c r="M61" i="3"/>
  <c r="C62" i="3"/>
  <c r="D62" i="3"/>
  <c r="E62" i="3"/>
  <c r="F62" i="3"/>
  <c r="G62" i="3"/>
  <c r="H62" i="3"/>
  <c r="I62" i="3"/>
  <c r="J62" i="3"/>
  <c r="K62" i="3"/>
  <c r="L62" i="3"/>
  <c r="M62" i="3"/>
  <c r="C63" i="3"/>
  <c r="D63" i="3"/>
  <c r="E63" i="3"/>
  <c r="F63" i="3"/>
  <c r="G63" i="3"/>
  <c r="H63" i="3"/>
  <c r="I63" i="3"/>
  <c r="J63" i="3"/>
  <c r="K63" i="3"/>
  <c r="L63" i="3"/>
  <c r="M63" i="3"/>
  <c r="C64" i="3"/>
  <c r="D64" i="3"/>
  <c r="E64" i="3"/>
  <c r="F64" i="3"/>
  <c r="G64" i="3"/>
  <c r="H64" i="3"/>
  <c r="I64" i="3"/>
  <c r="J64" i="3"/>
  <c r="K64" i="3"/>
  <c r="L64" i="3"/>
  <c r="M64" i="3"/>
  <c r="C66" i="3"/>
  <c r="D66" i="3"/>
  <c r="E66" i="3"/>
  <c r="F66" i="3"/>
  <c r="G66" i="3"/>
  <c r="H66" i="3"/>
  <c r="I66" i="3"/>
  <c r="J66" i="3"/>
  <c r="K66" i="3"/>
  <c r="L66" i="3"/>
  <c r="M66" i="3"/>
  <c r="D68" i="3"/>
  <c r="E68" i="3"/>
  <c r="F68" i="3"/>
  <c r="G68" i="3"/>
  <c r="H68" i="3"/>
  <c r="I68" i="3"/>
  <c r="J68" i="3"/>
  <c r="K68" i="3"/>
  <c r="L68" i="3"/>
  <c r="M68" i="3"/>
  <c r="C70" i="3"/>
  <c r="D70" i="3"/>
  <c r="E70" i="3"/>
  <c r="F70" i="3"/>
  <c r="G70" i="3"/>
  <c r="H70" i="3"/>
  <c r="I70" i="3"/>
  <c r="J70" i="3"/>
  <c r="K70" i="3"/>
  <c r="L70" i="3"/>
  <c r="M70" i="3"/>
  <c r="C71" i="3"/>
  <c r="D71" i="3"/>
  <c r="E71" i="3"/>
  <c r="F71" i="3"/>
  <c r="G71" i="3"/>
  <c r="H71" i="3"/>
  <c r="I71" i="3"/>
  <c r="J71" i="3"/>
  <c r="K71" i="3"/>
  <c r="L71" i="3"/>
  <c r="M71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C75" i="3"/>
  <c r="D75" i="3"/>
  <c r="E75" i="3"/>
  <c r="F75" i="3"/>
  <c r="G75" i="3"/>
  <c r="H75" i="3"/>
  <c r="I75" i="3"/>
  <c r="J75" i="3"/>
  <c r="K75" i="3"/>
  <c r="L75" i="3"/>
  <c r="M75" i="3"/>
  <c r="D77" i="3"/>
  <c r="E77" i="3"/>
  <c r="F77" i="3"/>
  <c r="G77" i="3"/>
  <c r="H77" i="3"/>
  <c r="I77" i="3"/>
  <c r="J77" i="3"/>
  <c r="K77" i="3"/>
  <c r="L77" i="3"/>
  <c r="M77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4" i="3"/>
  <c r="D84" i="3"/>
  <c r="E84" i="3"/>
  <c r="F84" i="3"/>
  <c r="G84" i="3"/>
  <c r="H84" i="3"/>
  <c r="I84" i="3"/>
  <c r="J84" i="3"/>
  <c r="K84" i="3"/>
  <c r="L84" i="3"/>
  <c r="M84" i="3"/>
  <c r="D86" i="3"/>
  <c r="E86" i="3"/>
  <c r="F86" i="3"/>
  <c r="G86" i="3"/>
  <c r="H86" i="3"/>
  <c r="I86" i="3"/>
  <c r="J86" i="3"/>
  <c r="K86" i="3"/>
  <c r="L86" i="3"/>
  <c r="M86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C93" i="3"/>
  <c r="D93" i="3"/>
  <c r="E93" i="3"/>
  <c r="F93" i="3"/>
  <c r="G93" i="3"/>
  <c r="H93" i="3"/>
  <c r="I93" i="3"/>
  <c r="J93" i="3"/>
  <c r="K93" i="3"/>
  <c r="L93" i="3"/>
  <c r="M93" i="3"/>
  <c r="D95" i="3"/>
  <c r="E95" i="3"/>
  <c r="F95" i="3"/>
  <c r="G95" i="3"/>
  <c r="H95" i="3"/>
  <c r="I95" i="3"/>
  <c r="J95" i="3"/>
  <c r="K95" i="3"/>
  <c r="L95" i="3"/>
  <c r="M95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C99" i="3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2" i="3"/>
  <c r="D102" i="3"/>
  <c r="E102" i="3"/>
  <c r="F102" i="3"/>
  <c r="G102" i="3"/>
  <c r="H102" i="3"/>
  <c r="I102" i="3"/>
  <c r="J102" i="3"/>
  <c r="K102" i="3"/>
  <c r="L102" i="3"/>
  <c r="M10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<sst xmlns="http://schemas.openxmlformats.org/spreadsheetml/2006/main" count="401" uniqueCount="9">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</sst>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03"/>
  <sheetViews>
    <sheetView tabSelected="1" workbookViewId="0">
      <selection activeCell="C3" sqref="C3"/>
    </sheetView>
  </sheetViews>
  <sheetFormatPr defaultRowHeight="12.75" x14ac:dyDescent="0.2"/>
  <cols>
    <col min="2" max="2" width="15.5703125" customWidth="1"/>
    <col min="13" max="13" width="9.28515625" bestFit="1" customWidth="1"/>
  </cols>
  <sheetData>
    <row r="5" spans="2:13" x14ac:dyDescent="0.2">
      <c r="B5" t="s">
        <v>0</v>
      </c>
      <c r="C5" s="6">
        <v>56.25</v>
      </c>
      <c r="D5" s="6">
        <v>56.5</v>
      </c>
      <c r="E5" s="6">
        <v>56.75</v>
      </c>
      <c r="F5" s="6">
        <v>57</v>
      </c>
      <c r="G5" s="6">
        <f>+F5+0.25</f>
        <v>57.25</v>
      </c>
      <c r="H5" s="6">
        <f>+G5+0.25</f>
        <v>57.5</v>
      </c>
      <c r="I5" s="6">
        <f>+H5+0.25</f>
        <v>57.75</v>
      </c>
      <c r="J5" s="6">
        <v>58</v>
      </c>
      <c r="K5" s="6">
        <f>+J5+0.25</f>
        <v>58.25</v>
      </c>
      <c r="L5" s="6">
        <v>59.5</v>
      </c>
      <c r="M5" s="6">
        <v>59.75</v>
      </c>
    </row>
    <row r="6" spans="2:13" x14ac:dyDescent="0.2">
      <c r="B6" t="s">
        <v>1</v>
      </c>
      <c r="C6" s="7">
        <v>19.059999999999999</v>
      </c>
      <c r="D6" s="7">
        <v>19.059999999999999</v>
      </c>
      <c r="E6" s="7">
        <v>19.059999999999999</v>
      </c>
      <c r="F6" s="7">
        <v>19.059999999999999</v>
      </c>
      <c r="G6" s="7">
        <v>19.059999999999999</v>
      </c>
      <c r="H6" s="7">
        <v>19.059999999999999</v>
      </c>
      <c r="I6" s="7">
        <v>19.059999999999999</v>
      </c>
      <c r="J6" s="7">
        <v>19.059999999999999</v>
      </c>
      <c r="K6" s="7">
        <v>19.059999999999999</v>
      </c>
      <c r="L6" s="7">
        <v>19.059999999999999</v>
      </c>
      <c r="M6" s="7">
        <v>19.059999999999999</v>
      </c>
    </row>
    <row r="7" spans="2:13" x14ac:dyDescent="0.2">
      <c r="B7" t="s">
        <v>2</v>
      </c>
      <c r="C7" s="8">
        <f t="shared" ref="C7:M7" si="0">+C5-C6</f>
        <v>37.19</v>
      </c>
      <c r="D7" s="8">
        <f t="shared" si="0"/>
        <v>37.44</v>
      </c>
      <c r="E7" s="8">
        <f t="shared" si="0"/>
        <v>37.69</v>
      </c>
      <c r="F7" s="8">
        <f t="shared" si="0"/>
        <v>37.94</v>
      </c>
      <c r="G7" s="8">
        <f t="shared" si="0"/>
        <v>38.19</v>
      </c>
      <c r="H7" s="8">
        <f t="shared" si="0"/>
        <v>38.44</v>
      </c>
      <c r="I7" s="8">
        <f t="shared" si="0"/>
        <v>38.69</v>
      </c>
      <c r="J7" s="8">
        <f t="shared" si="0"/>
        <v>38.94</v>
      </c>
      <c r="K7" s="8">
        <f t="shared" si="0"/>
        <v>39.19</v>
      </c>
      <c r="L7" s="8">
        <f t="shared" si="0"/>
        <v>40.44</v>
      </c>
      <c r="M7" s="8">
        <f t="shared" si="0"/>
        <v>40.69</v>
      </c>
    </row>
    <row r="8" spans="2:13" x14ac:dyDescent="0.2">
      <c r="B8" t="s">
        <v>3</v>
      </c>
      <c r="C8" s="6">
        <f t="shared" ref="C8:M8" si="1">-C7*0.28</f>
        <v>-10.4132</v>
      </c>
      <c r="D8" s="6">
        <f t="shared" si="1"/>
        <v>-10.4832</v>
      </c>
      <c r="E8" s="6">
        <f t="shared" si="1"/>
        <v>-10.5532</v>
      </c>
      <c r="F8" s="6">
        <f t="shared" si="1"/>
        <v>-10.623200000000001</v>
      </c>
      <c r="G8" s="6">
        <f t="shared" si="1"/>
        <v>-10.693200000000001</v>
      </c>
      <c r="H8" s="6">
        <f t="shared" si="1"/>
        <v>-10.763200000000001</v>
      </c>
      <c r="I8" s="6">
        <f t="shared" si="1"/>
        <v>-10.8332</v>
      </c>
      <c r="J8" s="6">
        <f t="shared" si="1"/>
        <v>-10.9032</v>
      </c>
      <c r="K8" s="6">
        <f t="shared" si="1"/>
        <v>-10.9732</v>
      </c>
      <c r="L8" s="6">
        <f t="shared" si="1"/>
        <v>-11.3232</v>
      </c>
      <c r="M8" s="6">
        <f t="shared" si="1"/>
        <v>-11.3932</v>
      </c>
    </row>
    <row r="9" spans="2:13" x14ac:dyDescent="0.2">
      <c r="B9" t="s">
        <v>4</v>
      </c>
      <c r="C9" s="6">
        <f t="shared" ref="C9:M9" si="2">-C7*0.062</f>
        <v>-2.3057799999999999</v>
      </c>
      <c r="D9" s="6">
        <f t="shared" si="2"/>
        <v>-2.3212799999999998</v>
      </c>
      <c r="E9" s="6">
        <f t="shared" si="2"/>
        <v>-2.3367799999999996</v>
      </c>
      <c r="F9" s="6">
        <f t="shared" si="2"/>
        <v>-2.3522799999999999</v>
      </c>
      <c r="G9" s="6">
        <f t="shared" si="2"/>
        <v>-2.3677799999999998</v>
      </c>
      <c r="H9" s="6">
        <f t="shared" si="2"/>
        <v>-2.3832799999999996</v>
      </c>
      <c r="I9" s="6">
        <f t="shared" si="2"/>
        <v>-2.3987799999999999</v>
      </c>
      <c r="J9" s="6">
        <f t="shared" si="2"/>
        <v>-2.4142799999999998</v>
      </c>
      <c r="K9" s="6">
        <f t="shared" si="2"/>
        <v>-2.4297800000000001</v>
      </c>
      <c r="L9" s="6">
        <f t="shared" si="2"/>
        <v>-2.5072799999999997</v>
      </c>
      <c r="M9" s="6">
        <f t="shared" si="2"/>
        <v>-2.52278</v>
      </c>
    </row>
    <row r="10" spans="2:13" x14ac:dyDescent="0.2">
      <c r="B10" t="s">
        <v>5</v>
      </c>
      <c r="C10" s="6">
        <f t="shared" ref="C10:M10" si="3">-C7*0.0145</f>
        <v>-0.53925500000000004</v>
      </c>
      <c r="D10" s="6">
        <f t="shared" si="3"/>
        <v>-0.54288000000000003</v>
      </c>
      <c r="E10" s="6">
        <f t="shared" si="3"/>
        <v>-0.54650500000000002</v>
      </c>
      <c r="F10" s="6">
        <f t="shared" si="3"/>
        <v>-0.55013000000000001</v>
      </c>
      <c r="G10" s="6">
        <f t="shared" si="3"/>
        <v>-0.553755</v>
      </c>
      <c r="H10" s="6">
        <f t="shared" si="3"/>
        <v>-0.55737999999999999</v>
      </c>
      <c r="I10" s="6">
        <f t="shared" si="3"/>
        <v>-0.56100499999999998</v>
      </c>
      <c r="J10" s="6">
        <f t="shared" si="3"/>
        <v>-0.56462999999999997</v>
      </c>
      <c r="K10" s="6">
        <f t="shared" si="3"/>
        <v>-0.56825499999999995</v>
      </c>
      <c r="L10" s="6">
        <f t="shared" si="3"/>
        <v>-0.58638000000000001</v>
      </c>
      <c r="M10" s="6">
        <f t="shared" si="3"/>
        <v>-0.590005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4">SUM(C7:C11)</f>
        <v>23.871765</v>
      </c>
      <c r="D12" s="4">
        <f t="shared" si="4"/>
        <v>24.032640000000001</v>
      </c>
      <c r="E12" s="4">
        <f t="shared" si="4"/>
        <v>24.193514999999998</v>
      </c>
      <c r="F12" s="4">
        <f t="shared" si="4"/>
        <v>24.354389999999999</v>
      </c>
      <c r="G12" s="4">
        <f t="shared" si="4"/>
        <v>24.515264999999999</v>
      </c>
      <c r="H12" s="4">
        <f t="shared" si="4"/>
        <v>24.67614</v>
      </c>
      <c r="I12" s="4">
        <f t="shared" si="4"/>
        <v>24.837015000000001</v>
      </c>
      <c r="J12" s="4">
        <f t="shared" si="4"/>
        <v>24.997890000000002</v>
      </c>
      <c r="K12" s="4">
        <f t="shared" si="4"/>
        <v>25.158764999999999</v>
      </c>
      <c r="L12" s="4">
        <f t="shared" si="4"/>
        <v>25.963139999999999</v>
      </c>
      <c r="M12" s="4">
        <f t="shared" si="4"/>
        <v>26.124014999999996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5">+C14+0.25</f>
        <v>62.25</v>
      </c>
      <c r="E14" s="6">
        <f t="shared" si="5"/>
        <v>62.5</v>
      </c>
      <c r="F14" s="6">
        <f t="shared" si="5"/>
        <v>62.75</v>
      </c>
      <c r="G14" s="6">
        <f t="shared" si="5"/>
        <v>63</v>
      </c>
      <c r="H14" s="6">
        <f t="shared" si="5"/>
        <v>63.25</v>
      </c>
      <c r="I14" s="6">
        <f t="shared" si="5"/>
        <v>63.5</v>
      </c>
      <c r="J14" s="6">
        <f t="shared" si="5"/>
        <v>63.75</v>
      </c>
      <c r="K14" s="6">
        <f t="shared" si="5"/>
        <v>64</v>
      </c>
      <c r="L14" s="6">
        <f t="shared" si="5"/>
        <v>64.25</v>
      </c>
      <c r="M14" s="6">
        <f t="shared" si="5"/>
        <v>64.5</v>
      </c>
    </row>
    <row r="15" spans="2:13" x14ac:dyDescent="0.2">
      <c r="B15" t="s">
        <v>1</v>
      </c>
      <c r="C15" s="7">
        <v>19.059999999999999</v>
      </c>
      <c r="D15" s="7">
        <v>19.059999999999999</v>
      </c>
      <c r="E15" s="7">
        <v>19.059999999999999</v>
      </c>
      <c r="F15" s="7">
        <v>19.059999999999999</v>
      </c>
      <c r="G15" s="7">
        <v>19.059999999999999</v>
      </c>
      <c r="H15" s="7">
        <v>19.059999999999999</v>
      </c>
      <c r="I15" s="7">
        <v>19.059999999999999</v>
      </c>
      <c r="J15" s="7">
        <v>19.059999999999999</v>
      </c>
      <c r="K15" s="7">
        <v>19.059999999999999</v>
      </c>
      <c r="L15" s="7">
        <v>19.059999999999999</v>
      </c>
      <c r="M15" s="7">
        <v>19.059999999999999</v>
      </c>
    </row>
    <row r="16" spans="2:13" x14ac:dyDescent="0.2">
      <c r="B16" t="s">
        <v>2</v>
      </c>
      <c r="C16" s="8">
        <f t="shared" ref="C16:M16" si="6">+C14-C15</f>
        <v>42.94</v>
      </c>
      <c r="D16" s="8">
        <f t="shared" si="6"/>
        <v>43.19</v>
      </c>
      <c r="E16" s="8">
        <f t="shared" si="6"/>
        <v>43.44</v>
      </c>
      <c r="F16" s="8">
        <f t="shared" si="6"/>
        <v>43.69</v>
      </c>
      <c r="G16" s="8">
        <f t="shared" si="6"/>
        <v>43.94</v>
      </c>
      <c r="H16" s="8">
        <f t="shared" si="6"/>
        <v>44.19</v>
      </c>
      <c r="I16" s="8">
        <f t="shared" si="6"/>
        <v>44.44</v>
      </c>
      <c r="J16" s="8">
        <f t="shared" si="6"/>
        <v>44.69</v>
      </c>
      <c r="K16" s="8">
        <f t="shared" si="6"/>
        <v>44.94</v>
      </c>
      <c r="L16" s="8">
        <f t="shared" si="6"/>
        <v>45.19</v>
      </c>
      <c r="M16" s="8">
        <f t="shared" si="6"/>
        <v>45.44</v>
      </c>
    </row>
    <row r="17" spans="2:13" x14ac:dyDescent="0.2">
      <c r="B17" t="s">
        <v>3</v>
      </c>
      <c r="C17" s="6">
        <f t="shared" ref="C17:M17" si="7">-C16*0.28</f>
        <v>-12.023200000000001</v>
      </c>
      <c r="D17" s="6">
        <f t="shared" si="7"/>
        <v>-12.093200000000001</v>
      </c>
      <c r="E17" s="6">
        <f t="shared" si="7"/>
        <v>-12.1632</v>
      </c>
      <c r="F17" s="6">
        <f t="shared" si="7"/>
        <v>-12.2332</v>
      </c>
      <c r="G17" s="6">
        <f t="shared" si="7"/>
        <v>-12.3032</v>
      </c>
      <c r="H17" s="6">
        <f t="shared" si="7"/>
        <v>-12.373200000000001</v>
      </c>
      <c r="I17" s="6">
        <f t="shared" si="7"/>
        <v>-12.443200000000001</v>
      </c>
      <c r="J17" s="6">
        <f t="shared" si="7"/>
        <v>-12.513200000000001</v>
      </c>
      <c r="K17" s="6">
        <f t="shared" si="7"/>
        <v>-12.5832</v>
      </c>
      <c r="L17" s="6">
        <f t="shared" si="7"/>
        <v>-12.6532</v>
      </c>
      <c r="M17" s="6">
        <f t="shared" si="7"/>
        <v>-12.7232</v>
      </c>
    </row>
    <row r="18" spans="2:13" x14ac:dyDescent="0.2">
      <c r="B18" t="s">
        <v>4</v>
      </c>
      <c r="C18" s="6">
        <f t="shared" ref="C18:M18" si="8">-C16*0.062</f>
        <v>-2.66228</v>
      </c>
      <c r="D18" s="6">
        <f t="shared" si="8"/>
        <v>-2.6777799999999998</v>
      </c>
      <c r="E18" s="6">
        <f t="shared" si="8"/>
        <v>-2.6932799999999997</v>
      </c>
      <c r="F18" s="6">
        <f t="shared" si="8"/>
        <v>-2.70878</v>
      </c>
      <c r="G18" s="6">
        <f t="shared" si="8"/>
        <v>-2.7242799999999998</v>
      </c>
      <c r="H18" s="6">
        <f t="shared" si="8"/>
        <v>-2.7397799999999997</v>
      </c>
      <c r="I18" s="6">
        <f t="shared" si="8"/>
        <v>-2.75528</v>
      </c>
      <c r="J18" s="6">
        <f t="shared" si="8"/>
        <v>-2.7707799999999998</v>
      </c>
      <c r="K18" s="6">
        <f t="shared" si="8"/>
        <v>-2.7862799999999996</v>
      </c>
      <c r="L18" s="6">
        <f t="shared" si="8"/>
        <v>-2.8017799999999999</v>
      </c>
      <c r="M18" s="6">
        <f t="shared" si="8"/>
        <v>-2.8172799999999998</v>
      </c>
    </row>
    <row r="19" spans="2:13" x14ac:dyDescent="0.2">
      <c r="B19" t="s">
        <v>5</v>
      </c>
      <c r="C19" s="6">
        <f t="shared" ref="C19:M19" si="9">-C16*0.0145</f>
        <v>-0.62263000000000002</v>
      </c>
      <c r="D19" s="6">
        <f t="shared" si="9"/>
        <v>-0.62625500000000001</v>
      </c>
      <c r="E19" s="6">
        <f t="shared" si="9"/>
        <v>-0.62988</v>
      </c>
      <c r="F19" s="6">
        <f t="shared" si="9"/>
        <v>-0.63350499999999998</v>
      </c>
      <c r="G19" s="6">
        <f t="shared" si="9"/>
        <v>-0.63712999999999997</v>
      </c>
      <c r="H19" s="6">
        <f t="shared" si="9"/>
        <v>-0.64075499999999996</v>
      </c>
      <c r="I19" s="6">
        <f t="shared" si="9"/>
        <v>-0.64437999999999995</v>
      </c>
      <c r="J19" s="6">
        <f t="shared" si="9"/>
        <v>-0.64800500000000005</v>
      </c>
      <c r="K19" s="6">
        <f t="shared" si="9"/>
        <v>-0.65163000000000004</v>
      </c>
      <c r="L19" s="6">
        <f t="shared" si="9"/>
        <v>-0.65525500000000003</v>
      </c>
      <c r="M19" s="6">
        <f t="shared" si="9"/>
        <v>-0.65888000000000002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0">SUM(C16:C20)</f>
        <v>27.571889999999996</v>
      </c>
      <c r="D21" s="4">
        <f t="shared" si="10"/>
        <v>27.732764999999997</v>
      </c>
      <c r="E21" s="4">
        <f t="shared" si="10"/>
        <v>27.893640000000001</v>
      </c>
      <c r="F21" s="4">
        <f t="shared" si="10"/>
        <v>28.054514999999999</v>
      </c>
      <c r="G21" s="4">
        <f t="shared" si="10"/>
        <v>28.215389999999999</v>
      </c>
      <c r="H21" s="4">
        <f t="shared" si="10"/>
        <v>28.376265</v>
      </c>
      <c r="I21" s="4">
        <f t="shared" si="10"/>
        <v>28.537139999999997</v>
      </c>
      <c r="J21" s="4">
        <f t="shared" si="10"/>
        <v>28.698015000000002</v>
      </c>
      <c r="K21" s="4">
        <f t="shared" si="10"/>
        <v>28.858890000000002</v>
      </c>
      <c r="L21" s="4">
        <f t="shared" si="10"/>
        <v>29.019765</v>
      </c>
      <c r="M21" s="4">
        <f t="shared" si="10"/>
        <v>29.18064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1">+C23+0.25</f>
        <v>65</v>
      </c>
      <c r="E23" s="6">
        <f t="shared" si="11"/>
        <v>65.25</v>
      </c>
      <c r="F23" s="6">
        <f t="shared" si="11"/>
        <v>65.5</v>
      </c>
      <c r="G23" s="6">
        <f t="shared" si="11"/>
        <v>65.75</v>
      </c>
      <c r="H23" s="6">
        <f t="shared" si="11"/>
        <v>66</v>
      </c>
      <c r="I23" s="6">
        <f t="shared" si="11"/>
        <v>66.25</v>
      </c>
      <c r="J23" s="6">
        <f t="shared" si="11"/>
        <v>66.5</v>
      </c>
      <c r="K23" s="6">
        <f t="shared" si="11"/>
        <v>66.75</v>
      </c>
      <c r="L23" s="6">
        <f t="shared" si="11"/>
        <v>67</v>
      </c>
      <c r="M23" s="6">
        <f t="shared" si="11"/>
        <v>67.25</v>
      </c>
    </row>
    <row r="24" spans="2:13" x14ac:dyDescent="0.2">
      <c r="B24" t="s">
        <v>1</v>
      </c>
      <c r="C24" s="7">
        <v>19.059999999999999</v>
      </c>
      <c r="D24" s="7">
        <v>19.059999999999999</v>
      </c>
      <c r="E24" s="7">
        <v>19.059999999999999</v>
      </c>
      <c r="F24" s="7">
        <v>19.059999999999999</v>
      </c>
      <c r="G24" s="7">
        <v>19.059999999999999</v>
      </c>
      <c r="H24" s="7">
        <v>19.059999999999999</v>
      </c>
      <c r="I24" s="7">
        <v>19.059999999999999</v>
      </c>
      <c r="J24" s="7">
        <v>19.059999999999999</v>
      </c>
      <c r="K24" s="7">
        <v>19.059999999999999</v>
      </c>
      <c r="L24" s="7">
        <v>19.059999999999999</v>
      </c>
      <c r="M24" s="7">
        <v>19.059999999999999</v>
      </c>
    </row>
    <row r="25" spans="2:13" x14ac:dyDescent="0.2">
      <c r="B25" t="s">
        <v>2</v>
      </c>
      <c r="C25" s="8">
        <f t="shared" ref="C25:M25" si="12">+C23-C24</f>
        <v>45.69</v>
      </c>
      <c r="D25" s="8">
        <f t="shared" si="12"/>
        <v>45.94</v>
      </c>
      <c r="E25" s="8">
        <f t="shared" si="12"/>
        <v>46.19</v>
      </c>
      <c r="F25" s="8">
        <f t="shared" si="12"/>
        <v>46.44</v>
      </c>
      <c r="G25" s="8">
        <f t="shared" si="12"/>
        <v>46.69</v>
      </c>
      <c r="H25" s="8">
        <f t="shared" si="12"/>
        <v>46.94</v>
      </c>
      <c r="I25" s="8">
        <f t="shared" si="12"/>
        <v>47.19</v>
      </c>
      <c r="J25" s="8">
        <f t="shared" si="12"/>
        <v>47.44</v>
      </c>
      <c r="K25" s="8">
        <f t="shared" si="12"/>
        <v>47.69</v>
      </c>
      <c r="L25" s="8">
        <f t="shared" si="12"/>
        <v>47.94</v>
      </c>
      <c r="M25" s="8">
        <f t="shared" si="12"/>
        <v>48.19</v>
      </c>
    </row>
    <row r="26" spans="2:13" x14ac:dyDescent="0.2">
      <c r="B26" t="s">
        <v>3</v>
      </c>
      <c r="C26" s="6">
        <f t="shared" ref="C26:M26" si="13">-C25*0.28</f>
        <v>-12.793200000000001</v>
      </c>
      <c r="D26" s="6">
        <f t="shared" si="13"/>
        <v>-12.863200000000001</v>
      </c>
      <c r="E26" s="6">
        <f t="shared" si="13"/>
        <v>-12.933200000000001</v>
      </c>
      <c r="F26" s="6">
        <f t="shared" si="13"/>
        <v>-13.003200000000001</v>
      </c>
      <c r="G26" s="6">
        <f t="shared" si="13"/>
        <v>-13.0732</v>
      </c>
      <c r="H26" s="6">
        <f t="shared" si="13"/>
        <v>-13.1432</v>
      </c>
      <c r="I26" s="6">
        <f t="shared" si="13"/>
        <v>-13.213200000000001</v>
      </c>
      <c r="J26" s="6">
        <f t="shared" si="13"/>
        <v>-13.283200000000001</v>
      </c>
      <c r="K26" s="6">
        <f t="shared" si="13"/>
        <v>-13.353200000000001</v>
      </c>
      <c r="L26" s="6">
        <f t="shared" si="13"/>
        <v>-13.423200000000001</v>
      </c>
      <c r="M26" s="6">
        <f t="shared" si="13"/>
        <v>-13.4932</v>
      </c>
    </row>
    <row r="27" spans="2:13" x14ac:dyDescent="0.2">
      <c r="B27" t="s">
        <v>4</v>
      </c>
      <c r="C27" s="6">
        <f t="shared" ref="C27:M27" si="14">-C25*0.062</f>
        <v>-2.8327799999999996</v>
      </c>
      <c r="D27" s="6">
        <f t="shared" si="14"/>
        <v>-2.8482799999999999</v>
      </c>
      <c r="E27" s="6">
        <f t="shared" si="14"/>
        <v>-2.8637799999999998</v>
      </c>
      <c r="F27" s="6">
        <f t="shared" si="14"/>
        <v>-2.8792799999999996</v>
      </c>
      <c r="G27" s="6">
        <f t="shared" si="14"/>
        <v>-2.8947799999999999</v>
      </c>
      <c r="H27" s="6">
        <f t="shared" si="14"/>
        <v>-2.9102799999999998</v>
      </c>
      <c r="I27" s="6">
        <f t="shared" si="14"/>
        <v>-2.92578</v>
      </c>
      <c r="J27" s="6">
        <f t="shared" si="14"/>
        <v>-2.9412799999999999</v>
      </c>
      <c r="K27" s="6">
        <f t="shared" si="14"/>
        <v>-2.9567799999999997</v>
      </c>
      <c r="L27" s="6">
        <f t="shared" si="14"/>
        <v>-2.97228</v>
      </c>
      <c r="M27" s="6">
        <f t="shared" si="14"/>
        <v>-2.9877799999999999</v>
      </c>
    </row>
    <row r="28" spans="2:13" x14ac:dyDescent="0.2">
      <c r="B28" t="s">
        <v>5</v>
      </c>
      <c r="C28" s="6">
        <f t="shared" ref="C28:M28" si="15">-C25*0.0145</f>
        <v>-0.66250500000000001</v>
      </c>
      <c r="D28" s="6">
        <f t="shared" si="15"/>
        <v>-0.66613</v>
      </c>
      <c r="E28" s="6">
        <f t="shared" si="15"/>
        <v>-0.66975499999999999</v>
      </c>
      <c r="F28" s="6">
        <f t="shared" si="15"/>
        <v>-0.67337999999999998</v>
      </c>
      <c r="G28" s="6">
        <f t="shared" si="15"/>
        <v>-0.67700499999999997</v>
      </c>
      <c r="H28" s="6">
        <f t="shared" si="15"/>
        <v>-0.68062999999999996</v>
      </c>
      <c r="I28" s="6">
        <f t="shared" si="15"/>
        <v>-0.68425499999999995</v>
      </c>
      <c r="J28" s="6">
        <f t="shared" si="15"/>
        <v>-0.68788000000000005</v>
      </c>
      <c r="K28" s="6">
        <f t="shared" si="15"/>
        <v>-0.69150500000000004</v>
      </c>
      <c r="L28" s="6">
        <f t="shared" si="15"/>
        <v>-0.69513000000000003</v>
      </c>
      <c r="M28" s="6">
        <f t="shared" si="15"/>
        <v>-0.69875500000000001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6">SUM(C25:C29)</f>
        <v>29.341515000000001</v>
      </c>
      <c r="D30" s="4">
        <f t="shared" si="16"/>
        <v>29.502390000000002</v>
      </c>
      <c r="E30" s="4">
        <f t="shared" si="16"/>
        <v>29.663265000000003</v>
      </c>
      <c r="F30" s="4">
        <f t="shared" si="16"/>
        <v>29.824139999999996</v>
      </c>
      <c r="G30" s="4">
        <f t="shared" si="16"/>
        <v>29.985014999999997</v>
      </c>
      <c r="H30" s="4">
        <f t="shared" si="16"/>
        <v>30.145889999999998</v>
      </c>
      <c r="I30" s="4">
        <f t="shared" si="16"/>
        <v>30.306764999999999</v>
      </c>
      <c r="J30" s="4">
        <f t="shared" si="16"/>
        <v>30.467639999999999</v>
      </c>
      <c r="K30" s="4">
        <f t="shared" si="16"/>
        <v>30.628515</v>
      </c>
      <c r="L30" s="4">
        <f t="shared" si="16"/>
        <v>30.789389999999997</v>
      </c>
      <c r="M30" s="4">
        <f t="shared" si="16"/>
        <v>30.950264999999998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7">+C32+0.25</f>
        <v>67.75</v>
      </c>
      <c r="E32" s="6">
        <f t="shared" si="17"/>
        <v>68</v>
      </c>
      <c r="F32" s="6">
        <f t="shared" si="17"/>
        <v>68.25</v>
      </c>
      <c r="G32" s="6">
        <f t="shared" si="17"/>
        <v>68.5</v>
      </c>
      <c r="H32" s="6">
        <f t="shared" si="17"/>
        <v>68.75</v>
      </c>
      <c r="I32" s="6">
        <f t="shared" si="17"/>
        <v>69</v>
      </c>
      <c r="J32" s="6">
        <f t="shared" si="17"/>
        <v>69.25</v>
      </c>
      <c r="K32" s="6">
        <f t="shared" si="17"/>
        <v>69.5</v>
      </c>
      <c r="L32" s="6">
        <f t="shared" si="17"/>
        <v>69.75</v>
      </c>
      <c r="M32" s="6">
        <f t="shared" si="17"/>
        <v>70</v>
      </c>
    </row>
    <row r="33" spans="2:13" x14ac:dyDescent="0.2">
      <c r="B33" t="s">
        <v>1</v>
      </c>
      <c r="C33" s="7">
        <v>19.059999999999999</v>
      </c>
      <c r="D33" s="7">
        <v>19.059999999999999</v>
      </c>
      <c r="E33" s="7">
        <v>19.059999999999999</v>
      </c>
      <c r="F33" s="7">
        <v>19.059999999999999</v>
      </c>
      <c r="G33" s="7">
        <v>19.059999999999999</v>
      </c>
      <c r="H33" s="7">
        <v>19.059999999999999</v>
      </c>
      <c r="I33" s="7">
        <v>19.059999999999999</v>
      </c>
      <c r="J33" s="7">
        <v>19.059999999999999</v>
      </c>
      <c r="K33" s="7">
        <v>19.059999999999999</v>
      </c>
      <c r="L33" s="7">
        <v>19.059999999999999</v>
      </c>
      <c r="M33" s="7">
        <v>19.059999999999999</v>
      </c>
    </row>
    <row r="34" spans="2:13" x14ac:dyDescent="0.2">
      <c r="B34" t="s">
        <v>2</v>
      </c>
      <c r="C34" s="8">
        <f t="shared" ref="C34:M34" si="18">+C32-C33</f>
        <v>48.44</v>
      </c>
      <c r="D34" s="8">
        <f t="shared" si="18"/>
        <v>48.69</v>
      </c>
      <c r="E34" s="8">
        <f t="shared" si="18"/>
        <v>48.94</v>
      </c>
      <c r="F34" s="8">
        <f t="shared" si="18"/>
        <v>49.19</v>
      </c>
      <c r="G34" s="8">
        <f t="shared" si="18"/>
        <v>49.44</v>
      </c>
      <c r="H34" s="8">
        <f t="shared" si="18"/>
        <v>49.69</v>
      </c>
      <c r="I34" s="8">
        <f t="shared" si="18"/>
        <v>49.94</v>
      </c>
      <c r="J34" s="8">
        <f t="shared" si="18"/>
        <v>50.19</v>
      </c>
      <c r="K34" s="8">
        <f t="shared" si="18"/>
        <v>50.44</v>
      </c>
      <c r="L34" s="8">
        <f t="shared" si="18"/>
        <v>50.69</v>
      </c>
      <c r="M34" s="8">
        <f t="shared" si="18"/>
        <v>50.94</v>
      </c>
    </row>
    <row r="35" spans="2:13" x14ac:dyDescent="0.2">
      <c r="B35" t="s">
        <v>3</v>
      </c>
      <c r="C35" s="6">
        <f t="shared" ref="C35:M35" si="19">-C34*0.28</f>
        <v>-13.5632</v>
      </c>
      <c r="D35" s="6">
        <f t="shared" si="19"/>
        <v>-13.6332</v>
      </c>
      <c r="E35" s="6">
        <f t="shared" si="19"/>
        <v>-13.703200000000001</v>
      </c>
      <c r="F35" s="6">
        <f t="shared" si="19"/>
        <v>-13.773200000000001</v>
      </c>
      <c r="G35" s="6">
        <f t="shared" si="19"/>
        <v>-13.843200000000001</v>
      </c>
      <c r="H35" s="6">
        <f t="shared" si="19"/>
        <v>-13.913200000000002</v>
      </c>
      <c r="I35" s="6">
        <f t="shared" si="19"/>
        <v>-13.9832</v>
      </c>
      <c r="J35" s="6">
        <f t="shared" si="19"/>
        <v>-14.0532</v>
      </c>
      <c r="K35" s="6">
        <f t="shared" si="19"/>
        <v>-14.123200000000001</v>
      </c>
      <c r="L35" s="6">
        <f t="shared" si="19"/>
        <v>-14.193200000000001</v>
      </c>
      <c r="M35" s="6">
        <f t="shared" si="19"/>
        <v>-14.263200000000001</v>
      </c>
    </row>
    <row r="36" spans="2:13" x14ac:dyDescent="0.2">
      <c r="B36" t="s">
        <v>4</v>
      </c>
      <c r="C36" s="6">
        <f t="shared" ref="C36:M36" si="20">-C34*0.062</f>
        <v>-3.0032799999999997</v>
      </c>
      <c r="D36" s="6">
        <f t="shared" si="20"/>
        <v>-3.01878</v>
      </c>
      <c r="E36" s="6">
        <f t="shared" si="20"/>
        <v>-3.0342799999999999</v>
      </c>
      <c r="F36" s="6">
        <f t="shared" si="20"/>
        <v>-3.0497799999999997</v>
      </c>
      <c r="G36" s="6">
        <f t="shared" si="20"/>
        <v>-3.06528</v>
      </c>
      <c r="H36" s="6">
        <f t="shared" si="20"/>
        <v>-3.0807799999999999</v>
      </c>
      <c r="I36" s="6">
        <f t="shared" si="20"/>
        <v>-3.0962799999999997</v>
      </c>
      <c r="J36" s="6">
        <f t="shared" si="20"/>
        <v>-3.11178</v>
      </c>
      <c r="K36" s="6">
        <f t="shared" si="20"/>
        <v>-3.1272799999999998</v>
      </c>
      <c r="L36" s="6">
        <f t="shared" si="20"/>
        <v>-3.1427799999999997</v>
      </c>
      <c r="M36" s="6">
        <f t="shared" si="20"/>
        <v>-3.15828</v>
      </c>
    </row>
    <row r="37" spans="2:13" x14ac:dyDescent="0.2">
      <c r="B37" t="s">
        <v>5</v>
      </c>
      <c r="C37" s="6">
        <f t="shared" ref="C37:M37" si="21">-C34*0.0145</f>
        <v>-0.70238</v>
      </c>
      <c r="D37" s="6">
        <f t="shared" si="21"/>
        <v>-0.70600499999999999</v>
      </c>
      <c r="E37" s="6">
        <f t="shared" si="21"/>
        <v>-0.70962999999999998</v>
      </c>
      <c r="F37" s="6">
        <f t="shared" si="21"/>
        <v>-0.71325499999999997</v>
      </c>
      <c r="G37" s="6">
        <f t="shared" si="21"/>
        <v>-0.71687999999999996</v>
      </c>
      <c r="H37" s="6">
        <f t="shared" si="21"/>
        <v>-0.72050499999999995</v>
      </c>
      <c r="I37" s="6">
        <f t="shared" si="21"/>
        <v>-0.72413000000000005</v>
      </c>
      <c r="J37" s="6">
        <f t="shared" si="21"/>
        <v>-0.72775500000000004</v>
      </c>
      <c r="K37" s="6">
        <f t="shared" si="21"/>
        <v>-0.73138000000000003</v>
      </c>
      <c r="L37" s="6">
        <f t="shared" si="21"/>
        <v>-0.73500500000000002</v>
      </c>
      <c r="M37" s="6">
        <f t="shared" si="21"/>
        <v>-0.73863000000000001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2">SUM(C34:C38)</f>
        <v>31.111139999999995</v>
      </c>
      <c r="D39" s="4">
        <f t="shared" si="22"/>
        <v>31.272014999999996</v>
      </c>
      <c r="E39" s="4">
        <f t="shared" si="22"/>
        <v>31.432889999999993</v>
      </c>
      <c r="F39" s="4">
        <f t="shared" si="22"/>
        <v>31.593764999999998</v>
      </c>
      <c r="G39" s="4">
        <f t="shared" si="22"/>
        <v>31.754639999999995</v>
      </c>
      <c r="H39" s="4">
        <f t="shared" si="22"/>
        <v>31.915514999999999</v>
      </c>
      <c r="I39" s="4">
        <f t="shared" si="22"/>
        <v>32.076389999999996</v>
      </c>
      <c r="J39" s="4">
        <f t="shared" si="22"/>
        <v>32.237264999999987</v>
      </c>
      <c r="K39" s="4">
        <f t="shared" si="22"/>
        <v>32.398139999999998</v>
      </c>
      <c r="L39" s="4">
        <f t="shared" si="22"/>
        <v>32.559014999999988</v>
      </c>
      <c r="M39" s="4">
        <f t="shared" si="22"/>
        <v>32.719889999999999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3">+C41+0.25</f>
        <v>70.5</v>
      </c>
      <c r="E41" s="6">
        <f t="shared" si="23"/>
        <v>70.75</v>
      </c>
      <c r="F41" s="6">
        <f t="shared" si="23"/>
        <v>71</v>
      </c>
      <c r="G41" s="6">
        <f t="shared" si="23"/>
        <v>71.25</v>
      </c>
      <c r="H41" s="6">
        <f t="shared" si="23"/>
        <v>71.5</v>
      </c>
      <c r="I41" s="6">
        <f t="shared" si="23"/>
        <v>71.75</v>
      </c>
      <c r="J41" s="6">
        <f t="shared" si="23"/>
        <v>72</v>
      </c>
      <c r="K41" s="6">
        <f t="shared" si="23"/>
        <v>72.25</v>
      </c>
      <c r="L41" s="6">
        <f t="shared" si="23"/>
        <v>72.5</v>
      </c>
      <c r="M41" s="6">
        <f t="shared" si="23"/>
        <v>72.75</v>
      </c>
    </row>
    <row r="42" spans="2:13" x14ac:dyDescent="0.2">
      <c r="B42" t="s">
        <v>1</v>
      </c>
      <c r="C42" s="7">
        <v>19.059999999999999</v>
      </c>
      <c r="D42" s="7">
        <v>19.059999999999999</v>
      </c>
      <c r="E42" s="7">
        <v>19.059999999999999</v>
      </c>
      <c r="F42" s="7">
        <v>19.059999999999999</v>
      </c>
      <c r="G42" s="7">
        <v>19.059999999999999</v>
      </c>
      <c r="H42" s="7">
        <v>19.059999999999999</v>
      </c>
      <c r="I42" s="7">
        <v>19.059999999999999</v>
      </c>
      <c r="J42" s="7">
        <v>19.059999999999999</v>
      </c>
      <c r="K42" s="7">
        <v>19.059999999999999</v>
      </c>
      <c r="L42" s="7">
        <v>19.059999999999999</v>
      </c>
      <c r="M42" s="7">
        <v>19.059999999999999</v>
      </c>
    </row>
    <row r="43" spans="2:13" x14ac:dyDescent="0.2">
      <c r="B43" t="s">
        <v>2</v>
      </c>
      <c r="C43" s="8">
        <f t="shared" ref="C43:M43" si="24">+C41-C42</f>
        <v>51.19</v>
      </c>
      <c r="D43" s="8">
        <f t="shared" si="24"/>
        <v>51.44</v>
      </c>
      <c r="E43" s="8">
        <f t="shared" si="24"/>
        <v>51.69</v>
      </c>
      <c r="F43" s="8">
        <f t="shared" si="24"/>
        <v>51.94</v>
      </c>
      <c r="G43" s="8">
        <f t="shared" si="24"/>
        <v>52.19</v>
      </c>
      <c r="H43" s="8">
        <f t="shared" si="24"/>
        <v>52.44</v>
      </c>
      <c r="I43" s="8">
        <f t="shared" si="24"/>
        <v>52.69</v>
      </c>
      <c r="J43" s="8">
        <f t="shared" si="24"/>
        <v>52.94</v>
      </c>
      <c r="K43" s="8">
        <f t="shared" si="24"/>
        <v>53.19</v>
      </c>
      <c r="L43" s="8">
        <f t="shared" si="24"/>
        <v>53.44</v>
      </c>
      <c r="M43" s="8">
        <f t="shared" si="24"/>
        <v>53.69</v>
      </c>
    </row>
    <row r="44" spans="2:13" x14ac:dyDescent="0.2">
      <c r="B44" t="s">
        <v>3</v>
      </c>
      <c r="C44" s="6">
        <f t="shared" ref="C44:M44" si="25">-C43*0.28</f>
        <v>-14.333200000000001</v>
      </c>
      <c r="D44" s="6">
        <f t="shared" si="25"/>
        <v>-14.4032</v>
      </c>
      <c r="E44" s="6">
        <f t="shared" si="25"/>
        <v>-14.4732</v>
      </c>
      <c r="F44" s="6">
        <f t="shared" si="25"/>
        <v>-14.543200000000001</v>
      </c>
      <c r="G44" s="6">
        <f t="shared" si="25"/>
        <v>-14.613200000000001</v>
      </c>
      <c r="H44" s="6">
        <f t="shared" si="25"/>
        <v>-14.683200000000001</v>
      </c>
      <c r="I44" s="6">
        <f t="shared" si="25"/>
        <v>-14.753200000000001</v>
      </c>
      <c r="J44" s="6">
        <f t="shared" si="25"/>
        <v>-14.8232</v>
      </c>
      <c r="K44" s="6">
        <f t="shared" si="25"/>
        <v>-14.8932</v>
      </c>
      <c r="L44" s="6">
        <f t="shared" si="25"/>
        <v>-14.963200000000001</v>
      </c>
      <c r="M44" s="6">
        <f t="shared" si="25"/>
        <v>-15.033200000000001</v>
      </c>
    </row>
    <row r="45" spans="2:13" x14ac:dyDescent="0.2">
      <c r="B45" t="s">
        <v>4</v>
      </c>
      <c r="C45" s="6">
        <f t="shared" ref="C45:M45" si="26">-C43*0.062</f>
        <v>-3.1737799999999998</v>
      </c>
      <c r="D45" s="6">
        <f t="shared" si="26"/>
        <v>-3.1892799999999997</v>
      </c>
      <c r="E45" s="6">
        <f t="shared" si="26"/>
        <v>-3.20478</v>
      </c>
      <c r="F45" s="6">
        <f t="shared" si="26"/>
        <v>-3.2202799999999998</v>
      </c>
      <c r="G45" s="6">
        <f t="shared" si="26"/>
        <v>-3.2357799999999997</v>
      </c>
      <c r="H45" s="6">
        <f t="shared" si="26"/>
        <v>-3.2512799999999999</v>
      </c>
      <c r="I45" s="6">
        <f t="shared" si="26"/>
        <v>-3.2667799999999998</v>
      </c>
      <c r="J45" s="6">
        <f t="shared" si="26"/>
        <v>-3.2822799999999996</v>
      </c>
      <c r="K45" s="6">
        <f t="shared" si="26"/>
        <v>-3.2977799999999999</v>
      </c>
      <c r="L45" s="6">
        <f t="shared" si="26"/>
        <v>-3.3132799999999998</v>
      </c>
      <c r="M45" s="6">
        <f t="shared" si="26"/>
        <v>-3.3287799999999996</v>
      </c>
    </row>
    <row r="46" spans="2:13" x14ac:dyDescent="0.2">
      <c r="B46" t="s">
        <v>5</v>
      </c>
      <c r="C46" s="6">
        <f t="shared" ref="C46:M46" si="27">-C43*0.0145</f>
        <v>-0.742255</v>
      </c>
      <c r="D46" s="6">
        <f t="shared" si="27"/>
        <v>-0.74587999999999999</v>
      </c>
      <c r="E46" s="6">
        <f t="shared" si="27"/>
        <v>-0.74950499999999998</v>
      </c>
      <c r="F46" s="6">
        <f t="shared" si="27"/>
        <v>-0.75312999999999997</v>
      </c>
      <c r="G46" s="6">
        <f t="shared" si="27"/>
        <v>-0.75675499999999996</v>
      </c>
      <c r="H46" s="6">
        <f t="shared" si="27"/>
        <v>-0.76038000000000006</v>
      </c>
      <c r="I46" s="6">
        <f t="shared" si="27"/>
        <v>-0.76400500000000005</v>
      </c>
      <c r="J46" s="6">
        <f t="shared" si="27"/>
        <v>-0.76763000000000003</v>
      </c>
      <c r="K46" s="6">
        <f t="shared" si="27"/>
        <v>-0.77125500000000002</v>
      </c>
      <c r="L46" s="6">
        <f t="shared" si="27"/>
        <v>-0.77488000000000001</v>
      </c>
      <c r="M46" s="6">
        <f t="shared" si="27"/>
        <v>-0.778505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8">SUM(C43:C47)</f>
        <v>32.88076499999999</v>
      </c>
      <c r="D48" s="4">
        <f t="shared" si="28"/>
        <v>33.041640000000001</v>
      </c>
      <c r="E48" s="4">
        <f t="shared" si="28"/>
        <v>33.202514999999998</v>
      </c>
      <c r="F48" s="4">
        <f t="shared" si="28"/>
        <v>33.363389999999995</v>
      </c>
      <c r="G48" s="4">
        <f t="shared" si="28"/>
        <v>33.524265</v>
      </c>
      <c r="H48" s="4">
        <f t="shared" si="28"/>
        <v>33.685139999999997</v>
      </c>
      <c r="I48" s="4">
        <f t="shared" si="28"/>
        <v>33.846015000000001</v>
      </c>
      <c r="J48" s="4">
        <f t="shared" si="28"/>
        <v>34.006889999999999</v>
      </c>
      <c r="K48" s="4">
        <f t="shared" si="28"/>
        <v>34.167764999999989</v>
      </c>
      <c r="L48" s="4">
        <f t="shared" si="28"/>
        <v>34.328639999999993</v>
      </c>
      <c r="M48" s="4">
        <f t="shared" si="28"/>
        <v>34.48951499999999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29">+C50+0.25</f>
        <v>73.25</v>
      </c>
      <c r="E50" s="6">
        <f t="shared" si="29"/>
        <v>73.5</v>
      </c>
      <c r="F50" s="6">
        <f t="shared" si="29"/>
        <v>73.75</v>
      </c>
      <c r="G50" s="6">
        <f t="shared" si="29"/>
        <v>74</v>
      </c>
      <c r="H50" s="6">
        <f t="shared" si="29"/>
        <v>74.25</v>
      </c>
      <c r="I50" s="6">
        <f t="shared" si="29"/>
        <v>74.5</v>
      </c>
      <c r="J50" s="6">
        <f t="shared" si="29"/>
        <v>74.75</v>
      </c>
      <c r="K50" s="6">
        <f t="shared" si="29"/>
        <v>75</v>
      </c>
      <c r="L50" s="6">
        <f t="shared" si="29"/>
        <v>75.25</v>
      </c>
      <c r="M50" s="6">
        <f t="shared" si="29"/>
        <v>75.5</v>
      </c>
    </row>
    <row r="51" spans="2:13" x14ac:dyDescent="0.2">
      <c r="B51" t="s">
        <v>1</v>
      </c>
      <c r="C51" s="7">
        <v>19.62</v>
      </c>
      <c r="D51" s="7">
        <v>19.62</v>
      </c>
      <c r="E51" s="7">
        <v>19.62</v>
      </c>
      <c r="F51" s="7">
        <v>19.62</v>
      </c>
      <c r="G51" s="7">
        <v>19.62</v>
      </c>
      <c r="H51" s="7">
        <v>19.62</v>
      </c>
      <c r="I51" s="7">
        <v>19.62</v>
      </c>
      <c r="J51" s="7">
        <v>19.62</v>
      </c>
      <c r="K51" s="7">
        <v>19.62</v>
      </c>
      <c r="L51" s="7">
        <v>19.62</v>
      </c>
      <c r="M51" s="7">
        <v>19.62</v>
      </c>
    </row>
    <row r="52" spans="2:13" x14ac:dyDescent="0.2">
      <c r="B52" t="s">
        <v>2</v>
      </c>
      <c r="C52" s="8">
        <f t="shared" ref="C52:M52" si="30">+C50-C51</f>
        <v>53.379999999999995</v>
      </c>
      <c r="D52" s="8">
        <f t="shared" si="30"/>
        <v>53.629999999999995</v>
      </c>
      <c r="E52" s="8">
        <f t="shared" si="30"/>
        <v>53.879999999999995</v>
      </c>
      <c r="F52" s="8">
        <f t="shared" si="30"/>
        <v>54.129999999999995</v>
      </c>
      <c r="G52" s="8">
        <f t="shared" si="30"/>
        <v>54.379999999999995</v>
      </c>
      <c r="H52" s="8">
        <f t="shared" si="30"/>
        <v>54.629999999999995</v>
      </c>
      <c r="I52" s="8">
        <f t="shared" si="30"/>
        <v>54.879999999999995</v>
      </c>
      <c r="J52" s="8">
        <f t="shared" si="30"/>
        <v>55.129999999999995</v>
      </c>
      <c r="K52" s="8">
        <f t="shared" si="30"/>
        <v>55.379999999999995</v>
      </c>
      <c r="L52" s="8">
        <f t="shared" si="30"/>
        <v>55.629999999999995</v>
      </c>
      <c r="M52" s="8">
        <f t="shared" si="30"/>
        <v>55.879999999999995</v>
      </c>
    </row>
    <row r="53" spans="2:13" x14ac:dyDescent="0.2">
      <c r="B53" t="s">
        <v>3</v>
      </c>
      <c r="C53" s="6">
        <f t="shared" ref="C53:M53" si="31">-C52*0.28</f>
        <v>-14.946400000000001</v>
      </c>
      <c r="D53" s="6">
        <f t="shared" si="31"/>
        <v>-15.016400000000001</v>
      </c>
      <c r="E53" s="6">
        <f t="shared" si="31"/>
        <v>-15.086399999999999</v>
      </c>
      <c r="F53" s="6">
        <f t="shared" si="31"/>
        <v>-15.1564</v>
      </c>
      <c r="G53" s="6">
        <f t="shared" si="31"/>
        <v>-15.2264</v>
      </c>
      <c r="H53" s="6">
        <f t="shared" si="31"/>
        <v>-15.2964</v>
      </c>
      <c r="I53" s="6">
        <f t="shared" si="31"/>
        <v>-15.366400000000001</v>
      </c>
      <c r="J53" s="6">
        <f t="shared" si="31"/>
        <v>-15.436400000000001</v>
      </c>
      <c r="K53" s="6">
        <f t="shared" si="31"/>
        <v>-15.506400000000001</v>
      </c>
      <c r="L53" s="6">
        <f t="shared" si="31"/>
        <v>-15.5764</v>
      </c>
      <c r="M53" s="6">
        <f t="shared" si="31"/>
        <v>-15.6464</v>
      </c>
    </row>
    <row r="54" spans="2:13" x14ac:dyDescent="0.2">
      <c r="B54" t="s">
        <v>4</v>
      </c>
      <c r="C54" s="6">
        <f t="shared" ref="C54:M54" si="32">-C52*0.062</f>
        <v>-3.3095599999999998</v>
      </c>
      <c r="D54" s="6">
        <f t="shared" si="32"/>
        <v>-3.3250599999999997</v>
      </c>
      <c r="E54" s="6">
        <f t="shared" si="32"/>
        <v>-3.3405599999999995</v>
      </c>
      <c r="F54" s="6">
        <f t="shared" si="32"/>
        <v>-3.3560599999999998</v>
      </c>
      <c r="G54" s="6">
        <f t="shared" si="32"/>
        <v>-3.3715599999999997</v>
      </c>
      <c r="H54" s="6">
        <f t="shared" si="32"/>
        <v>-3.3870599999999995</v>
      </c>
      <c r="I54" s="6">
        <f t="shared" si="32"/>
        <v>-3.4025599999999998</v>
      </c>
      <c r="J54" s="6">
        <f t="shared" si="32"/>
        <v>-3.4180599999999997</v>
      </c>
      <c r="K54" s="6">
        <f t="shared" si="32"/>
        <v>-3.4335599999999995</v>
      </c>
      <c r="L54" s="6">
        <f t="shared" si="32"/>
        <v>-3.4490599999999998</v>
      </c>
      <c r="M54" s="6">
        <f t="shared" si="32"/>
        <v>-3.4645599999999996</v>
      </c>
    </row>
    <row r="55" spans="2:13" x14ac:dyDescent="0.2">
      <c r="B55" t="s">
        <v>5</v>
      </c>
      <c r="C55" s="6">
        <f t="shared" ref="C55:M55" si="33">-C52*0.0145</f>
        <v>-0.77400999999999998</v>
      </c>
      <c r="D55" s="6">
        <f t="shared" si="33"/>
        <v>-0.77763499999999997</v>
      </c>
      <c r="E55" s="6">
        <f t="shared" si="33"/>
        <v>-0.78125999999999995</v>
      </c>
      <c r="F55" s="6">
        <f t="shared" si="33"/>
        <v>-0.78488499999999994</v>
      </c>
      <c r="G55" s="6">
        <f t="shared" si="33"/>
        <v>-0.78850999999999993</v>
      </c>
      <c r="H55" s="6">
        <f t="shared" si="33"/>
        <v>-0.79213499999999992</v>
      </c>
      <c r="I55" s="6">
        <f t="shared" si="33"/>
        <v>-0.79576000000000002</v>
      </c>
      <c r="J55" s="6">
        <f t="shared" si="33"/>
        <v>-0.79938500000000001</v>
      </c>
      <c r="K55" s="6">
        <f t="shared" si="33"/>
        <v>-0.80301</v>
      </c>
      <c r="L55" s="6">
        <f t="shared" si="33"/>
        <v>-0.80663499999999999</v>
      </c>
      <c r="M55" s="6">
        <f t="shared" si="33"/>
        <v>-0.81025999999999998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4">SUM(C52:C56)</f>
        <v>34.290030000000002</v>
      </c>
      <c r="D57" s="4">
        <f t="shared" si="34"/>
        <v>34.450904999999992</v>
      </c>
      <c r="E57" s="4">
        <f t="shared" si="34"/>
        <v>34.611779999999996</v>
      </c>
      <c r="F57" s="4">
        <f t="shared" si="34"/>
        <v>34.772654999999993</v>
      </c>
      <c r="G57" s="4">
        <f t="shared" si="34"/>
        <v>34.93352999999999</v>
      </c>
      <c r="H57" s="4">
        <f t="shared" si="34"/>
        <v>35.094404999999995</v>
      </c>
      <c r="I57" s="4">
        <f t="shared" si="34"/>
        <v>35.255279999999992</v>
      </c>
      <c r="J57" s="4">
        <f t="shared" si="34"/>
        <v>35.416154999999996</v>
      </c>
      <c r="K57" s="4">
        <f t="shared" si="34"/>
        <v>35.577029999999993</v>
      </c>
      <c r="L57" s="4">
        <f t="shared" si="34"/>
        <v>35.737904999999991</v>
      </c>
      <c r="M57" s="4">
        <f t="shared" si="34"/>
        <v>35.898779999999995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5">+C59+0.25</f>
        <v>76</v>
      </c>
      <c r="E59" s="6">
        <f t="shared" si="35"/>
        <v>76.25</v>
      </c>
      <c r="F59" s="6">
        <f t="shared" si="35"/>
        <v>76.5</v>
      </c>
      <c r="G59" s="6">
        <f t="shared" si="35"/>
        <v>76.75</v>
      </c>
      <c r="H59" s="6">
        <f t="shared" si="35"/>
        <v>77</v>
      </c>
      <c r="I59" s="6">
        <f t="shared" si="35"/>
        <v>77.25</v>
      </c>
      <c r="J59" s="6">
        <f t="shared" si="35"/>
        <v>77.5</v>
      </c>
      <c r="K59" s="6">
        <f t="shared" si="35"/>
        <v>77.75</v>
      </c>
      <c r="L59" s="6">
        <f t="shared" si="35"/>
        <v>78</v>
      </c>
      <c r="M59" s="6">
        <f t="shared" si="35"/>
        <v>78.25</v>
      </c>
    </row>
    <row r="60" spans="2:13" x14ac:dyDescent="0.2">
      <c r="B60" t="s">
        <v>1</v>
      </c>
      <c r="C60" s="7">
        <v>19.059999999999999</v>
      </c>
      <c r="D60" s="7">
        <v>19.059999999999999</v>
      </c>
      <c r="E60" s="7">
        <v>19.059999999999999</v>
      </c>
      <c r="F60" s="7">
        <v>19.059999999999999</v>
      </c>
      <c r="G60" s="7">
        <v>19.059999999999999</v>
      </c>
      <c r="H60" s="7">
        <v>19.059999999999999</v>
      </c>
      <c r="I60" s="7">
        <v>19.059999999999999</v>
      </c>
      <c r="J60" s="7">
        <v>19.059999999999999</v>
      </c>
      <c r="K60" s="7">
        <v>19.059999999999999</v>
      </c>
      <c r="L60" s="7">
        <v>19.059999999999999</v>
      </c>
      <c r="M60" s="7">
        <v>19.059999999999999</v>
      </c>
    </row>
    <row r="61" spans="2:13" x14ac:dyDescent="0.2">
      <c r="B61" t="s">
        <v>2</v>
      </c>
      <c r="C61" s="8">
        <f t="shared" ref="C61:M61" si="36">+C59-C60</f>
        <v>56.69</v>
      </c>
      <c r="D61" s="8">
        <f t="shared" si="36"/>
        <v>56.94</v>
      </c>
      <c r="E61" s="8">
        <f t="shared" si="36"/>
        <v>57.19</v>
      </c>
      <c r="F61" s="8">
        <f t="shared" si="36"/>
        <v>57.44</v>
      </c>
      <c r="G61" s="8">
        <f t="shared" si="36"/>
        <v>57.69</v>
      </c>
      <c r="H61" s="8">
        <f t="shared" si="36"/>
        <v>57.94</v>
      </c>
      <c r="I61" s="8">
        <f t="shared" si="36"/>
        <v>58.19</v>
      </c>
      <c r="J61" s="8">
        <f t="shared" si="36"/>
        <v>58.44</v>
      </c>
      <c r="K61" s="8">
        <f t="shared" si="36"/>
        <v>58.69</v>
      </c>
      <c r="L61" s="8">
        <f t="shared" si="36"/>
        <v>58.94</v>
      </c>
      <c r="M61" s="8">
        <f t="shared" si="36"/>
        <v>59.19</v>
      </c>
    </row>
    <row r="62" spans="2:13" x14ac:dyDescent="0.2">
      <c r="B62" t="s">
        <v>3</v>
      </c>
      <c r="C62" s="6">
        <f t="shared" ref="C62:M62" si="37">-C61*0.28</f>
        <v>-15.873200000000001</v>
      </c>
      <c r="D62" s="6">
        <f t="shared" si="37"/>
        <v>-15.943200000000001</v>
      </c>
      <c r="E62" s="6">
        <f t="shared" si="37"/>
        <v>-16.013200000000001</v>
      </c>
      <c r="F62" s="6">
        <f t="shared" si="37"/>
        <v>-16.083200000000001</v>
      </c>
      <c r="G62" s="6">
        <f t="shared" si="37"/>
        <v>-16.153200000000002</v>
      </c>
      <c r="H62" s="6">
        <f t="shared" si="37"/>
        <v>-16.223200000000002</v>
      </c>
      <c r="I62" s="6">
        <f t="shared" si="37"/>
        <v>-16.293200000000002</v>
      </c>
      <c r="J62" s="6">
        <f t="shared" si="37"/>
        <v>-16.363200000000003</v>
      </c>
      <c r="K62" s="6">
        <f t="shared" si="37"/>
        <v>-16.433199999999999</v>
      </c>
      <c r="L62" s="6">
        <f t="shared" si="37"/>
        <v>-16.5032</v>
      </c>
      <c r="M62" s="6">
        <f t="shared" si="37"/>
        <v>-16.5732</v>
      </c>
    </row>
    <row r="63" spans="2:13" x14ac:dyDescent="0.2">
      <c r="B63" t="s">
        <v>4</v>
      </c>
      <c r="C63" s="6">
        <f t="shared" ref="C63:M63" si="38">-C61*0.062</f>
        <v>-3.51478</v>
      </c>
      <c r="D63" s="6">
        <f t="shared" si="38"/>
        <v>-3.5302799999999999</v>
      </c>
      <c r="E63" s="6">
        <f t="shared" si="38"/>
        <v>-3.5457799999999997</v>
      </c>
      <c r="F63" s="6">
        <f t="shared" si="38"/>
        <v>-3.56128</v>
      </c>
      <c r="G63" s="6">
        <f t="shared" si="38"/>
        <v>-3.5767799999999998</v>
      </c>
      <c r="H63" s="6">
        <f t="shared" si="38"/>
        <v>-3.5922799999999997</v>
      </c>
      <c r="I63" s="6">
        <f t="shared" si="38"/>
        <v>-3.60778</v>
      </c>
      <c r="J63" s="6">
        <f t="shared" si="38"/>
        <v>-3.6232799999999998</v>
      </c>
      <c r="K63" s="6">
        <f t="shared" si="38"/>
        <v>-3.6387799999999997</v>
      </c>
      <c r="L63" s="6">
        <f t="shared" si="38"/>
        <v>-3.65428</v>
      </c>
      <c r="M63" s="6">
        <f t="shared" si="38"/>
        <v>-3.6697799999999998</v>
      </c>
    </row>
    <row r="64" spans="2:13" x14ac:dyDescent="0.2">
      <c r="B64" t="s">
        <v>5</v>
      </c>
      <c r="C64" s="6">
        <f t="shared" ref="C64:M64" si="39">-C61*0.0145</f>
        <v>-0.82200499999999999</v>
      </c>
      <c r="D64" s="6">
        <f t="shared" si="39"/>
        <v>-0.82562999999999998</v>
      </c>
      <c r="E64" s="6">
        <f t="shared" si="39"/>
        <v>-0.82925499999999996</v>
      </c>
      <c r="F64" s="6">
        <f t="shared" si="39"/>
        <v>-0.83288000000000006</v>
      </c>
      <c r="G64" s="6">
        <f t="shared" si="39"/>
        <v>-0.83650500000000005</v>
      </c>
      <c r="H64" s="6">
        <f t="shared" si="39"/>
        <v>-0.84013000000000004</v>
      </c>
      <c r="I64" s="6">
        <f t="shared" si="39"/>
        <v>-0.84375500000000003</v>
      </c>
      <c r="J64" s="6">
        <f t="shared" si="39"/>
        <v>-0.84738000000000002</v>
      </c>
      <c r="K64" s="6">
        <f t="shared" si="39"/>
        <v>-0.85100500000000001</v>
      </c>
      <c r="L64" s="6">
        <f t="shared" si="39"/>
        <v>-0.85463</v>
      </c>
      <c r="M64" s="6">
        <f t="shared" si="39"/>
        <v>-0.85825499999999999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0">SUM(C61:C65)</f>
        <v>36.420014999999999</v>
      </c>
      <c r="D66" s="4">
        <f t="shared" si="40"/>
        <v>36.580889999999997</v>
      </c>
      <c r="E66" s="4">
        <f t="shared" si="40"/>
        <v>36.741764999999994</v>
      </c>
      <c r="F66" s="4">
        <f t="shared" si="40"/>
        <v>36.902639999999991</v>
      </c>
      <c r="G66" s="4">
        <f t="shared" si="40"/>
        <v>37.063514999999995</v>
      </c>
      <c r="H66" s="4">
        <f t="shared" si="40"/>
        <v>37.224389999999985</v>
      </c>
      <c r="I66" s="4">
        <f t="shared" si="40"/>
        <v>37.385264999999997</v>
      </c>
      <c r="J66" s="4">
        <f t="shared" si="40"/>
        <v>37.546139999999987</v>
      </c>
      <c r="K66" s="4">
        <f t="shared" si="40"/>
        <v>37.707014999999998</v>
      </c>
      <c r="L66" s="4">
        <f t="shared" si="40"/>
        <v>37.867889999999996</v>
      </c>
      <c r="M66" s="4">
        <f t="shared" si="40"/>
        <v>38.028764999999993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1">+C68+0.25</f>
        <v>78.75</v>
      </c>
      <c r="E68" s="6">
        <f t="shared" si="41"/>
        <v>79</v>
      </c>
      <c r="F68" s="6">
        <f t="shared" si="41"/>
        <v>79.25</v>
      </c>
      <c r="G68" s="6">
        <f t="shared" si="41"/>
        <v>79.5</v>
      </c>
      <c r="H68" s="6">
        <f t="shared" si="41"/>
        <v>79.75</v>
      </c>
      <c r="I68" s="6">
        <f t="shared" si="41"/>
        <v>80</v>
      </c>
      <c r="J68" s="6">
        <f t="shared" si="41"/>
        <v>80.25</v>
      </c>
      <c r="K68" s="6">
        <f t="shared" si="41"/>
        <v>80.5</v>
      </c>
      <c r="L68" s="6">
        <f t="shared" si="41"/>
        <v>80.75</v>
      </c>
      <c r="M68" s="6">
        <f t="shared" si="41"/>
        <v>81</v>
      </c>
    </row>
    <row r="69" spans="2:13" x14ac:dyDescent="0.2">
      <c r="B69" t="s">
        <v>1</v>
      </c>
      <c r="C69" s="7">
        <v>19.059999999999999</v>
      </c>
      <c r="D69" s="7">
        <v>19.059999999999999</v>
      </c>
      <c r="E69" s="7">
        <v>19.059999999999999</v>
      </c>
      <c r="F69" s="7">
        <v>19.059999999999999</v>
      </c>
      <c r="G69" s="7">
        <v>19.059999999999999</v>
      </c>
      <c r="H69" s="7">
        <v>19.059999999999999</v>
      </c>
      <c r="I69" s="7">
        <v>19.059999999999999</v>
      </c>
      <c r="J69" s="7">
        <v>19.059999999999999</v>
      </c>
      <c r="K69" s="7">
        <v>19.059999999999999</v>
      </c>
      <c r="L69" s="7">
        <v>19.059999999999999</v>
      </c>
      <c r="M69" s="7">
        <v>19.059999999999999</v>
      </c>
    </row>
    <row r="70" spans="2:13" x14ac:dyDescent="0.2">
      <c r="B70" t="s">
        <v>2</v>
      </c>
      <c r="C70" s="8">
        <f t="shared" ref="C70:M70" si="42">+C68-C69</f>
        <v>59.44</v>
      </c>
      <c r="D70" s="8">
        <f t="shared" si="42"/>
        <v>59.69</v>
      </c>
      <c r="E70" s="8">
        <f t="shared" si="42"/>
        <v>59.94</v>
      </c>
      <c r="F70" s="8">
        <f t="shared" si="42"/>
        <v>60.19</v>
      </c>
      <c r="G70" s="8">
        <f t="shared" si="42"/>
        <v>60.44</v>
      </c>
      <c r="H70" s="8">
        <f t="shared" si="42"/>
        <v>60.69</v>
      </c>
      <c r="I70" s="8">
        <f t="shared" si="42"/>
        <v>60.94</v>
      </c>
      <c r="J70" s="8">
        <f t="shared" si="42"/>
        <v>61.19</v>
      </c>
      <c r="K70" s="8">
        <f t="shared" si="42"/>
        <v>61.44</v>
      </c>
      <c r="L70" s="8">
        <f t="shared" si="42"/>
        <v>61.69</v>
      </c>
      <c r="M70" s="8">
        <f t="shared" si="42"/>
        <v>61.94</v>
      </c>
    </row>
    <row r="71" spans="2:13" x14ac:dyDescent="0.2">
      <c r="B71" t="s">
        <v>3</v>
      </c>
      <c r="C71" s="6">
        <f t="shared" ref="C71:M71" si="43">-C70*0.28</f>
        <v>-16.6432</v>
      </c>
      <c r="D71" s="6">
        <f t="shared" si="43"/>
        <v>-16.713200000000001</v>
      </c>
      <c r="E71" s="6">
        <f t="shared" si="43"/>
        <v>-16.783200000000001</v>
      </c>
      <c r="F71" s="6">
        <f t="shared" si="43"/>
        <v>-16.853200000000001</v>
      </c>
      <c r="G71" s="6">
        <f t="shared" si="43"/>
        <v>-16.923200000000001</v>
      </c>
      <c r="H71" s="6">
        <f t="shared" si="43"/>
        <v>-16.993200000000002</v>
      </c>
      <c r="I71" s="6">
        <f t="shared" si="43"/>
        <v>-17.063200000000002</v>
      </c>
      <c r="J71" s="6">
        <f t="shared" si="43"/>
        <v>-17.133200000000002</v>
      </c>
      <c r="K71" s="6">
        <f t="shared" si="43"/>
        <v>-17.203200000000002</v>
      </c>
      <c r="L71" s="6">
        <f t="shared" si="43"/>
        <v>-17.273200000000003</v>
      </c>
      <c r="M71" s="6">
        <f t="shared" si="43"/>
        <v>-17.3432</v>
      </c>
    </row>
    <row r="72" spans="2:13" x14ac:dyDescent="0.2">
      <c r="B72" t="s">
        <v>4</v>
      </c>
      <c r="C72" s="6">
        <f t="shared" ref="C72:M72" si="44">-C70*0.062</f>
        <v>-3.6852799999999997</v>
      </c>
      <c r="D72" s="6">
        <f t="shared" si="44"/>
        <v>-3.70078</v>
      </c>
      <c r="E72" s="6">
        <f t="shared" si="44"/>
        <v>-3.7162799999999998</v>
      </c>
      <c r="F72" s="6">
        <f t="shared" si="44"/>
        <v>-3.7317799999999997</v>
      </c>
      <c r="G72" s="6">
        <f t="shared" si="44"/>
        <v>-3.7472799999999999</v>
      </c>
      <c r="H72" s="6">
        <f t="shared" si="44"/>
        <v>-3.7627799999999998</v>
      </c>
      <c r="I72" s="6">
        <f t="shared" si="44"/>
        <v>-3.7782799999999996</v>
      </c>
      <c r="J72" s="6">
        <f t="shared" si="44"/>
        <v>-3.7937799999999999</v>
      </c>
      <c r="K72" s="6">
        <f t="shared" si="44"/>
        <v>-3.8092799999999998</v>
      </c>
      <c r="L72" s="6">
        <f t="shared" si="44"/>
        <v>-3.8247799999999996</v>
      </c>
      <c r="M72" s="6">
        <f t="shared" si="44"/>
        <v>-3.8402799999999999</v>
      </c>
    </row>
    <row r="73" spans="2:13" x14ac:dyDescent="0.2">
      <c r="B73" t="s">
        <v>5</v>
      </c>
      <c r="C73" s="6">
        <f t="shared" ref="C73:M73" si="45">-C70*0.0145</f>
        <v>-0.86187999999999998</v>
      </c>
      <c r="D73" s="6">
        <f t="shared" si="45"/>
        <v>-0.86550499999999997</v>
      </c>
      <c r="E73" s="6">
        <f t="shared" si="45"/>
        <v>-0.86912999999999996</v>
      </c>
      <c r="F73" s="6">
        <f t="shared" si="45"/>
        <v>-0.87275500000000006</v>
      </c>
      <c r="G73" s="6">
        <f t="shared" si="45"/>
        <v>-0.87638000000000005</v>
      </c>
      <c r="H73" s="6">
        <f t="shared" si="45"/>
        <v>-0.88000500000000004</v>
      </c>
      <c r="I73" s="6">
        <f t="shared" si="45"/>
        <v>-0.88363000000000003</v>
      </c>
      <c r="J73" s="6">
        <f t="shared" si="45"/>
        <v>-0.88725500000000002</v>
      </c>
      <c r="K73" s="6">
        <f t="shared" si="45"/>
        <v>-0.89088000000000001</v>
      </c>
      <c r="L73" s="6">
        <f t="shared" si="45"/>
        <v>-0.89450499999999999</v>
      </c>
      <c r="M73" s="6">
        <f t="shared" si="45"/>
        <v>-0.89812999999999998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6">SUM(C70:C74)</f>
        <v>38.189639999999997</v>
      </c>
      <c r="D75" s="4">
        <f t="shared" si="46"/>
        <v>38.350514999999994</v>
      </c>
      <c r="E75" s="4">
        <f t="shared" si="46"/>
        <v>38.511389999999999</v>
      </c>
      <c r="F75" s="4">
        <f t="shared" si="46"/>
        <v>38.672264999999996</v>
      </c>
      <c r="G75" s="4">
        <f t="shared" si="46"/>
        <v>38.83314</v>
      </c>
      <c r="H75" s="4">
        <f t="shared" si="46"/>
        <v>38.994014999999997</v>
      </c>
      <c r="I75" s="4">
        <f t="shared" si="46"/>
        <v>39.154889999999995</v>
      </c>
      <c r="J75" s="4">
        <f t="shared" si="46"/>
        <v>39.315764999999992</v>
      </c>
      <c r="K75" s="4">
        <f t="shared" si="46"/>
        <v>39.476639999999989</v>
      </c>
      <c r="L75" s="4">
        <f t="shared" si="46"/>
        <v>39.637514999999993</v>
      </c>
      <c r="M75" s="4">
        <f t="shared" si="46"/>
        <v>39.798389999999998</v>
      </c>
    </row>
    <row r="76" spans="2:13" ht="13.5" thickTop="1" x14ac:dyDescent="0.2"/>
    <row r="77" spans="2:13" x14ac:dyDescent="0.2">
      <c r="B77" t="s">
        <v>0</v>
      </c>
      <c r="C77" s="6">
        <v>82</v>
      </c>
      <c r="D77" s="6">
        <f t="shared" ref="D77:M77" si="47">+C77+0.25</f>
        <v>82.25</v>
      </c>
      <c r="E77" s="6">
        <f t="shared" si="47"/>
        <v>82.5</v>
      </c>
      <c r="F77" s="6">
        <f t="shared" si="47"/>
        <v>82.75</v>
      </c>
      <c r="G77" s="6">
        <f t="shared" si="47"/>
        <v>83</v>
      </c>
      <c r="H77" s="6">
        <f t="shared" si="47"/>
        <v>83.25</v>
      </c>
      <c r="I77" s="6">
        <f t="shared" si="47"/>
        <v>83.5</v>
      </c>
      <c r="J77" s="6">
        <f t="shared" si="47"/>
        <v>83.75</v>
      </c>
      <c r="K77" s="6">
        <f t="shared" si="47"/>
        <v>84</v>
      </c>
      <c r="L77" s="6">
        <f t="shared" si="47"/>
        <v>84.25</v>
      </c>
      <c r="M77" s="6">
        <f t="shared" si="47"/>
        <v>84.5</v>
      </c>
    </row>
    <row r="78" spans="2:13" x14ac:dyDescent="0.2">
      <c r="B78" t="s">
        <v>1</v>
      </c>
      <c r="C78" s="7">
        <v>19.059999999999999</v>
      </c>
      <c r="D78" s="7">
        <v>19.059999999999999</v>
      </c>
      <c r="E78" s="7">
        <v>19.059999999999999</v>
      </c>
      <c r="F78" s="7">
        <v>19.059999999999999</v>
      </c>
      <c r="G78" s="7">
        <v>19.059999999999999</v>
      </c>
      <c r="H78" s="7">
        <v>19.059999999999999</v>
      </c>
      <c r="I78" s="7">
        <v>19.059999999999999</v>
      </c>
      <c r="J78" s="7">
        <v>19.059999999999999</v>
      </c>
      <c r="K78" s="7">
        <v>19.059999999999999</v>
      </c>
      <c r="L78" s="7">
        <v>19.059999999999999</v>
      </c>
      <c r="M78" s="7">
        <v>19.059999999999999</v>
      </c>
    </row>
    <row r="79" spans="2:13" x14ac:dyDescent="0.2">
      <c r="B79" t="s">
        <v>2</v>
      </c>
      <c r="C79" s="8">
        <f t="shared" ref="C79:M79" si="48">+C77-C78</f>
        <v>62.94</v>
      </c>
      <c r="D79" s="8">
        <f t="shared" si="48"/>
        <v>63.19</v>
      </c>
      <c r="E79" s="8">
        <f t="shared" si="48"/>
        <v>63.44</v>
      </c>
      <c r="F79" s="8">
        <f t="shared" si="48"/>
        <v>63.69</v>
      </c>
      <c r="G79" s="8">
        <f t="shared" si="48"/>
        <v>63.94</v>
      </c>
      <c r="H79" s="8">
        <f t="shared" si="48"/>
        <v>64.19</v>
      </c>
      <c r="I79" s="8">
        <f t="shared" si="48"/>
        <v>64.44</v>
      </c>
      <c r="J79" s="8">
        <f t="shared" si="48"/>
        <v>64.69</v>
      </c>
      <c r="K79" s="8">
        <f t="shared" si="48"/>
        <v>64.94</v>
      </c>
      <c r="L79" s="8">
        <f t="shared" si="48"/>
        <v>65.19</v>
      </c>
      <c r="M79" s="8">
        <f t="shared" si="48"/>
        <v>65.44</v>
      </c>
    </row>
    <row r="80" spans="2:13" x14ac:dyDescent="0.2">
      <c r="B80" t="s">
        <v>3</v>
      </c>
      <c r="C80" s="6">
        <f t="shared" ref="C80:M80" si="49">-C79*0.28</f>
        <v>-17.623200000000001</v>
      </c>
      <c r="D80" s="6">
        <f t="shared" si="49"/>
        <v>-17.693200000000001</v>
      </c>
      <c r="E80" s="6">
        <f t="shared" si="49"/>
        <v>-17.763200000000001</v>
      </c>
      <c r="F80" s="6">
        <f t="shared" si="49"/>
        <v>-17.833200000000001</v>
      </c>
      <c r="G80" s="6">
        <f t="shared" si="49"/>
        <v>-17.903200000000002</v>
      </c>
      <c r="H80" s="6">
        <f t="shared" si="49"/>
        <v>-17.973200000000002</v>
      </c>
      <c r="I80" s="6">
        <f t="shared" si="49"/>
        <v>-18.043200000000002</v>
      </c>
      <c r="J80" s="6">
        <f t="shared" si="49"/>
        <v>-18.113200000000003</v>
      </c>
      <c r="K80" s="6">
        <f t="shared" si="49"/>
        <v>-18.183199999999999</v>
      </c>
      <c r="L80" s="6">
        <f t="shared" si="49"/>
        <v>-18.2532</v>
      </c>
      <c r="M80" s="6">
        <f t="shared" si="49"/>
        <v>-18.3232</v>
      </c>
    </row>
    <row r="81" spans="2:13" x14ac:dyDescent="0.2">
      <c r="B81" t="s">
        <v>4</v>
      </c>
      <c r="C81" s="6">
        <f t="shared" ref="C81:M81" si="50">-C79*0.062</f>
        <v>-3.9022799999999997</v>
      </c>
      <c r="D81" s="6">
        <f t="shared" si="50"/>
        <v>-3.91778</v>
      </c>
      <c r="E81" s="6">
        <f t="shared" si="50"/>
        <v>-3.9332799999999999</v>
      </c>
      <c r="F81" s="6">
        <f t="shared" si="50"/>
        <v>-3.9487799999999997</v>
      </c>
      <c r="G81" s="6">
        <f t="shared" si="50"/>
        <v>-3.96428</v>
      </c>
      <c r="H81" s="6">
        <f t="shared" si="50"/>
        <v>-3.9797799999999999</v>
      </c>
      <c r="I81" s="6">
        <f t="shared" si="50"/>
        <v>-3.9952799999999997</v>
      </c>
      <c r="J81" s="6">
        <f t="shared" si="50"/>
        <v>-4.0107799999999996</v>
      </c>
      <c r="K81" s="6">
        <f t="shared" si="50"/>
        <v>-4.0262799999999999</v>
      </c>
      <c r="L81" s="6">
        <f t="shared" si="50"/>
        <v>-4.0417800000000002</v>
      </c>
      <c r="M81" s="6">
        <f t="shared" si="50"/>
        <v>-4.0572799999999996</v>
      </c>
    </row>
    <row r="82" spans="2:13" x14ac:dyDescent="0.2">
      <c r="B82" t="s">
        <v>5</v>
      </c>
      <c r="C82" s="6">
        <f t="shared" ref="C82:M82" si="51">-C79*0.0145</f>
        <v>-0.91263000000000005</v>
      </c>
      <c r="D82" s="6">
        <f t="shared" si="51"/>
        <v>-0.91625500000000004</v>
      </c>
      <c r="E82" s="6">
        <f t="shared" si="51"/>
        <v>-0.91988000000000003</v>
      </c>
      <c r="F82" s="6">
        <f t="shared" si="51"/>
        <v>-0.92350500000000002</v>
      </c>
      <c r="G82" s="6">
        <f t="shared" si="51"/>
        <v>-0.92713000000000001</v>
      </c>
      <c r="H82" s="6">
        <f t="shared" si="51"/>
        <v>-0.930755</v>
      </c>
      <c r="I82" s="6">
        <f t="shared" si="51"/>
        <v>-0.93437999999999999</v>
      </c>
      <c r="J82" s="6">
        <f t="shared" si="51"/>
        <v>-0.93800499999999998</v>
      </c>
      <c r="K82" s="6">
        <f t="shared" si="51"/>
        <v>-0.94162999999999997</v>
      </c>
      <c r="L82" s="6">
        <f t="shared" si="51"/>
        <v>-0.94525500000000007</v>
      </c>
      <c r="M82" s="6">
        <f t="shared" si="51"/>
        <v>-0.94888000000000006</v>
      </c>
    </row>
    <row r="83" spans="2:13" x14ac:dyDescent="0.2">
      <c r="B83" t="s">
        <v>7</v>
      </c>
      <c r="C83" s="6">
        <v>-0.06</v>
      </c>
      <c r="D83" s="6">
        <v>-0.06</v>
      </c>
      <c r="E83" s="6">
        <v>-0.06</v>
      </c>
      <c r="F83" s="6">
        <v>-0.06</v>
      </c>
      <c r="G83" s="6">
        <v>-0.06</v>
      </c>
      <c r="H83" s="6">
        <v>-0.06</v>
      </c>
      <c r="I83" s="6">
        <v>-0.06</v>
      </c>
      <c r="J83" s="6">
        <v>-0.06</v>
      </c>
      <c r="K83" s="6">
        <v>-0.06</v>
      </c>
      <c r="L83" s="6">
        <v>-0.06</v>
      </c>
      <c r="M83" s="6">
        <v>-0.06</v>
      </c>
    </row>
    <row r="84" spans="2:13" ht="13.5" thickBot="1" x14ac:dyDescent="0.25">
      <c r="B84" t="s">
        <v>6</v>
      </c>
      <c r="C84" s="4">
        <f t="shared" ref="C84:M84" si="52">SUM(C79:C83)</f>
        <v>40.441890000000001</v>
      </c>
      <c r="D84" s="4">
        <f t="shared" si="52"/>
        <v>40.602764999999991</v>
      </c>
      <c r="E84" s="4">
        <f t="shared" si="52"/>
        <v>40.763640000000002</v>
      </c>
      <c r="F84" s="4">
        <f t="shared" si="52"/>
        <v>40.924514999999992</v>
      </c>
      <c r="G84" s="4">
        <f t="shared" si="52"/>
        <v>41.085389999999997</v>
      </c>
      <c r="H84" s="4">
        <f t="shared" si="52"/>
        <v>41.246264999999994</v>
      </c>
      <c r="I84" s="4">
        <f t="shared" si="52"/>
        <v>41.407139999999998</v>
      </c>
      <c r="J84" s="4">
        <f t="shared" si="52"/>
        <v>41.568014999999995</v>
      </c>
      <c r="K84" s="4">
        <f t="shared" si="52"/>
        <v>41.728889999999993</v>
      </c>
      <c r="L84" s="4">
        <f t="shared" si="52"/>
        <v>41.88976499999999</v>
      </c>
      <c r="M84" s="4">
        <f t="shared" si="52"/>
        <v>42.050639999999994</v>
      </c>
    </row>
    <row r="85" spans="2:13" ht="13.5" thickTop="1" x14ac:dyDescent="0.2"/>
    <row r="86" spans="2:13" x14ac:dyDescent="0.2">
      <c r="B86" t="s">
        <v>0</v>
      </c>
      <c r="C86" s="6">
        <v>85</v>
      </c>
      <c r="D86" s="6">
        <f t="shared" ref="D86:M86" si="53">+C86+0.25</f>
        <v>85.25</v>
      </c>
      <c r="E86" s="6">
        <f t="shared" si="53"/>
        <v>85.5</v>
      </c>
      <c r="F86" s="6">
        <f t="shared" si="53"/>
        <v>85.75</v>
      </c>
      <c r="G86" s="6">
        <f t="shared" si="53"/>
        <v>86</v>
      </c>
      <c r="H86" s="6">
        <f t="shared" si="53"/>
        <v>86.25</v>
      </c>
      <c r="I86" s="6">
        <f t="shared" si="53"/>
        <v>86.5</v>
      </c>
      <c r="J86" s="6">
        <f t="shared" si="53"/>
        <v>86.75</v>
      </c>
      <c r="K86" s="6">
        <f t="shared" si="53"/>
        <v>87</v>
      </c>
      <c r="L86" s="6">
        <f t="shared" si="53"/>
        <v>87.25</v>
      </c>
      <c r="M86" s="6">
        <f t="shared" si="53"/>
        <v>87.5</v>
      </c>
    </row>
    <row r="87" spans="2:13" x14ac:dyDescent="0.2">
      <c r="B87" t="s">
        <v>1</v>
      </c>
      <c r="C87" s="7">
        <v>19.059999999999999</v>
      </c>
      <c r="D87" s="7">
        <v>19.059999999999999</v>
      </c>
      <c r="E87" s="7">
        <v>19.059999999999999</v>
      </c>
      <c r="F87" s="7">
        <v>19.059999999999999</v>
      </c>
      <c r="G87" s="7">
        <v>19.059999999999999</v>
      </c>
      <c r="H87" s="7">
        <v>19.059999999999999</v>
      </c>
      <c r="I87" s="7">
        <v>19.059999999999999</v>
      </c>
      <c r="J87" s="7">
        <v>19.059999999999999</v>
      </c>
      <c r="K87" s="7">
        <v>19.059999999999999</v>
      </c>
      <c r="L87" s="7">
        <v>19.059999999999999</v>
      </c>
      <c r="M87" s="7">
        <v>19.059999999999999</v>
      </c>
    </row>
    <row r="88" spans="2:13" x14ac:dyDescent="0.2">
      <c r="B88" t="s">
        <v>2</v>
      </c>
      <c r="C88" s="8">
        <f t="shared" ref="C88:M88" si="54">+C86-C87</f>
        <v>65.94</v>
      </c>
      <c r="D88" s="8">
        <f t="shared" si="54"/>
        <v>66.19</v>
      </c>
      <c r="E88" s="8">
        <f t="shared" si="54"/>
        <v>66.44</v>
      </c>
      <c r="F88" s="8">
        <f t="shared" si="54"/>
        <v>66.69</v>
      </c>
      <c r="G88" s="8">
        <f t="shared" si="54"/>
        <v>66.94</v>
      </c>
      <c r="H88" s="8">
        <f t="shared" si="54"/>
        <v>67.19</v>
      </c>
      <c r="I88" s="8">
        <f t="shared" si="54"/>
        <v>67.44</v>
      </c>
      <c r="J88" s="8">
        <f t="shared" si="54"/>
        <v>67.69</v>
      </c>
      <c r="K88" s="8">
        <f t="shared" si="54"/>
        <v>67.94</v>
      </c>
      <c r="L88" s="8">
        <f t="shared" si="54"/>
        <v>68.19</v>
      </c>
      <c r="M88" s="8">
        <f t="shared" si="54"/>
        <v>68.44</v>
      </c>
    </row>
    <row r="89" spans="2:13" x14ac:dyDescent="0.2">
      <c r="B89" t="s">
        <v>3</v>
      </c>
      <c r="C89" s="6">
        <f t="shared" ref="C89:M89" si="55">-C88*0.28</f>
        <v>-18.463200000000001</v>
      </c>
      <c r="D89" s="6">
        <f t="shared" si="55"/>
        <v>-18.533200000000001</v>
      </c>
      <c r="E89" s="6">
        <f t="shared" si="55"/>
        <v>-18.603200000000001</v>
      </c>
      <c r="F89" s="6">
        <f t="shared" si="55"/>
        <v>-18.673200000000001</v>
      </c>
      <c r="G89" s="6">
        <f t="shared" si="55"/>
        <v>-18.743200000000002</v>
      </c>
      <c r="H89" s="6">
        <f t="shared" si="55"/>
        <v>-18.813200000000002</v>
      </c>
      <c r="I89" s="6">
        <f t="shared" si="55"/>
        <v>-18.883200000000002</v>
      </c>
      <c r="J89" s="6">
        <f t="shared" si="55"/>
        <v>-18.953200000000002</v>
      </c>
      <c r="K89" s="6">
        <f t="shared" si="55"/>
        <v>-19.023200000000003</v>
      </c>
      <c r="L89" s="6">
        <f t="shared" si="55"/>
        <v>-19.0932</v>
      </c>
      <c r="M89" s="6">
        <f t="shared" si="55"/>
        <v>-19.1632</v>
      </c>
    </row>
    <row r="90" spans="2:13" x14ac:dyDescent="0.2">
      <c r="B90" t="s">
        <v>4</v>
      </c>
      <c r="C90" s="6">
        <f t="shared" ref="C90:M90" si="56">-C88*0.062</f>
        <v>-4.0882800000000001</v>
      </c>
      <c r="D90" s="6">
        <f t="shared" si="56"/>
        <v>-4.1037799999999995</v>
      </c>
      <c r="E90" s="6">
        <f t="shared" si="56"/>
        <v>-4.1192799999999998</v>
      </c>
      <c r="F90" s="6">
        <f t="shared" si="56"/>
        <v>-4.1347800000000001</v>
      </c>
      <c r="G90" s="6">
        <f t="shared" si="56"/>
        <v>-4.1502799999999995</v>
      </c>
      <c r="H90" s="6">
        <f t="shared" si="56"/>
        <v>-4.1657799999999998</v>
      </c>
      <c r="I90" s="6">
        <f t="shared" si="56"/>
        <v>-4.1812800000000001</v>
      </c>
      <c r="J90" s="6">
        <f t="shared" si="56"/>
        <v>-4.1967799999999995</v>
      </c>
      <c r="K90" s="6">
        <f t="shared" si="56"/>
        <v>-4.2122799999999998</v>
      </c>
      <c r="L90" s="6">
        <f t="shared" si="56"/>
        <v>-4.2277800000000001</v>
      </c>
      <c r="M90" s="6">
        <f t="shared" si="56"/>
        <v>-4.2432799999999995</v>
      </c>
    </row>
    <row r="91" spans="2:13" x14ac:dyDescent="0.2">
      <c r="B91" t="s">
        <v>5</v>
      </c>
      <c r="C91" s="6">
        <f t="shared" ref="C91:M91" si="57">-C88*0.0145</f>
        <v>-0.95613000000000004</v>
      </c>
      <c r="D91" s="6">
        <f t="shared" si="57"/>
        <v>-0.95975500000000002</v>
      </c>
      <c r="E91" s="6">
        <f t="shared" si="57"/>
        <v>-0.96338000000000001</v>
      </c>
      <c r="F91" s="6">
        <f t="shared" si="57"/>
        <v>-0.967005</v>
      </c>
      <c r="G91" s="6">
        <f t="shared" si="57"/>
        <v>-0.97062999999999999</v>
      </c>
      <c r="H91" s="6">
        <f t="shared" si="57"/>
        <v>-0.97425499999999998</v>
      </c>
      <c r="I91" s="6">
        <f t="shared" si="57"/>
        <v>-0.97787999999999997</v>
      </c>
      <c r="J91" s="6">
        <f t="shared" si="57"/>
        <v>-0.98150500000000007</v>
      </c>
      <c r="K91" s="6">
        <f t="shared" si="57"/>
        <v>-0.98513000000000006</v>
      </c>
      <c r="L91" s="6">
        <f t="shared" si="57"/>
        <v>-0.98875500000000005</v>
      </c>
      <c r="M91" s="6">
        <f t="shared" si="57"/>
        <v>-0.99238000000000004</v>
      </c>
    </row>
    <row r="92" spans="2:13" x14ac:dyDescent="0.2">
      <c r="B92" t="s">
        <v>7</v>
      </c>
      <c r="C92" s="6">
        <v>-0.06</v>
      </c>
      <c r="D92" s="6">
        <v>-0.06</v>
      </c>
      <c r="E92" s="6">
        <v>-0.06</v>
      </c>
      <c r="F92" s="6">
        <v>-0.06</v>
      </c>
      <c r="G92" s="6">
        <v>-0.06</v>
      </c>
      <c r="H92" s="6">
        <v>-0.06</v>
      </c>
      <c r="I92" s="6">
        <v>-0.06</v>
      </c>
      <c r="J92" s="6">
        <v>-0.06</v>
      </c>
      <c r="K92" s="6">
        <v>-0.06</v>
      </c>
      <c r="L92" s="6">
        <v>-0.06</v>
      </c>
      <c r="M92" s="6">
        <v>-0.06</v>
      </c>
    </row>
    <row r="93" spans="2:13" ht="13.5" thickBot="1" x14ac:dyDescent="0.25">
      <c r="B93" t="s">
        <v>6</v>
      </c>
      <c r="C93" s="4">
        <f t="shared" ref="C93:M93" si="58">SUM(C88:C92)</f>
        <v>42.372389999999996</v>
      </c>
      <c r="D93" s="4">
        <f t="shared" si="58"/>
        <v>42.533264999999993</v>
      </c>
      <c r="E93" s="4">
        <f t="shared" si="58"/>
        <v>42.69413999999999</v>
      </c>
      <c r="F93" s="4">
        <f t="shared" si="58"/>
        <v>42.855014999999995</v>
      </c>
      <c r="G93" s="4">
        <f t="shared" si="58"/>
        <v>43.015889999999992</v>
      </c>
      <c r="H93" s="4">
        <f t="shared" si="58"/>
        <v>43.176764999999996</v>
      </c>
      <c r="I93" s="4">
        <f t="shared" si="58"/>
        <v>43.337639999999993</v>
      </c>
      <c r="J93" s="4">
        <f t="shared" si="58"/>
        <v>43.498514999999998</v>
      </c>
      <c r="K93" s="4">
        <f t="shared" si="58"/>
        <v>43.659389999999995</v>
      </c>
      <c r="L93" s="4">
        <f t="shared" si="58"/>
        <v>43.820264999999999</v>
      </c>
      <c r="M93" s="4">
        <f t="shared" si="58"/>
        <v>43.981139999999996</v>
      </c>
    </row>
    <row r="94" spans="2:13" ht="13.5" thickTop="1" x14ac:dyDescent="0.2"/>
    <row r="95" spans="2:13" x14ac:dyDescent="0.2">
      <c r="B95" t="s">
        <v>0</v>
      </c>
      <c r="C95" s="6">
        <v>88</v>
      </c>
      <c r="D95" s="6">
        <f t="shared" ref="D95:M95" si="59">+C95+0.25</f>
        <v>88.25</v>
      </c>
      <c r="E95" s="6">
        <f t="shared" si="59"/>
        <v>88.5</v>
      </c>
      <c r="F95" s="6">
        <f t="shared" si="59"/>
        <v>88.75</v>
      </c>
      <c r="G95" s="6">
        <f t="shared" si="59"/>
        <v>89</v>
      </c>
      <c r="H95" s="6">
        <f t="shared" si="59"/>
        <v>89.25</v>
      </c>
      <c r="I95" s="6">
        <f t="shared" si="59"/>
        <v>89.5</v>
      </c>
      <c r="J95" s="6">
        <f t="shared" si="59"/>
        <v>89.75</v>
      </c>
      <c r="K95" s="6">
        <f t="shared" si="59"/>
        <v>90</v>
      </c>
      <c r="L95" s="6">
        <f t="shared" si="59"/>
        <v>90.25</v>
      </c>
      <c r="M95" s="6">
        <f t="shared" si="59"/>
        <v>90.5</v>
      </c>
    </row>
    <row r="96" spans="2:13" x14ac:dyDescent="0.2">
      <c r="B96" t="s">
        <v>1</v>
      </c>
      <c r="C96" s="7">
        <v>19.62</v>
      </c>
      <c r="D96" s="7">
        <v>19.62</v>
      </c>
      <c r="E96" s="7">
        <v>19.62</v>
      </c>
      <c r="F96" s="7">
        <v>19.62</v>
      </c>
      <c r="G96" s="7">
        <v>19.62</v>
      </c>
      <c r="H96" s="7">
        <v>19.62</v>
      </c>
      <c r="I96" s="7">
        <v>19.62</v>
      </c>
      <c r="J96" s="7">
        <v>19.62</v>
      </c>
      <c r="K96" s="7">
        <v>19.62</v>
      </c>
      <c r="L96" s="7">
        <v>19.62</v>
      </c>
      <c r="M96" s="7">
        <v>19.62</v>
      </c>
    </row>
    <row r="97" spans="2:13" x14ac:dyDescent="0.2">
      <c r="B97" t="s">
        <v>2</v>
      </c>
      <c r="C97" s="8">
        <f t="shared" ref="C97:M97" si="60">+C95-C96</f>
        <v>68.38</v>
      </c>
      <c r="D97" s="8">
        <f t="shared" si="60"/>
        <v>68.63</v>
      </c>
      <c r="E97" s="8">
        <f t="shared" si="60"/>
        <v>68.88</v>
      </c>
      <c r="F97" s="8">
        <f t="shared" si="60"/>
        <v>69.13</v>
      </c>
      <c r="G97" s="8">
        <f t="shared" si="60"/>
        <v>69.38</v>
      </c>
      <c r="H97" s="8">
        <f t="shared" si="60"/>
        <v>69.63</v>
      </c>
      <c r="I97" s="8">
        <f t="shared" si="60"/>
        <v>69.88</v>
      </c>
      <c r="J97" s="8">
        <f t="shared" si="60"/>
        <v>70.13</v>
      </c>
      <c r="K97" s="8">
        <f t="shared" si="60"/>
        <v>70.38</v>
      </c>
      <c r="L97" s="8">
        <f t="shared" si="60"/>
        <v>70.63</v>
      </c>
      <c r="M97" s="8">
        <f t="shared" si="60"/>
        <v>70.88</v>
      </c>
    </row>
    <row r="98" spans="2:13" x14ac:dyDescent="0.2">
      <c r="B98" t="s">
        <v>3</v>
      </c>
      <c r="C98" s="6">
        <f t="shared" ref="C98:M98" si="61">-C97*0.28</f>
        <v>-19.1464</v>
      </c>
      <c r="D98" s="6">
        <f t="shared" si="61"/>
        <v>-19.2164</v>
      </c>
      <c r="E98" s="6">
        <f t="shared" si="61"/>
        <v>-19.2864</v>
      </c>
      <c r="F98" s="6">
        <f t="shared" si="61"/>
        <v>-19.356400000000001</v>
      </c>
      <c r="G98" s="6">
        <f t="shared" si="61"/>
        <v>-19.426400000000001</v>
      </c>
      <c r="H98" s="6">
        <f t="shared" si="61"/>
        <v>-19.496400000000001</v>
      </c>
      <c r="I98" s="6">
        <f t="shared" si="61"/>
        <v>-19.566400000000002</v>
      </c>
      <c r="J98" s="6">
        <f t="shared" si="61"/>
        <v>-19.636400000000002</v>
      </c>
      <c r="K98" s="6">
        <f t="shared" si="61"/>
        <v>-19.706400000000002</v>
      </c>
      <c r="L98" s="6">
        <f t="shared" si="61"/>
        <v>-19.776399999999999</v>
      </c>
      <c r="M98" s="6">
        <f t="shared" si="61"/>
        <v>-19.846399999999999</v>
      </c>
    </row>
    <row r="99" spans="2:13" x14ac:dyDescent="0.2">
      <c r="B99" t="s">
        <v>4</v>
      </c>
      <c r="C99" s="6">
        <f t="shared" ref="C99:M99" si="62">-C97*0.062</f>
        <v>-4.23956</v>
      </c>
      <c r="D99" s="6">
        <f t="shared" si="62"/>
        <v>-4.2550599999999994</v>
      </c>
      <c r="E99" s="6">
        <f t="shared" si="62"/>
        <v>-4.2705599999999997</v>
      </c>
      <c r="F99" s="6">
        <f t="shared" si="62"/>
        <v>-4.28606</v>
      </c>
      <c r="G99" s="6">
        <f t="shared" si="62"/>
        <v>-4.3015599999999994</v>
      </c>
      <c r="H99" s="6">
        <f t="shared" si="62"/>
        <v>-4.3170599999999997</v>
      </c>
      <c r="I99" s="6">
        <f t="shared" si="62"/>
        <v>-4.33256</v>
      </c>
      <c r="J99" s="6">
        <f t="shared" si="62"/>
        <v>-4.3480599999999994</v>
      </c>
      <c r="K99" s="6">
        <f t="shared" si="62"/>
        <v>-4.3635599999999997</v>
      </c>
      <c r="L99" s="6">
        <f t="shared" si="62"/>
        <v>-4.37906</v>
      </c>
      <c r="M99" s="6">
        <f t="shared" si="62"/>
        <v>-4.3945599999999994</v>
      </c>
    </row>
    <row r="100" spans="2:13" x14ac:dyDescent="0.2">
      <c r="B100" t="s">
        <v>5</v>
      </c>
      <c r="C100" s="6">
        <f t="shared" ref="C100:M100" si="63">-C97*0.0145</f>
        <v>-0.99151</v>
      </c>
      <c r="D100" s="6">
        <f t="shared" si="63"/>
        <v>-0.99513499999999999</v>
      </c>
      <c r="E100" s="6">
        <f t="shared" si="63"/>
        <v>-0.99875999999999998</v>
      </c>
      <c r="F100" s="6">
        <f t="shared" si="63"/>
        <v>-1.0023850000000001</v>
      </c>
      <c r="G100" s="6">
        <f t="shared" si="63"/>
        <v>-1.0060100000000001</v>
      </c>
      <c r="H100" s="6">
        <f t="shared" si="63"/>
        <v>-1.0096350000000001</v>
      </c>
      <c r="I100" s="6">
        <f t="shared" si="63"/>
        <v>-1.01326</v>
      </c>
      <c r="J100" s="6">
        <f t="shared" si="63"/>
        <v>-1.016885</v>
      </c>
      <c r="K100" s="6">
        <f t="shared" si="63"/>
        <v>-1.02051</v>
      </c>
      <c r="L100" s="6">
        <f t="shared" si="63"/>
        <v>-1.024135</v>
      </c>
      <c r="M100" s="6">
        <f t="shared" si="63"/>
        <v>-1.02776</v>
      </c>
    </row>
    <row r="101" spans="2:13" x14ac:dyDescent="0.2">
      <c r="B101" t="s">
        <v>7</v>
      </c>
      <c r="C101" s="6">
        <v>-0.06</v>
      </c>
      <c r="D101" s="6">
        <v>-0.06</v>
      </c>
      <c r="E101" s="6">
        <v>-0.06</v>
      </c>
      <c r="F101" s="6">
        <v>-0.06</v>
      </c>
      <c r="G101" s="6">
        <v>-0.06</v>
      </c>
      <c r="H101" s="6">
        <v>-0.06</v>
      </c>
      <c r="I101" s="6">
        <v>-0.06</v>
      </c>
      <c r="J101" s="6">
        <v>-0.06</v>
      </c>
      <c r="K101" s="6">
        <v>-0.06</v>
      </c>
      <c r="L101" s="6">
        <v>-0.06</v>
      </c>
      <c r="M101" s="6">
        <v>-0.06</v>
      </c>
    </row>
    <row r="102" spans="2:13" ht="13.5" thickBot="1" x14ac:dyDescent="0.25">
      <c r="B102" t="s">
        <v>6</v>
      </c>
      <c r="C102" s="4">
        <f t="shared" ref="C102:M102" si="64">SUM(C97:C101)</f>
        <v>43.942529999999998</v>
      </c>
      <c r="D102" s="4">
        <f t="shared" si="64"/>
        <v>44.103404999999995</v>
      </c>
      <c r="E102" s="4">
        <f t="shared" si="64"/>
        <v>44.264279999999992</v>
      </c>
      <c r="F102" s="4">
        <f t="shared" si="64"/>
        <v>44.425154999999997</v>
      </c>
      <c r="G102" s="4">
        <f t="shared" si="64"/>
        <v>44.586029999999987</v>
      </c>
      <c r="H102" s="4">
        <f t="shared" si="64"/>
        <v>44.746904999999991</v>
      </c>
      <c r="I102" s="4">
        <f t="shared" si="64"/>
        <v>44.907779999999988</v>
      </c>
      <c r="J102" s="4">
        <f t="shared" si="64"/>
        <v>45.068654999999993</v>
      </c>
      <c r="K102" s="4">
        <f t="shared" si="64"/>
        <v>45.22952999999999</v>
      </c>
      <c r="L102" s="4">
        <f t="shared" si="64"/>
        <v>45.390404999999994</v>
      </c>
      <c r="M102" s="4">
        <f t="shared" si="64"/>
        <v>45.551279999999991</v>
      </c>
    </row>
    <row r="103" spans="2:13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Jan Havlíček</cp:lastModifiedBy>
  <cp:lastPrinted>2000-04-05T00:44:29Z</cp:lastPrinted>
  <dcterms:created xsi:type="dcterms:W3CDTF">2000-03-02T01:05:14Z</dcterms:created>
  <dcterms:modified xsi:type="dcterms:W3CDTF">2023-09-13T13:46:23Z</dcterms:modified>
</cp:coreProperties>
</file>