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A2072C-675C-4000-90F6-8397DEFC1C70}" xr6:coauthVersionLast="47" xr6:coauthVersionMax="47" xr10:uidLastSave="{00000000-0000-0000-0000-000000000000}"/>
  <bookViews>
    <workbookView xWindow="-120" yWindow="-120" windowWidth="23280" windowHeight="12480"/>
  </bookViews>
  <sheets>
    <sheet name="Major Relationships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</calcChain>
</file>

<file path=xl/sharedStrings.xml><?xml version="1.0" encoding="utf-8"?>
<sst xmlns="http://schemas.openxmlformats.org/spreadsheetml/2006/main" count="24" uniqueCount="24">
  <si>
    <t>Relationship</t>
  </si>
  <si>
    <t>E-rating</t>
  </si>
  <si>
    <t>PMTM</t>
  </si>
  <si>
    <t>FMTM</t>
  </si>
  <si>
    <t>Sales</t>
  </si>
  <si>
    <t>Purchases</t>
  </si>
  <si>
    <t>Net Delivery</t>
  </si>
  <si>
    <t>Net Exposure</t>
  </si>
  <si>
    <t>Collateral</t>
  </si>
  <si>
    <t>Exposure</t>
  </si>
  <si>
    <t>Max Exposure</t>
  </si>
  <si>
    <t>TXU</t>
  </si>
  <si>
    <t>PG&amp;E</t>
  </si>
  <si>
    <t>Duke</t>
  </si>
  <si>
    <t>AEP</t>
  </si>
  <si>
    <t>Transalta</t>
  </si>
  <si>
    <t>Reliant</t>
  </si>
  <si>
    <t>Southern</t>
  </si>
  <si>
    <t>Calpine</t>
  </si>
  <si>
    <t>Sempra</t>
  </si>
  <si>
    <t>Transcanada</t>
  </si>
  <si>
    <t>Williams</t>
  </si>
  <si>
    <t>as of close of business 12/7/00</t>
  </si>
  <si>
    <t>Major Relationship Exposures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</si>
</sst>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5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b/>
      <sz val="24"/>
      <color indexed="12"/>
      <name val="Arial"/>
      <family val="2"/>
    </font>
    <font>
      <sz val="16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/>
    <xf numFmtId="0" fontId="1" fillId="0" borderId="0" xfId="0" applyFont="1" applyAlignment="1">
      <alignment horizontal="center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center"/>
      <protection locked="0"/>
    </xf>
    <xf numFmtId="6" fontId="2" fillId="0" borderId="1" xfId="0" applyNumberFormat="1" applyFont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Relationship%20Summary%20120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1208"/>
      <sheetName val="AEC 120800"/>
      <sheetName val="AEP 120800"/>
      <sheetName val="Aquila_Utilicorp 120800"/>
      <sheetName val="Avista 120800"/>
      <sheetName val="Calpine 120800"/>
      <sheetName val="Coral 120800"/>
      <sheetName val="Duke 120800"/>
      <sheetName val="Dynegy 120800"/>
      <sheetName val="El Paso 120800"/>
      <sheetName val="Koch 120800"/>
      <sheetName val="PG&amp;E 120800"/>
      <sheetName val="Reliant 120800"/>
      <sheetName val="Sempra 120800"/>
      <sheetName val="Southern 120800"/>
      <sheetName val="Williams 120800"/>
      <sheetName val="Transalta 120800"/>
      <sheetName val="Transcanada 120800"/>
      <sheetName val="TXU 120800"/>
    </sheetNames>
    <sheetDataSet>
      <sheetData sheetId="0" refreshError="1"/>
      <sheetData sheetId="1" refreshError="1"/>
      <sheetData sheetId="2" refreshError="1">
        <row r="12">
          <cell r="L12">
            <v>993457601</v>
          </cell>
        </row>
      </sheetData>
      <sheetData sheetId="3" refreshError="1"/>
      <sheetData sheetId="4" refreshError="1"/>
      <sheetData sheetId="5" refreshError="1">
        <row r="13">
          <cell r="L13">
            <v>347213118</v>
          </cell>
        </row>
      </sheetData>
      <sheetData sheetId="6" refreshError="1"/>
      <sheetData sheetId="7" refreshError="1">
        <row r="30">
          <cell r="L30">
            <v>2029836995</v>
          </cell>
        </row>
      </sheetData>
      <sheetData sheetId="8" refreshError="1"/>
      <sheetData sheetId="9" refreshError="1"/>
      <sheetData sheetId="10" refreshError="1"/>
      <sheetData sheetId="11" refreshError="1">
        <row r="19">
          <cell r="L19">
            <v>1164684426</v>
          </cell>
        </row>
      </sheetData>
      <sheetData sheetId="12" refreshError="1">
        <row r="22">
          <cell r="L22">
            <v>1227169961</v>
          </cell>
        </row>
      </sheetData>
      <sheetData sheetId="13" refreshError="1">
        <row r="17">
          <cell r="L17">
            <v>1050280524</v>
          </cell>
        </row>
      </sheetData>
      <sheetData sheetId="14" refreshError="1">
        <row r="11">
          <cell r="L11">
            <v>896031403</v>
          </cell>
        </row>
      </sheetData>
      <sheetData sheetId="15" refreshError="1">
        <row r="12">
          <cell r="L12">
            <v>1069220817</v>
          </cell>
        </row>
      </sheetData>
      <sheetData sheetId="16" refreshError="1">
        <row r="7">
          <cell r="L7">
            <v>443996386</v>
          </cell>
        </row>
      </sheetData>
      <sheetData sheetId="17" refreshError="1">
        <row r="14">
          <cell r="L14">
            <v>230687075</v>
          </cell>
        </row>
      </sheetData>
      <sheetData sheetId="18" refreshError="1">
        <row r="25">
          <cell r="L25">
            <v>1828463948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tabSelected="1" view="pageBreakPreview" zoomScale="60" zoomScaleNormal="100" workbookViewId="0">
      <selection activeCell="J48" sqref="J48"/>
    </sheetView>
  </sheetViews>
  <sheetFormatPr defaultColWidth="9.85546875" defaultRowHeight="12.75" x14ac:dyDescent="0.2"/>
  <cols>
    <col min="1" max="1" width="17.5703125" customWidth="1"/>
    <col min="2" max="2" width="9.85546875" customWidth="1"/>
    <col min="3" max="4" width="14.42578125" style="2" hidden="1" customWidth="1"/>
    <col min="5" max="5" width="12.7109375" style="2" hidden="1" customWidth="1"/>
    <col min="6" max="6" width="10.28515625" style="2" hidden="1" customWidth="1"/>
    <col min="7" max="7" width="12.7109375" style="2" hidden="1" customWidth="1"/>
    <col min="8" max="8" width="15.42578125" style="2" bestFit="1" customWidth="1"/>
    <col min="9" max="9" width="15.5703125" style="2" bestFit="1" customWidth="1"/>
    <col min="10" max="10" width="14.85546875" style="2" bestFit="1" customWidth="1"/>
    <col min="11" max="11" width="14.42578125" style="2" hidden="1" customWidth="1"/>
  </cols>
  <sheetData>
    <row r="1" spans="1:13" ht="30" x14ac:dyDescent="0.4">
      <c r="A1" s="9" t="s">
        <v>23</v>
      </c>
      <c r="B1" s="9"/>
      <c r="C1" s="9"/>
      <c r="D1" s="9"/>
      <c r="E1" s="9"/>
      <c r="F1" s="9"/>
      <c r="G1" s="9"/>
      <c r="H1" s="9"/>
      <c r="I1" s="9"/>
      <c r="J1" s="9"/>
    </row>
    <row r="2" spans="1:13" ht="20.25" x14ac:dyDescent="0.3">
      <c r="A2" s="10" t="s">
        <v>22</v>
      </c>
      <c r="B2" s="10"/>
      <c r="C2" s="10"/>
      <c r="D2" s="10"/>
      <c r="E2" s="10"/>
      <c r="F2" s="10"/>
      <c r="G2" s="10"/>
      <c r="H2" s="10"/>
      <c r="I2" s="10"/>
      <c r="J2" s="10"/>
    </row>
    <row r="3" spans="1:13" ht="15" x14ac:dyDescent="0.2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13" ht="15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3" ht="15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3" ht="15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3" x14ac:dyDescent="0.2">
      <c r="A7" s="12"/>
      <c r="B7" s="12"/>
      <c r="C7" s="12"/>
      <c r="D7" s="12"/>
      <c r="E7" s="12"/>
      <c r="F7" s="12"/>
      <c r="G7" s="12"/>
      <c r="H7" s="12"/>
      <c r="I7" s="12"/>
      <c r="J7" s="12"/>
    </row>
    <row r="8" spans="1:13" s="7" customFormat="1" ht="13.5" thickBot="1" x14ac:dyDescent="0.25">
      <c r="A8" s="4" t="s">
        <v>0</v>
      </c>
      <c r="B8" s="5" t="s">
        <v>1</v>
      </c>
      <c r="C8" s="6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6" t="s">
        <v>10</v>
      </c>
      <c r="L8" s="8"/>
      <c r="M8" s="8"/>
    </row>
    <row r="9" spans="1:13" x14ac:dyDescent="0.2">
      <c r="A9" t="s">
        <v>11</v>
      </c>
      <c r="B9" s="1">
        <v>4</v>
      </c>
      <c r="C9" s="2">
        <v>2505265</v>
      </c>
      <c r="D9" s="2">
        <v>1639584991</v>
      </c>
      <c r="E9" s="2">
        <v>186373692</v>
      </c>
      <c r="F9" s="2">
        <v>0</v>
      </c>
      <c r="G9" s="2">
        <v>82106214</v>
      </c>
      <c r="H9" s="2">
        <v>1676975854</v>
      </c>
      <c r="I9" s="2">
        <v>-163450000</v>
      </c>
      <c r="J9" s="2">
        <v>1513525854</v>
      </c>
      <c r="K9" s="2">
        <f>'[1]TXU 120800'!L25</f>
        <v>1828463948</v>
      </c>
    </row>
    <row r="10" spans="1:13" x14ac:dyDescent="0.2">
      <c r="A10" t="s">
        <v>12</v>
      </c>
      <c r="B10" s="1">
        <v>3</v>
      </c>
      <c r="C10" s="2">
        <v>601184155</v>
      </c>
      <c r="D10" s="2">
        <v>109212544</v>
      </c>
      <c r="E10" s="2">
        <v>454287727</v>
      </c>
      <c r="F10" s="2">
        <v>0</v>
      </c>
      <c r="G10" s="2">
        <v>145608509</v>
      </c>
      <c r="H10" s="2">
        <v>785096423</v>
      </c>
      <c r="I10" s="2">
        <v>0</v>
      </c>
      <c r="J10" s="2">
        <v>785096423</v>
      </c>
      <c r="K10" s="2">
        <f>'[1]PG&amp;E 120800'!L19</f>
        <v>1164684426</v>
      </c>
    </row>
    <row r="11" spans="1:13" x14ac:dyDescent="0.2">
      <c r="A11" t="s">
        <v>13</v>
      </c>
      <c r="B11" s="1">
        <v>3</v>
      </c>
      <c r="C11" s="2">
        <v>1123510707</v>
      </c>
      <c r="D11" s="2">
        <v>5003291</v>
      </c>
      <c r="E11" s="2">
        <v>901322997</v>
      </c>
      <c r="F11" s="2">
        <v>9040</v>
      </c>
      <c r="G11" s="2">
        <v>637695</v>
      </c>
      <c r="H11" s="2">
        <v>1048590391</v>
      </c>
      <c r="I11" s="2">
        <v>-576550000</v>
      </c>
      <c r="J11" s="2">
        <v>472040391</v>
      </c>
      <c r="K11" s="2">
        <f>'[1]Duke 120800'!L30</f>
        <v>2029836995</v>
      </c>
    </row>
    <row r="12" spans="1:13" x14ac:dyDescent="0.2">
      <c r="A12" t="s">
        <v>14</v>
      </c>
      <c r="B12" s="1">
        <v>4</v>
      </c>
      <c r="C12" s="2">
        <v>306953608</v>
      </c>
      <c r="D12" s="2">
        <v>163432480</v>
      </c>
      <c r="E12" s="2">
        <v>523071513</v>
      </c>
      <c r="F12" s="2">
        <v>0</v>
      </c>
      <c r="G12" s="2">
        <v>4292508</v>
      </c>
      <c r="H12" s="2">
        <v>441828978</v>
      </c>
      <c r="I12" s="2">
        <v>0</v>
      </c>
      <c r="J12" s="2">
        <v>441828978</v>
      </c>
      <c r="K12" s="2">
        <f>'[1]AEP 120800'!L12</f>
        <v>993457601</v>
      </c>
    </row>
    <row r="13" spans="1:13" x14ac:dyDescent="0.2">
      <c r="A13" t="s">
        <v>15</v>
      </c>
      <c r="B13" s="1">
        <v>4</v>
      </c>
      <c r="C13" s="2">
        <v>410717052</v>
      </c>
      <c r="D13" s="2">
        <v>750964</v>
      </c>
      <c r="E13" s="2">
        <v>32528370</v>
      </c>
      <c r="F13" s="2">
        <v>0</v>
      </c>
      <c r="G13" s="2">
        <v>864754</v>
      </c>
      <c r="H13" s="2">
        <v>410222890</v>
      </c>
      <c r="I13" s="2">
        <v>0</v>
      </c>
      <c r="J13" s="2">
        <v>410222890</v>
      </c>
      <c r="K13" s="2">
        <f>'[1]Transalta 120800'!L7</f>
        <v>443996386</v>
      </c>
    </row>
    <row r="14" spans="1:13" x14ac:dyDescent="0.2">
      <c r="A14" t="s">
        <v>16</v>
      </c>
      <c r="B14" s="1">
        <v>4</v>
      </c>
      <c r="C14" s="2">
        <v>615883987</v>
      </c>
      <c r="D14" s="2">
        <v>49022</v>
      </c>
      <c r="E14" s="2">
        <v>611236952</v>
      </c>
      <c r="F14" s="2">
        <v>0</v>
      </c>
      <c r="G14" s="2">
        <v>265816852</v>
      </c>
      <c r="H14" s="2">
        <v>856166068</v>
      </c>
      <c r="I14" s="2">
        <v>-512333600</v>
      </c>
      <c r="J14" s="2">
        <v>343832468</v>
      </c>
      <c r="K14" s="2">
        <f>'[1]Reliant 120800'!L22</f>
        <v>1227169961</v>
      </c>
    </row>
    <row r="15" spans="1:13" x14ac:dyDescent="0.2">
      <c r="A15" t="s">
        <v>17</v>
      </c>
      <c r="B15" s="1">
        <v>4</v>
      </c>
      <c r="C15" s="2">
        <v>349597649</v>
      </c>
      <c r="D15" s="2">
        <v>0</v>
      </c>
      <c r="E15" s="2">
        <v>546433754</v>
      </c>
      <c r="F15" s="2">
        <v>0</v>
      </c>
      <c r="G15" s="2">
        <v>25506745</v>
      </c>
      <c r="H15" s="2">
        <v>359134235</v>
      </c>
      <c r="I15" s="2">
        <v>-112500000</v>
      </c>
      <c r="J15" s="2">
        <v>246634235</v>
      </c>
      <c r="K15" s="2">
        <f>'[1]Southern 120800'!L11</f>
        <v>896031403</v>
      </c>
    </row>
    <row r="16" spans="1:13" x14ac:dyDescent="0.2">
      <c r="A16" t="s">
        <v>18</v>
      </c>
      <c r="B16" s="1">
        <v>7</v>
      </c>
      <c r="C16" s="2">
        <v>146296623</v>
      </c>
      <c r="D16" s="2">
        <v>51908666</v>
      </c>
      <c r="E16" s="2">
        <v>149007829</v>
      </c>
      <c r="F16" s="2">
        <v>0</v>
      </c>
      <c r="G16" s="2">
        <v>96046294</v>
      </c>
      <c r="H16" s="2">
        <v>245668568</v>
      </c>
      <c r="I16" s="2">
        <v>0</v>
      </c>
      <c r="J16" s="2">
        <v>245668568</v>
      </c>
      <c r="K16" s="2">
        <f>'[1]Calpine 120800'!L13</f>
        <v>347213118</v>
      </c>
    </row>
    <row r="17" spans="1:11" x14ac:dyDescent="0.2">
      <c r="A17" t="s">
        <v>19</v>
      </c>
      <c r="B17" s="1">
        <v>3</v>
      </c>
      <c r="C17" s="2">
        <v>35001942</v>
      </c>
      <c r="D17" s="2">
        <v>544741360</v>
      </c>
      <c r="E17" s="2">
        <v>470537222</v>
      </c>
      <c r="F17" s="2">
        <v>0</v>
      </c>
      <c r="G17" s="2">
        <v>95073692</v>
      </c>
      <c r="H17" s="2">
        <v>585623658</v>
      </c>
      <c r="I17" s="2">
        <v>-396000000</v>
      </c>
      <c r="J17" s="2">
        <v>189623658</v>
      </c>
      <c r="K17" s="2">
        <f>'[1]Sempra 120800'!L17</f>
        <v>1050280524</v>
      </c>
    </row>
    <row r="18" spans="1:11" x14ac:dyDescent="0.2">
      <c r="A18" t="s">
        <v>20</v>
      </c>
      <c r="B18" s="1">
        <v>3</v>
      </c>
      <c r="C18" s="2">
        <v>58135656</v>
      </c>
      <c r="D18" s="2">
        <v>44013151</v>
      </c>
      <c r="E18" s="2">
        <v>128538268</v>
      </c>
      <c r="F18" s="2">
        <v>0</v>
      </c>
      <c r="G18" s="2">
        <v>50377576</v>
      </c>
      <c r="H18" s="2">
        <v>141615595</v>
      </c>
      <c r="I18" s="2">
        <v>0</v>
      </c>
      <c r="J18" s="2">
        <v>141615595</v>
      </c>
      <c r="K18" s="2">
        <f>'[1]Transcanada 120800'!L14</f>
        <v>230687075</v>
      </c>
    </row>
    <row r="19" spans="1:11" x14ac:dyDescent="0.2">
      <c r="A19" t="s">
        <v>21</v>
      </c>
      <c r="B19" s="1">
        <v>5</v>
      </c>
      <c r="C19" s="2">
        <v>713852379</v>
      </c>
      <c r="D19" s="2">
        <v>1166581</v>
      </c>
      <c r="E19" s="2">
        <v>354201857</v>
      </c>
      <c r="F19" s="2">
        <v>0</v>
      </c>
      <c r="G19" s="2">
        <v>36045563</v>
      </c>
      <c r="H19" s="2">
        <v>701443232</v>
      </c>
      <c r="I19" s="2">
        <v>-620000000</v>
      </c>
      <c r="J19" s="2">
        <v>81443232</v>
      </c>
      <c r="K19" s="2">
        <f>'[1]Williams 120800'!L12</f>
        <v>1069220817</v>
      </c>
    </row>
    <row r="24" spans="1:11" x14ac:dyDescent="0.2">
      <c r="C24"/>
      <c r="D24"/>
      <c r="E24"/>
      <c r="F24"/>
      <c r="G24"/>
      <c r="H24"/>
      <c r="I24"/>
      <c r="J24"/>
    </row>
    <row r="25" spans="1:11" x14ac:dyDescent="0.2">
      <c r="C25"/>
      <c r="D25"/>
      <c r="E25"/>
      <c r="F25"/>
      <c r="G25"/>
      <c r="H25"/>
      <c r="I25"/>
      <c r="J25"/>
    </row>
    <row r="26" spans="1:11" x14ac:dyDescent="0.2">
      <c r="C26"/>
      <c r="D26"/>
      <c r="E26"/>
      <c r="F26"/>
      <c r="G26"/>
      <c r="H26"/>
      <c r="I26"/>
      <c r="J26"/>
    </row>
    <row r="27" spans="1:11" x14ac:dyDescent="0.2">
      <c r="C27"/>
      <c r="D27"/>
      <c r="E27"/>
      <c r="F27"/>
      <c r="G27"/>
      <c r="H27"/>
      <c r="I27"/>
      <c r="J27"/>
    </row>
    <row r="28" spans="1:11" x14ac:dyDescent="0.2">
      <c r="C28"/>
      <c r="D28"/>
      <c r="E28"/>
      <c r="F28"/>
      <c r="G28"/>
      <c r="H28"/>
      <c r="I28"/>
      <c r="J28"/>
    </row>
    <row r="29" spans="1:11" x14ac:dyDescent="0.2">
      <c r="C29"/>
      <c r="D29"/>
      <c r="E29"/>
      <c r="F29"/>
      <c r="G29"/>
      <c r="H29"/>
      <c r="I29"/>
      <c r="J29"/>
    </row>
    <row r="30" spans="1:11" x14ac:dyDescent="0.2">
      <c r="C30"/>
      <c r="D30"/>
      <c r="E30"/>
      <c r="F30"/>
      <c r="G30"/>
      <c r="H30"/>
      <c r="I30"/>
      <c r="J30"/>
    </row>
    <row r="31" spans="1:11" x14ac:dyDescent="0.2">
      <c r="C31"/>
      <c r="D31"/>
      <c r="E31"/>
      <c r="F31"/>
      <c r="G31"/>
      <c r="H31"/>
      <c r="I31"/>
      <c r="J31"/>
    </row>
    <row r="32" spans="1:11" x14ac:dyDescent="0.2">
      <c r="C32"/>
      <c r="D32"/>
      <c r="E32"/>
      <c r="F32"/>
      <c r="G32"/>
      <c r="H32"/>
      <c r="I32"/>
      <c r="J32"/>
    </row>
    <row r="33" spans="3:10" x14ac:dyDescent="0.2">
      <c r="C33"/>
      <c r="D33"/>
      <c r="E33"/>
      <c r="F33"/>
      <c r="G33"/>
      <c r="H33"/>
      <c r="I33"/>
      <c r="J33"/>
    </row>
    <row r="34" spans="3:10" x14ac:dyDescent="0.2">
      <c r="C34"/>
      <c r="D34"/>
      <c r="E34"/>
      <c r="F34"/>
      <c r="G34"/>
      <c r="H34"/>
      <c r="I34"/>
      <c r="J34"/>
    </row>
    <row r="35" spans="3:10" x14ac:dyDescent="0.2">
      <c r="C35"/>
      <c r="D35"/>
      <c r="E35"/>
      <c r="F35"/>
      <c r="G35"/>
      <c r="H35"/>
      <c r="I35"/>
      <c r="J35"/>
    </row>
  </sheetData>
  <mergeCells count="4">
    <mergeCell ref="A1:J1"/>
    <mergeCell ref="A2:J2"/>
    <mergeCell ref="A3:J3"/>
    <mergeCell ref="A7:J7"/>
  </mergeCells>
  <phoneticPr fontId="0" type="noConversion"/>
  <pageMargins left="1.24" right="0.17" top="0.53" bottom="1" header="0.31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Major Relationships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dbracke</dc:creator>
  <cp:lastModifiedBy>Jan Havlíček</cp:lastModifiedBy>
  <cp:lastPrinted>2000-12-09T00:36:51Z</cp:lastPrinted>
  <dcterms:created xsi:type="dcterms:W3CDTF">2000-12-08T22:31:43Z</dcterms:created>
  <dcterms:modified xsi:type="dcterms:W3CDTF">2023-09-13T13:55:32Z</dcterms:modified>
</cp:coreProperties>
</file>