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7298E8A-070B-4F72-9E46-6712F9F2A730}" xr6:coauthVersionLast="47" xr6:coauthVersionMax="47" xr10:uidLastSave="{00000000-0000-0000-0000-000000000000}"/>
  <bookViews>
    <workbookView xWindow="-120" yWindow="-120" windowWidth="38640" windowHeight="15720" activeTab="3"/>
  </bookViews>
  <sheets>
    <sheet name="HG" sheetId="1" r:id="rId1"/>
    <sheet name="EXMAR" sheetId="2" r:id="rId2"/>
    <sheet name="OPTION" sheetId="3" r:id="rId3"/>
    <sheet name="ELBA" sheetId="4" r:id="rId4"/>
  </sheets>
  <definedNames>
    <definedName name="_xlnm.Print_Area" localSheetId="3">ELBA!$A$1:$F$52</definedName>
    <definedName name="_xlnm.Print_Area" localSheetId="1">EXMAR!$A$1:$K$88</definedName>
    <definedName name="_xlnm.Print_Area" localSheetId="0">HG!$A$1:$J$107</definedName>
  </definedNames>
  <calcPr calcId="0"/>
</workbook>
</file>

<file path=xl/calcChain.xml><?xml version="1.0" encoding="utf-8"?>
<calcChain xmlns="http://schemas.openxmlformats.org/spreadsheetml/2006/main">
  <c r="A3" i="4" l="1"/>
  <c r="A3" i="2"/>
  <c r="A3" i="1"/>
  <c r="A3" i="3"/>
</calcChain>
</file>

<file path=xl/sharedStrings.xml><?xml version="1.0" encoding="utf-8"?>
<sst xmlns="http://schemas.openxmlformats.org/spreadsheetml/2006/main" count="255" uniqueCount="202">
  <si>
    <t>LNG Ship Time Charter Party Contract Summary</t>
  </si>
  <si>
    <t>Buyer:</t>
  </si>
  <si>
    <t>Enron LNG Shipping Company</t>
  </si>
  <si>
    <t>Seller:</t>
  </si>
  <si>
    <t>Term:</t>
  </si>
  <si>
    <t>Extension:</t>
  </si>
  <si>
    <t>Buyer may extend the term and conditions of this agreement for 3 months to 10 years</t>
  </si>
  <si>
    <t>Longevity Study:</t>
  </si>
  <si>
    <t>Buyer's termination:</t>
  </si>
  <si>
    <t>Buyer has right to terminate this agreement for convenience between contract date and</t>
  </si>
  <si>
    <t>December 31, 2006 with 15 days notice, unless buyer has assigned charter to an affiliate</t>
  </si>
  <si>
    <t xml:space="preserve"> or notified the seller of a designated trade for the vessel.  Under this termination right,</t>
  </si>
  <si>
    <t>Seller's termination:</t>
  </si>
  <si>
    <t>If Cargo Tank Stress Corrosion Cracking continues after delivery and the estimated cost of</t>
  </si>
  <si>
    <t>repairs is &gt; $10,000,000 and the buyer does not agree to pay the repair costs in excess of</t>
  </si>
  <si>
    <t>$10,000,000 then the seller has the right to either pay for all the repair costs or to terminate</t>
  </si>
  <si>
    <t>this agreement in full.</t>
  </si>
  <si>
    <t>Failure to Deliver:</t>
  </si>
  <si>
    <t>Regulatory Changes:</t>
  </si>
  <si>
    <t>If governmental regulations cause added repairs necessary to maintain the ships rating then</t>
  </si>
  <si>
    <t>If a force majeure event occurs that is expected to be less than 24 months then it is considered</t>
  </si>
  <si>
    <t xml:space="preserve">to be Temporary Force Majeure.  Under Temporary Force Majeure, the seller will allow buyer to </t>
  </si>
  <si>
    <t>find other means of utilizing the vessel and the buyer will continue to pay hire per schedule 1.1.</t>
  </si>
  <si>
    <t>If the force majeure event is expected to last longer than 24 months then the buyer has the right</t>
  </si>
  <si>
    <t>Sales Contract Force Majeure:</t>
  </si>
  <si>
    <t>Off-Hire:</t>
  </si>
  <si>
    <t xml:space="preserve">If seller causes an event to occur that results in an Event of Off-Hire (Section 14.1) then the </t>
  </si>
  <si>
    <t>seller will cease to pay hire during this time with the exception that buyer agrees to allow up</t>
  </si>
  <si>
    <t>to 3 days per calendar year of off hire events without reducing hire payments.</t>
  </si>
  <si>
    <t>Boil-Off:</t>
  </si>
  <si>
    <t>Seller agrees to use boil-off as fuel for the main engine as much as possible.  For purposes of this</t>
  </si>
  <si>
    <t>Consequential Damages:</t>
  </si>
  <si>
    <t>NONE  (Section 22.5)</t>
  </si>
  <si>
    <t>Ship Specs:</t>
  </si>
  <si>
    <t>LNG Capacity - 87,608 cubic meters</t>
  </si>
  <si>
    <t>Fuel Oil Capacity - 6,614 cubic meters</t>
  </si>
  <si>
    <t>Diesel Capacity - 207 cubic meters</t>
  </si>
  <si>
    <t>Guaranteed Speed - 17.5 knots</t>
  </si>
  <si>
    <t>Guarenteed Fuel Consumption:</t>
  </si>
  <si>
    <t>Speed</t>
  </si>
  <si>
    <t>Laden</t>
  </si>
  <si>
    <t>Ballast</t>
  </si>
  <si>
    <t>142 Tons</t>
  </si>
  <si>
    <t>assumes use of Boil off Gas</t>
  </si>
  <si>
    <t>123 Tons</t>
  </si>
  <si>
    <t>108 Tons</t>
  </si>
  <si>
    <t>93 Tons</t>
  </si>
  <si>
    <t>deal, each cubic meter of LNG boil off is equal to .53 metric tons of fuel oil.  Seller guarentees'</t>
  </si>
  <si>
    <t>maximum boil-off per day of .275% of capacity based on specific gravity of .46</t>
  </si>
  <si>
    <t>Fuel consumption higher than above results in payments from owner to charterer.</t>
  </si>
  <si>
    <t>Hire Rate (Price):</t>
  </si>
  <si>
    <t>Jan-2003 to Dec 2018   -   $16,000 / day</t>
  </si>
  <si>
    <t>Start to Dec-2002         -    $9,500 / day</t>
  </si>
  <si>
    <t>Fixed Rate---------&gt;</t>
  </si>
  <si>
    <t>O&amp;M Rate---------&gt;</t>
  </si>
  <si>
    <t>2000  -  $10,350 / day</t>
  </si>
  <si>
    <t>2001  -  $11,922 / day</t>
  </si>
  <si>
    <t>after  02 TBA</t>
  </si>
  <si>
    <t>All O&amp;M rates are to be revisited at least 60 days before delivery date and changed if necessary with</t>
  </si>
  <si>
    <t>mutual agreement.  Rates after 2001, will be determined annually.</t>
  </si>
  <si>
    <t>Sub-Charter:</t>
  </si>
  <si>
    <t>Buyer has the right to sub-charter the vessel.  However, if the sub-charter total hire rate is more than</t>
  </si>
  <si>
    <t>$2,500/day greater than this charter then the difference above the $2,500/day diff is to be shared by</t>
  </si>
  <si>
    <t>Primary Terminals:</t>
  </si>
  <si>
    <t>Atlantic LNG, Trinidad</t>
  </si>
  <si>
    <t>EcoElectrica, Puerto Rico</t>
  </si>
  <si>
    <t>CMS Trunkline, USA</t>
  </si>
  <si>
    <t>Elba Island, USA</t>
  </si>
  <si>
    <t>Everett Marine, USA</t>
  </si>
  <si>
    <t>Cove Point, USA</t>
  </si>
  <si>
    <t>ADGAS, Abu Dhabi</t>
  </si>
  <si>
    <t>Ras Laffan, Qatar</t>
  </si>
  <si>
    <t>Qatargas, Qatar</t>
  </si>
  <si>
    <t>Oman, Oman</t>
  </si>
  <si>
    <t>Dabhol Power Company, India</t>
  </si>
  <si>
    <t xml:space="preserve"> the buyer must pay the termination fee as follows:</t>
  </si>
  <si>
    <t>to cancel the charter and pay the Permanent Force Majeure Termination Payment which is</t>
  </si>
  <si>
    <t xml:space="preserve">the greater of the above termination payment chart or $15,000,000 except in 2018 when the </t>
  </si>
  <si>
    <t>payment is $7,500,000</t>
  </si>
  <si>
    <t>Between 3.5 and 4 years before the end of the term, the seller must provide a Longevity study</t>
  </si>
  <si>
    <t>on the ship unless the buyer has already informed the seller that the extension option will not</t>
  </si>
  <si>
    <t xml:space="preserve">be exercised.  This Longevity study will be used by buyer to determine the economic feasability </t>
  </si>
  <si>
    <t>of exercising the extension.  The cost of the study will be equally shared by the buyer and seller.</t>
  </si>
  <si>
    <t>Ship: EXMAR</t>
  </si>
  <si>
    <t>Solaia Shipping Inc.</t>
  </si>
  <si>
    <t>with notification of extension due on or before 1095th day before the end of the term.</t>
  </si>
  <si>
    <t>25 years (Starting between August 2002 and February 2003)</t>
  </si>
  <si>
    <t>If seller fails to deliver on time due to fault of seller then buyer may collect actual damages from</t>
  </si>
  <si>
    <t>seller.  If late delivery is due to fault of builder then buyer may collect damages from seller as per</t>
  </si>
  <si>
    <t>the schedule below:</t>
  </si>
  <si>
    <t>Days Late</t>
  </si>
  <si>
    <t>Penalty per day</t>
  </si>
  <si>
    <t>31-80</t>
  </si>
  <si>
    <t>81-130</t>
  </si>
  <si>
    <t>131-180</t>
  </si>
  <si>
    <t>&gt;180</t>
  </si>
  <si>
    <t>If the delivery is delayed by more than 180 days then the buyer may elect to cancel the charter.</t>
  </si>
  <si>
    <t>the buyer is liable for an aggregate of $3,000,000 of repairs.  If the aggregate of the repairs is</t>
  </si>
  <si>
    <t xml:space="preserve">in excess of $3,000,000 then the owner has the right to pay for the excess or cancel the </t>
  </si>
  <si>
    <t>charter.  If the owner elects to cancel then the buyer has the right to pay for the excess and</t>
  </si>
  <si>
    <t>continue the charter.</t>
  </si>
  <si>
    <t>Ship: Heogh Galleon</t>
  </si>
  <si>
    <t>17 years (Starting between November 2000 and December 2000)</t>
  </si>
  <si>
    <t>Heogh Galleon Shipping Company</t>
  </si>
  <si>
    <t>If the seller fails to deliver the ship by December 1, 2000 then seller must pay damages</t>
  </si>
  <si>
    <t>to buyer not to exceed $2,000,000.  If delivery has not occurred 60 days after 12/1/2000,</t>
  </si>
  <si>
    <t>buyer has the right to cancel the charter.</t>
  </si>
  <si>
    <t>Buyer may extend the term and conditions of this agreement for 3 months to 10 years with notification</t>
  </si>
  <si>
    <t>of extension due on or before 24:00 GMT on December 15, 2015.</t>
  </si>
  <si>
    <t>the ship owner and enron on an equal basis from the start of the charter until December 31, 2002 after</t>
  </si>
  <si>
    <t>which Enron keeps the full sub charter amount.</t>
  </si>
  <si>
    <t xml:space="preserve">These ports are guaranteed by seller to be compatable with the vessel.  Should the buyer wish to </t>
  </si>
  <si>
    <t>move the vessel to a port other than a Primary terminal, any costs associated with making the ship</t>
  </si>
  <si>
    <t>compatable with the other port will be for Enron's account.</t>
  </si>
  <si>
    <t xml:space="preserve">Buyer has the right to require owner to complete a ship longevity study in order to make </t>
  </si>
  <si>
    <t>informed decisions about furthering the charter.  Notice of request for study must be given</t>
  </si>
  <si>
    <t>to Seller by December 31, 2014 and the study must be complete by August 31, 2015.</t>
  </si>
  <si>
    <t>As a result of the study, buyer has the right to cancel the charter and return the ship w/ 30</t>
  </si>
  <si>
    <t>days notice after receipt of the Longevity Study.  All costs of the study are split 50/50.</t>
  </si>
  <si>
    <t>If the ship is removed from service as a result of the longevity study, the seller may not put</t>
  </si>
  <si>
    <t>the ship into service without the concent of buyer.</t>
  </si>
  <si>
    <t xml:space="preserve">the buyer is liable for up to$200,000 per calendar year for repairs.  Buyer is liable for repairs </t>
  </si>
  <si>
    <t xml:space="preserve">in excess of $200,000 but not to exceed $300,000 * years remaining in term.  If repairs are in </t>
  </si>
  <si>
    <t xml:space="preserve">excess of buyer's maximum then buyer has the right to pay or to refuse to pay.  If buyer </t>
  </si>
  <si>
    <t>refuses to pay then seller has the right to pay excess repair costs or cancel the charter.</t>
  </si>
  <si>
    <t>LNG Capacity - 138,000 cubic meters</t>
  </si>
  <si>
    <t>Fuel Oil Capacity - 5,900 cubic meters</t>
  </si>
  <si>
    <t>Diesel Capacity - 350 cubic meters</t>
  </si>
  <si>
    <t>Guaranteed Speed - 18.4 knots</t>
  </si>
  <si>
    <t>$51,850 / day</t>
  </si>
  <si>
    <t>$10,790 / day</t>
  </si>
  <si>
    <t>To be adjusted as of the delivery date</t>
  </si>
  <si>
    <t>To be adjusted at least 60 days before the beginning of each year.</t>
  </si>
  <si>
    <t>Buyer also agrees per the other sections of contract to pay other actual costs incurred as covered</t>
  </si>
  <si>
    <t>by this contract.</t>
  </si>
  <si>
    <t>Buyer's Right to Terminate:</t>
  </si>
  <si>
    <t>Buyer has the right to terminate for convenience within 3 years of the delivery date by payment of</t>
  </si>
  <si>
    <t>$74,500,000 to seller and redelivery of ship to seller, unless, buyer has previously assigned the ship</t>
  </si>
  <si>
    <t>to an affiliate or entered into a designated trade.</t>
  </si>
  <si>
    <t>Buyer has the right to sub-charter the vessel.</t>
  </si>
  <si>
    <t>Laden/Ballast</t>
  </si>
  <si>
    <t>195 Tons</t>
  </si>
  <si>
    <t>maximum boil-off per day of .15% of capacity based on specific gravity of .46</t>
  </si>
  <si>
    <t xml:space="preserve">to cancel the charter and pay the Permanent Force Majeure Termination Payment which is </t>
  </si>
  <si>
    <t>$74,500,000 from now until 3 years after beginning of charter and $47,500,000 from 3 years after</t>
  </si>
  <si>
    <t xml:space="preserve"> beginning of charter until the end of the term.</t>
  </si>
  <si>
    <t>seller will cease to charge hire during this time with the exception that buyer agrees to allow up</t>
  </si>
  <si>
    <t>LNG Vessel - Time Charter Party Option</t>
  </si>
  <si>
    <t>EXMAR N.V.</t>
  </si>
  <si>
    <t>Option 1 - Option expires on August 31, 2000 at 5:00pm US Central time.</t>
  </si>
  <si>
    <t>Option 2 - Option 2 will expire at the same time as option 1 unless option 1 is exercised</t>
  </si>
  <si>
    <t xml:space="preserve">                 then option 2 will expire on November 30, 2000 at 5:00pm US Central time.</t>
  </si>
  <si>
    <t>Exercise:</t>
  </si>
  <si>
    <t>Enron must notify EXMAR of exercise in writing before the expiration time of both options.</t>
  </si>
  <si>
    <t>Substantially the same as the EXMAR for both option vessels.</t>
  </si>
  <si>
    <t>EXMAR Charter:</t>
  </si>
  <si>
    <t>The options will be in effect so long as the EXMAR charter remains in full force until the stated</t>
  </si>
  <si>
    <t>option expiration dates above.</t>
  </si>
  <si>
    <t>Guarantee:</t>
  </si>
  <si>
    <t xml:space="preserve">Enron shall, upon exercise of either option, cause a credit guarantee to be given to EXMAR up to </t>
  </si>
  <si>
    <t>$74,500,000 similar to the guarantee in the EXMAR charter.  Without this guarantee EXMAR will not cause</t>
  </si>
  <si>
    <t>the building option to be exercised.</t>
  </si>
  <si>
    <t>Enron LNG Terminal Capacity Agreement</t>
  </si>
  <si>
    <t>Terminal: Elba Island</t>
  </si>
  <si>
    <t>Terminal Costs:</t>
  </si>
  <si>
    <t xml:space="preserve">                           Sonat at least 3 years before the end of the original term.</t>
  </si>
  <si>
    <t>Confirmation of Delivery at least 30 days before month of delivery:   IF - Henry Hub Index + $.02</t>
  </si>
  <si>
    <t>Confirmation of Delivery 10 to 30 days before month of delivery:      IF - SNG Louisiana Index</t>
  </si>
  <si>
    <t>Average Louisiana Onshore-South, Sonat for the 30 day period starting on the 8th business day before delivery.</t>
  </si>
  <si>
    <t xml:space="preserve">Confirmation of Delivery less than 10 days before month and at least 8 days before delivery:  Gas Daily Low </t>
  </si>
  <si>
    <t xml:space="preserve">Enron to the Elba facility at the same price paid by Sonat for the LNG.  This repurchase takes place at the </t>
  </si>
  <si>
    <t xml:space="preserve">tailgate of the Elba facility in equal daily volumes in increments of 10,000 mmbtu's per day.  Each redelivery </t>
  </si>
  <si>
    <t xml:space="preserve">option is for a minimum of 21 months and may be cancelled thereafter only upon 90 days prior written notice to </t>
  </si>
  <si>
    <t>transportation from SNG for at least 10 years in the amount equal to the redelivery volume.</t>
  </si>
  <si>
    <t>Sonat.  If Enron elects to transport the redelivery gas on SNG's pipeline system, Enron must subscribe  to firm</t>
  </si>
  <si>
    <t xml:space="preserve">Fixed  -  Each month Enron shall pay to Sonat the sum of 41% A) the fixed monthly cost under the Services </t>
  </si>
  <si>
    <t xml:space="preserve">agreement between Sonat and SNG for terminal capacity plus B) vaporizer refurbishment up to $6mm plus </t>
  </si>
  <si>
    <t xml:space="preserve">C) vaporizer addition up to $6mm (the total cost of Vaporizer improvements not to exceed $10mm).  </t>
  </si>
  <si>
    <t xml:space="preserve">Variable  -  Each month Enron shall pay to Sonat Enron's share of the actual total variable monthly costs </t>
  </si>
  <si>
    <t xml:space="preserve">under the agreement between Sonat and SNG plus 41% of the monthly operating costs attributable to the </t>
  </si>
  <si>
    <t xml:space="preserve">vaporizer improvements plus 41% of the amortization of costs incurred by Sonat under the Services Agreement </t>
  </si>
  <si>
    <t>with SNG before the Payment Commencement Date other than Vaporizer Improvement Costs.</t>
  </si>
  <si>
    <t xml:space="preserve">Capacity:  Each year the parties shall determine the effective capacity of the Elba facility.  If the capacity is </t>
  </si>
  <si>
    <t xml:space="preserve">determined to be below 140 BCF, Enron's capacity will be lowered to be the equal of 41% of the total.  Enron </t>
  </si>
  <si>
    <t xml:space="preserve">shall still be liable for Terminal Costs as outlined above.  If after Vaporizer improvements, the capacity is </t>
  </si>
  <si>
    <t xml:space="preserve">determined to be greater than 160 BCF, then Enron shall have the right to take up to the lesser of 41% of </t>
  </si>
  <si>
    <t xml:space="preserve">the additional capacity or 41% of the capacity in excess of 160 BCF.  </t>
  </si>
  <si>
    <t xml:space="preserve">day delivery window for the 1st cargo to be delivered to Elba.  180 days before the beginning of the 365 day </t>
  </si>
  <si>
    <t xml:space="preserve">window, Enron shall provide a 180 day window for the delivery of the 1st cargo.  60 days before the 180 day </t>
  </si>
  <si>
    <t xml:space="preserve">window, Enron shall provide a 1 month window for the delivery of the 1st cargo.  The delivery of the 1st cargo </t>
  </si>
  <si>
    <t>shall be defined as the start date.</t>
  </si>
  <si>
    <t xml:space="preserve">LNG equipment of terminals unless it relates to affiliated LNG properties in Venezuela or the vessels used to </t>
  </si>
  <si>
    <t>transport LNG from Venezuela.</t>
  </si>
  <si>
    <r>
      <t>Buyer</t>
    </r>
    <r>
      <rPr>
        <sz val="10"/>
        <rFont val="MS Sans Serif"/>
        <family val="2"/>
      </rPr>
      <t>:  Enron Americas LNG Company</t>
    </r>
  </si>
  <si>
    <r>
      <t>Seller:</t>
    </r>
    <r>
      <rPr>
        <sz val="10"/>
        <rFont val="MS Sans Serif"/>
        <family val="2"/>
      </rPr>
      <t xml:space="preserve"> Sonat Energy Services Company</t>
    </r>
  </si>
  <si>
    <r>
      <t>Term:</t>
    </r>
    <r>
      <rPr>
        <sz val="10"/>
        <rFont val="MS Sans Serif"/>
        <family val="2"/>
      </rPr>
      <t xml:space="preserve"> 17 years  (April 2002 thru December 2018??)</t>
    </r>
  </si>
  <si>
    <r>
      <t>Extension Option:</t>
    </r>
    <r>
      <rPr>
        <sz val="10"/>
        <rFont val="MS Sans Serif"/>
        <family val="2"/>
      </rPr>
      <t xml:space="preserve"> Enron has the right to extend the term for an additional 5 years by giving notice to </t>
    </r>
  </si>
  <si>
    <r>
      <t>Quantity</t>
    </r>
    <r>
      <rPr>
        <sz val="10"/>
        <rFont val="MS Sans Serif"/>
        <family val="2"/>
      </rPr>
      <t>: The LNG equivalent of 58 BCF per year.</t>
    </r>
  </si>
  <si>
    <r>
      <t>Price of LNG</t>
    </r>
    <r>
      <rPr>
        <sz val="10"/>
        <rFont val="MS Sans Serif"/>
        <family val="2"/>
      </rPr>
      <t>: (all prices are paid based on delivered volumes less Elba fuel and return gas)</t>
    </r>
  </si>
  <si>
    <r>
      <t>Redelivery Option:</t>
    </r>
    <r>
      <rPr>
        <sz val="10"/>
        <rFont val="MS Sans Serif"/>
        <family val="2"/>
      </rPr>
      <t xml:space="preserve"> Enron has the option upon 90 days prior written notice to repurchase LNG delivered by </t>
    </r>
  </si>
  <si>
    <r>
      <t>Commencement of Nomination</t>
    </r>
    <r>
      <rPr>
        <sz val="10"/>
        <rFont val="MS Sans Serif"/>
        <family val="2"/>
      </rPr>
      <t xml:space="preserve">:  On or before January 1, 2001, Enron shall provide Sonat with a 365 </t>
    </r>
  </si>
  <si>
    <r>
      <t xml:space="preserve">Force Majuere: </t>
    </r>
    <r>
      <rPr>
        <sz val="10"/>
        <rFont val="MS Sans Serif"/>
        <family val="2"/>
      </rPr>
      <t xml:space="preserve"> (Special Language) Enron shall not be excused from delivery of LNG due to events effecting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</si>
</sst>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mmmm\ d\,\ yyyy"/>
  </numFmts>
  <fonts count="7" x14ac:knownFonts="1">
    <font>
      <sz val="10"/>
      <name val="Arial"/>
    </font>
    <font>
      <b/>
      <sz val="18"/>
      <name val="MS Sans Serif"/>
      <family val="2"/>
    </font>
    <font>
      <b/>
      <sz val="10"/>
      <name val="MS Sans Serif"/>
      <family val="2"/>
    </font>
    <font>
      <sz val="10"/>
      <name val="MS Sans Serif"/>
      <family val="2"/>
    </font>
    <font>
      <b/>
      <sz val="14"/>
      <name val="MS Sans Serif"/>
      <family val="2"/>
    </font>
    <font>
      <i/>
      <sz val="10"/>
      <name val="MS Sans Serif"/>
      <family val="2"/>
    </font>
    <font>
      <b/>
      <sz val="12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/>
    <xf numFmtId="0" fontId="4" fillId="0" borderId="0" xfId="0" applyFont="1" applyAlignment="1">
      <alignment horizontal="centerContinuous"/>
    </xf>
    <xf numFmtId="164" fontId="4" fillId="0" borderId="0" xfId="0" applyNumberFormat="1" applyFont="1" applyAlignment="1">
      <alignment horizontal="centerContinuous"/>
    </xf>
    <xf numFmtId="0" fontId="2" fillId="0" borderId="0" xfId="0" applyFont="1"/>
    <xf numFmtId="0" fontId="5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6" fontId="2" fillId="0" borderId="0" xfId="0" applyNumberFormat="1" applyFont="1"/>
    <xf numFmtId="6" fontId="3" fillId="0" borderId="0" xfId="0" applyNumberFormat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Alignment="1">
      <alignment horizontal="centerContinuous"/>
    </xf>
    <xf numFmtId="0" fontId="5" fillId="0" borderId="0" xfId="0" applyFont="1" applyAlignment="1">
      <alignment horizontal="left"/>
    </xf>
    <xf numFmtId="164" fontId="6" fillId="0" borderId="0" xfId="0" applyNumberFormat="1" applyFont="1" applyAlignment="1">
      <alignment horizontal="centerContinuous"/>
    </xf>
    <xf numFmtId="0" fontId="6" fillId="0" borderId="0" xfId="0" applyFont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showGridLines="0" zoomScale="80" workbookViewId="0"/>
  </sheetViews>
  <sheetFormatPr defaultRowHeight="12.75" x14ac:dyDescent="0.2"/>
  <cols>
    <col min="1" max="1" width="27.42578125" style="3" customWidth="1"/>
    <col min="2" max="3" width="11.5703125" style="3" customWidth="1"/>
    <col min="4" max="4" width="11.140625" style="3" customWidth="1"/>
    <col min="5" max="5" width="19.5703125" style="3" customWidth="1"/>
    <col min="6" max="6" width="11.140625" style="3" customWidth="1"/>
    <col min="7" max="16384" width="9.140625" style="3"/>
  </cols>
  <sheetData>
    <row r="1" spans="1:10" ht="23.2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ht="19.5" x14ac:dyDescent="0.35">
      <c r="A2" s="4" t="s">
        <v>101</v>
      </c>
      <c r="B2" s="2"/>
      <c r="C2" s="2"/>
      <c r="D2" s="2"/>
      <c r="E2" s="2"/>
      <c r="F2" s="2"/>
      <c r="G2" s="2"/>
      <c r="H2" s="2"/>
      <c r="I2" s="2"/>
      <c r="J2" s="2"/>
    </row>
    <row r="3" spans="1:10" ht="19.5" x14ac:dyDescent="0.35">
      <c r="A3" s="5">
        <f ca="1">+TODAY()</f>
        <v>36726</v>
      </c>
      <c r="B3" s="2"/>
      <c r="C3" s="2"/>
      <c r="D3" s="2"/>
      <c r="E3" s="2"/>
      <c r="F3" s="2"/>
      <c r="G3" s="2"/>
      <c r="H3" s="2"/>
      <c r="I3" s="2"/>
      <c r="J3" s="2"/>
    </row>
    <row r="4" spans="1:10" x14ac:dyDescent="0.2">
      <c r="A4" s="2"/>
      <c r="B4" s="2"/>
      <c r="C4" s="2"/>
      <c r="D4" s="2"/>
      <c r="E4" s="2"/>
      <c r="F4" s="2"/>
      <c r="G4" s="2"/>
      <c r="H4" s="2"/>
      <c r="I4" s="2"/>
      <c r="J4" s="2"/>
    </row>
    <row r="6" spans="1:10" x14ac:dyDescent="0.2">
      <c r="A6" s="3" t="s">
        <v>1</v>
      </c>
      <c r="B6" s="3" t="s">
        <v>2</v>
      </c>
      <c r="C6" s="6"/>
      <c r="D6" s="6"/>
      <c r="E6" s="6"/>
      <c r="F6" s="6"/>
      <c r="G6" s="6"/>
      <c r="H6" s="6"/>
      <c r="I6" s="6"/>
    </row>
    <row r="7" spans="1:10" x14ac:dyDescent="0.2">
      <c r="A7" s="3" t="s">
        <v>3</v>
      </c>
      <c r="B7" s="3" t="s">
        <v>103</v>
      </c>
      <c r="C7" s="6"/>
      <c r="D7" s="6"/>
      <c r="E7" s="6"/>
      <c r="F7" s="6"/>
      <c r="G7" s="6"/>
      <c r="H7" s="6"/>
      <c r="I7" s="6"/>
    </row>
    <row r="8" spans="1:10" x14ac:dyDescent="0.2">
      <c r="C8" s="6"/>
      <c r="D8" s="6"/>
      <c r="E8" s="6"/>
      <c r="F8" s="6"/>
      <c r="G8" s="6"/>
      <c r="H8" s="6"/>
      <c r="I8" s="6"/>
    </row>
    <row r="9" spans="1:10" x14ac:dyDescent="0.2">
      <c r="A9" s="3" t="s">
        <v>4</v>
      </c>
      <c r="B9" s="3" t="s">
        <v>102</v>
      </c>
      <c r="C9" s="6"/>
      <c r="D9" s="6"/>
      <c r="E9" s="6"/>
      <c r="F9" s="6"/>
      <c r="G9" s="6"/>
      <c r="H9" s="6"/>
      <c r="I9" s="6"/>
    </row>
    <row r="11" spans="1:10" x14ac:dyDescent="0.2">
      <c r="A11" s="3" t="s">
        <v>5</v>
      </c>
      <c r="B11" s="3" t="s">
        <v>107</v>
      </c>
    </row>
    <row r="12" spans="1:10" x14ac:dyDescent="0.2">
      <c r="B12" s="3" t="s">
        <v>108</v>
      </c>
    </row>
    <row r="14" spans="1:10" x14ac:dyDescent="0.2">
      <c r="A14" s="3" t="s">
        <v>33</v>
      </c>
      <c r="B14" s="3" t="s">
        <v>34</v>
      </c>
    </row>
    <row r="15" spans="1:10" x14ac:dyDescent="0.2">
      <c r="B15" s="3" t="s">
        <v>35</v>
      </c>
    </row>
    <row r="16" spans="1:10" x14ac:dyDescent="0.2">
      <c r="B16" s="3" t="s">
        <v>36</v>
      </c>
    </row>
    <row r="17" spans="1:4" x14ac:dyDescent="0.2">
      <c r="B17" s="3" t="s">
        <v>37</v>
      </c>
    </row>
    <row r="19" spans="1:4" x14ac:dyDescent="0.2">
      <c r="A19" s="3" t="s">
        <v>50</v>
      </c>
      <c r="B19" s="3" t="s">
        <v>53</v>
      </c>
      <c r="D19" s="3" t="s">
        <v>52</v>
      </c>
    </row>
    <row r="20" spans="1:4" x14ac:dyDescent="0.2">
      <c r="D20" s="3" t="s">
        <v>51</v>
      </c>
    </row>
    <row r="22" spans="1:4" x14ac:dyDescent="0.2">
      <c r="B22" s="3" t="s">
        <v>54</v>
      </c>
      <c r="D22" s="3" t="s">
        <v>55</v>
      </c>
    </row>
    <row r="23" spans="1:4" x14ac:dyDescent="0.2">
      <c r="D23" s="3" t="s">
        <v>56</v>
      </c>
    </row>
    <row r="24" spans="1:4" x14ac:dyDescent="0.2">
      <c r="D24" s="3" t="s">
        <v>57</v>
      </c>
    </row>
    <row r="26" spans="1:4" x14ac:dyDescent="0.2">
      <c r="B26" s="3" t="s">
        <v>58</v>
      </c>
    </row>
    <row r="27" spans="1:4" x14ac:dyDescent="0.2">
      <c r="B27" s="3" t="s">
        <v>59</v>
      </c>
    </row>
    <row r="29" spans="1:4" x14ac:dyDescent="0.2">
      <c r="A29" s="3" t="s">
        <v>60</v>
      </c>
      <c r="B29" s="3" t="s">
        <v>61</v>
      </c>
    </row>
    <row r="30" spans="1:4" x14ac:dyDescent="0.2">
      <c r="B30" s="3" t="s">
        <v>62</v>
      </c>
    </row>
    <row r="31" spans="1:4" x14ac:dyDescent="0.2">
      <c r="B31" s="3" t="s">
        <v>109</v>
      </c>
    </row>
    <row r="32" spans="1:4" x14ac:dyDescent="0.2">
      <c r="B32" s="3" t="s">
        <v>110</v>
      </c>
    </row>
    <row r="34" spans="1:6" x14ac:dyDescent="0.2">
      <c r="A34" s="3" t="s">
        <v>63</v>
      </c>
      <c r="B34" s="3" t="s">
        <v>69</v>
      </c>
      <c r="E34" s="3" t="s">
        <v>70</v>
      </c>
    </row>
    <row r="35" spans="1:6" x14ac:dyDescent="0.2">
      <c r="B35" s="3" t="s">
        <v>68</v>
      </c>
      <c r="E35" s="3" t="s">
        <v>71</v>
      </c>
    </row>
    <row r="36" spans="1:6" x14ac:dyDescent="0.2">
      <c r="B36" s="3" t="s">
        <v>67</v>
      </c>
      <c r="E36" s="3" t="s">
        <v>72</v>
      </c>
    </row>
    <row r="37" spans="1:6" x14ac:dyDescent="0.2">
      <c r="B37" s="3" t="s">
        <v>66</v>
      </c>
      <c r="E37" s="3" t="s">
        <v>73</v>
      </c>
    </row>
    <row r="38" spans="1:6" x14ac:dyDescent="0.2">
      <c r="B38" s="3" t="s">
        <v>65</v>
      </c>
      <c r="E38" s="3" t="s">
        <v>74</v>
      </c>
    </row>
    <row r="39" spans="1:6" x14ac:dyDescent="0.2">
      <c r="B39" s="3" t="s">
        <v>64</v>
      </c>
    </row>
    <row r="41" spans="1:6" x14ac:dyDescent="0.2">
      <c r="B41" s="3" t="s">
        <v>111</v>
      </c>
    </row>
    <row r="42" spans="1:6" x14ac:dyDescent="0.2">
      <c r="B42" s="3" t="s">
        <v>112</v>
      </c>
    </row>
    <row r="43" spans="1:6" x14ac:dyDescent="0.2">
      <c r="B43" s="3" t="s">
        <v>113</v>
      </c>
    </row>
    <row r="45" spans="1:6" x14ac:dyDescent="0.2">
      <c r="D45" s="7" t="s">
        <v>43</v>
      </c>
      <c r="E45" s="7"/>
      <c r="F45" s="7"/>
    </row>
    <row r="46" spans="1:6" x14ac:dyDescent="0.2">
      <c r="A46" s="3" t="s">
        <v>38</v>
      </c>
      <c r="D46" s="8" t="s">
        <v>39</v>
      </c>
      <c r="E46" s="8" t="s">
        <v>40</v>
      </c>
      <c r="F46" s="8" t="s">
        <v>41</v>
      </c>
    </row>
    <row r="47" spans="1:6" x14ac:dyDescent="0.2">
      <c r="D47" s="8">
        <v>17.5</v>
      </c>
      <c r="E47" s="8" t="s">
        <v>42</v>
      </c>
      <c r="F47" s="8" t="s">
        <v>42</v>
      </c>
    </row>
    <row r="48" spans="1:6" x14ac:dyDescent="0.2">
      <c r="D48" s="8">
        <v>16.5</v>
      </c>
      <c r="E48" s="8" t="s">
        <v>44</v>
      </c>
      <c r="F48" s="8" t="s">
        <v>44</v>
      </c>
    </row>
    <row r="49" spans="1:10" x14ac:dyDescent="0.2">
      <c r="D49" s="8">
        <v>15.5</v>
      </c>
      <c r="E49" s="8" t="s">
        <v>45</v>
      </c>
      <c r="F49" s="8" t="s">
        <v>45</v>
      </c>
    </row>
    <row r="50" spans="1:10" x14ac:dyDescent="0.2">
      <c r="D50" s="8">
        <v>14.5</v>
      </c>
      <c r="E50" s="8" t="s">
        <v>46</v>
      </c>
      <c r="F50" s="8" t="s">
        <v>46</v>
      </c>
    </row>
    <row r="51" spans="1:10" x14ac:dyDescent="0.2">
      <c r="B51" s="3" t="s">
        <v>49</v>
      </c>
    </row>
    <row r="52" spans="1:10" x14ac:dyDescent="0.2">
      <c r="D52" s="8"/>
      <c r="E52" s="8"/>
      <c r="F52" s="8"/>
    </row>
    <row r="53" spans="1:10" x14ac:dyDescent="0.2">
      <c r="A53" s="3" t="s">
        <v>29</v>
      </c>
      <c r="B53" s="3" t="s">
        <v>30</v>
      </c>
    </row>
    <row r="54" spans="1:10" x14ac:dyDescent="0.2">
      <c r="B54" s="3" t="s">
        <v>47</v>
      </c>
    </row>
    <row r="55" spans="1:10" x14ac:dyDescent="0.2">
      <c r="B55" s="3" t="s">
        <v>48</v>
      </c>
    </row>
    <row r="57" spans="1:10" x14ac:dyDescent="0.2">
      <c r="A57" s="3" t="s">
        <v>17</v>
      </c>
      <c r="B57" s="3" t="s">
        <v>104</v>
      </c>
      <c r="C57" s="6"/>
      <c r="D57" s="6"/>
      <c r="E57" s="6"/>
      <c r="F57" s="6"/>
      <c r="G57" s="6"/>
      <c r="H57" s="6"/>
      <c r="I57" s="6"/>
    </row>
    <row r="58" spans="1:10" x14ac:dyDescent="0.2">
      <c r="B58" s="3" t="s">
        <v>105</v>
      </c>
      <c r="C58" s="6"/>
      <c r="D58" s="6"/>
      <c r="E58" s="6"/>
      <c r="F58" s="6"/>
      <c r="G58" s="6"/>
      <c r="H58" s="6"/>
      <c r="I58" s="6"/>
    </row>
    <row r="59" spans="1:10" x14ac:dyDescent="0.2">
      <c r="B59" s="3" t="s">
        <v>106</v>
      </c>
      <c r="C59" s="6"/>
      <c r="I59" s="6"/>
    </row>
    <row r="60" spans="1:10" x14ac:dyDescent="0.2">
      <c r="C60" s="6"/>
      <c r="D60" s="6"/>
      <c r="E60" s="6"/>
      <c r="F60" s="9"/>
      <c r="G60" s="6"/>
      <c r="H60" s="6"/>
      <c r="I60" s="6"/>
    </row>
    <row r="61" spans="1:10" x14ac:dyDescent="0.2">
      <c r="F61" s="10"/>
    </row>
    <row r="62" spans="1:10" x14ac:dyDescent="0.2">
      <c r="A62" s="3" t="s">
        <v>7</v>
      </c>
      <c r="B62" s="3" t="s">
        <v>114</v>
      </c>
      <c r="C62" s="6"/>
      <c r="D62" s="6"/>
      <c r="E62" s="6"/>
      <c r="F62" s="6"/>
      <c r="G62" s="6"/>
      <c r="H62" s="6"/>
      <c r="I62" s="6"/>
      <c r="J62" s="6"/>
    </row>
    <row r="63" spans="1:10" x14ac:dyDescent="0.2">
      <c r="B63" s="3" t="s">
        <v>115</v>
      </c>
      <c r="C63" s="6"/>
      <c r="D63" s="6"/>
      <c r="E63" s="6"/>
      <c r="F63" s="6"/>
      <c r="G63" s="6"/>
      <c r="H63" s="6"/>
      <c r="I63" s="6"/>
      <c r="J63" s="6"/>
    </row>
    <row r="64" spans="1:10" x14ac:dyDescent="0.2">
      <c r="B64" s="3" t="s">
        <v>116</v>
      </c>
      <c r="C64" s="6"/>
      <c r="D64" s="6"/>
      <c r="E64" s="6"/>
      <c r="F64" s="6"/>
      <c r="G64" s="6"/>
      <c r="H64" s="6"/>
      <c r="I64" s="6"/>
      <c r="J64" s="6"/>
    </row>
    <row r="65" spans="1:10" x14ac:dyDescent="0.2">
      <c r="B65" s="3" t="s">
        <v>117</v>
      </c>
      <c r="C65" s="6"/>
      <c r="D65" s="6"/>
      <c r="E65" s="6"/>
      <c r="F65" s="6"/>
      <c r="G65" s="6"/>
      <c r="H65" s="6"/>
      <c r="I65" s="6"/>
      <c r="J65" s="6"/>
    </row>
    <row r="66" spans="1:10" x14ac:dyDescent="0.2">
      <c r="B66" s="3" t="s">
        <v>118</v>
      </c>
      <c r="C66" s="6"/>
      <c r="D66" s="6"/>
      <c r="E66" s="6"/>
      <c r="F66" s="6"/>
      <c r="G66" s="6"/>
      <c r="H66" s="6"/>
      <c r="I66" s="6"/>
      <c r="J66" s="6"/>
    </row>
    <row r="67" spans="1:10" x14ac:dyDescent="0.2">
      <c r="B67" s="3" t="s">
        <v>119</v>
      </c>
      <c r="C67" s="6"/>
      <c r="D67" s="6"/>
      <c r="E67" s="6"/>
      <c r="F67" s="6"/>
      <c r="G67" s="6"/>
      <c r="H67" s="6"/>
      <c r="I67" s="6"/>
      <c r="J67" s="6"/>
    </row>
    <row r="68" spans="1:10" x14ac:dyDescent="0.2">
      <c r="B68" s="3" t="s">
        <v>120</v>
      </c>
      <c r="C68" s="6"/>
      <c r="D68" s="6"/>
      <c r="E68" s="6"/>
      <c r="F68" s="6"/>
      <c r="G68" s="6"/>
      <c r="H68" s="6"/>
      <c r="I68" s="6"/>
      <c r="J68" s="6"/>
    </row>
    <row r="70" spans="1:10" x14ac:dyDescent="0.2">
      <c r="A70" s="3" t="s">
        <v>8</v>
      </c>
      <c r="B70" s="3" t="s">
        <v>9</v>
      </c>
    </row>
    <row r="71" spans="1:10" x14ac:dyDescent="0.2">
      <c r="B71" s="3" t="s">
        <v>10</v>
      </c>
    </row>
    <row r="72" spans="1:10" x14ac:dyDescent="0.2">
      <c r="B72" s="3" t="s">
        <v>11</v>
      </c>
    </row>
    <row r="73" spans="1:10" x14ac:dyDescent="0.2">
      <c r="B73" s="3" t="s">
        <v>75</v>
      </c>
    </row>
    <row r="75" spans="1:10" x14ac:dyDescent="0.2">
      <c r="C75" s="3">
        <v>2000</v>
      </c>
      <c r="E75" s="10">
        <v>18000000</v>
      </c>
    </row>
    <row r="76" spans="1:10" x14ac:dyDescent="0.2">
      <c r="C76" s="3">
        <v>2001</v>
      </c>
      <c r="E76" s="10">
        <v>18000000</v>
      </c>
    </row>
    <row r="77" spans="1:10" x14ac:dyDescent="0.2">
      <c r="C77" s="3">
        <v>2002</v>
      </c>
      <c r="E77" s="10">
        <v>18000000</v>
      </c>
    </row>
    <row r="78" spans="1:10" x14ac:dyDescent="0.2">
      <c r="C78" s="3">
        <v>2003</v>
      </c>
      <c r="E78" s="10">
        <v>18000000</v>
      </c>
    </row>
    <row r="79" spans="1:10" x14ac:dyDescent="0.2">
      <c r="C79" s="3">
        <v>2004</v>
      </c>
      <c r="E79" s="10">
        <v>17000000</v>
      </c>
    </row>
    <row r="80" spans="1:10" x14ac:dyDescent="0.2">
      <c r="C80" s="3">
        <v>2005</v>
      </c>
      <c r="E80" s="10">
        <v>16000000</v>
      </c>
    </row>
    <row r="81" spans="1:5" x14ac:dyDescent="0.2">
      <c r="C81" s="3">
        <v>2006</v>
      </c>
      <c r="E81" s="10">
        <v>15000000</v>
      </c>
    </row>
    <row r="84" spans="1:5" x14ac:dyDescent="0.2">
      <c r="A84" s="3" t="s">
        <v>12</v>
      </c>
      <c r="B84" s="3" t="s">
        <v>13</v>
      </c>
    </row>
    <row r="85" spans="1:5" x14ac:dyDescent="0.2">
      <c r="B85" s="3" t="s">
        <v>14</v>
      </c>
    </row>
    <row r="86" spans="1:5" x14ac:dyDescent="0.2">
      <c r="B86" s="3" t="s">
        <v>15</v>
      </c>
    </row>
    <row r="87" spans="1:5" x14ac:dyDescent="0.2">
      <c r="B87" s="3" t="s">
        <v>16</v>
      </c>
    </row>
    <row r="89" spans="1:5" x14ac:dyDescent="0.2">
      <c r="A89" s="3" t="s">
        <v>18</v>
      </c>
      <c r="B89" s="3" t="s">
        <v>19</v>
      </c>
    </row>
    <row r="90" spans="1:5" x14ac:dyDescent="0.2">
      <c r="B90" s="3" t="s">
        <v>121</v>
      </c>
    </row>
    <row r="91" spans="1:5" x14ac:dyDescent="0.2">
      <c r="B91" s="3" t="s">
        <v>122</v>
      </c>
    </row>
    <row r="92" spans="1:5" x14ac:dyDescent="0.2">
      <c r="B92" s="3" t="s">
        <v>123</v>
      </c>
    </row>
    <row r="93" spans="1:5" x14ac:dyDescent="0.2">
      <c r="B93" s="3" t="s">
        <v>124</v>
      </c>
    </row>
    <row r="95" spans="1:5" x14ac:dyDescent="0.2">
      <c r="A95" s="3" t="s">
        <v>24</v>
      </c>
      <c r="B95" s="3" t="s">
        <v>20</v>
      </c>
    </row>
    <row r="96" spans="1:5" x14ac:dyDescent="0.2">
      <c r="B96" s="3" t="s">
        <v>21</v>
      </c>
    </row>
    <row r="97" spans="1:2" x14ac:dyDescent="0.2">
      <c r="B97" s="3" t="s">
        <v>22</v>
      </c>
    </row>
    <row r="98" spans="1:2" x14ac:dyDescent="0.2">
      <c r="B98" s="3" t="s">
        <v>23</v>
      </c>
    </row>
    <row r="99" spans="1:2" x14ac:dyDescent="0.2">
      <c r="B99" s="3" t="s">
        <v>76</v>
      </c>
    </row>
    <row r="100" spans="1:2" x14ac:dyDescent="0.2">
      <c r="B100" s="3" t="s">
        <v>77</v>
      </c>
    </row>
    <row r="101" spans="1:2" x14ac:dyDescent="0.2">
      <c r="B101" s="3" t="s">
        <v>78</v>
      </c>
    </row>
    <row r="103" spans="1:2" x14ac:dyDescent="0.2">
      <c r="A103" s="3" t="s">
        <v>25</v>
      </c>
      <c r="B103" s="3" t="s">
        <v>26</v>
      </c>
    </row>
    <row r="104" spans="1:2" x14ac:dyDescent="0.2">
      <c r="B104" s="3" t="s">
        <v>27</v>
      </c>
    </row>
    <row r="105" spans="1:2" x14ac:dyDescent="0.2">
      <c r="B105" s="3" t="s">
        <v>28</v>
      </c>
    </row>
    <row r="107" spans="1:2" x14ac:dyDescent="0.2">
      <c r="A107" s="3" t="s">
        <v>31</v>
      </c>
      <c r="B107" s="3" t="s">
        <v>32</v>
      </c>
    </row>
  </sheetData>
  <pageMargins left="0.25" right="0.25" top="0.25" bottom="0.25" header="0.25" footer="0.25"/>
  <pageSetup scale="80" fitToHeight="2" orientation="portrait" horizontalDpi="300" verticalDpi="300" r:id="rId1"/>
  <headerFooter alignWithMargins="0"/>
  <rowBreaks count="1" manualBreakCount="1">
    <brk id="68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9"/>
  <sheetViews>
    <sheetView showGridLines="0" zoomScale="80" workbookViewId="0"/>
  </sheetViews>
  <sheetFormatPr defaultRowHeight="12.75" x14ac:dyDescent="0.2"/>
  <cols>
    <col min="1" max="1" width="30.85546875" style="3" customWidth="1"/>
    <col min="2" max="3" width="9.140625" style="3"/>
    <col min="4" max="4" width="12" style="3" customWidth="1"/>
    <col min="5" max="5" width="13.28515625" style="3" customWidth="1"/>
    <col min="6" max="16384" width="9.140625" style="3"/>
  </cols>
  <sheetData>
    <row r="1" spans="1:10" ht="23.25" x14ac:dyDescent="0.35">
      <c r="A1" s="1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ht="19.5" x14ac:dyDescent="0.35">
      <c r="A2" s="4" t="s">
        <v>83</v>
      </c>
      <c r="B2" s="15"/>
      <c r="C2" s="15"/>
      <c r="D2" s="15"/>
      <c r="E2" s="15"/>
      <c r="F2" s="15"/>
      <c r="G2" s="15"/>
      <c r="H2" s="15"/>
      <c r="I2" s="15"/>
      <c r="J2" s="15"/>
    </row>
    <row r="3" spans="1:10" ht="19.5" x14ac:dyDescent="0.35">
      <c r="A3" s="5">
        <f ca="1">+TODAY()</f>
        <v>36726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x14ac:dyDescent="0.2">
      <c r="A4" s="15"/>
      <c r="B4" s="15"/>
      <c r="C4" s="15"/>
      <c r="D4" s="15"/>
      <c r="E4" s="15"/>
      <c r="F4" s="15"/>
      <c r="G4" s="15"/>
      <c r="H4" s="15"/>
      <c r="I4" s="15"/>
      <c r="J4" s="15"/>
    </row>
    <row r="6" spans="1:10" x14ac:dyDescent="0.2">
      <c r="A6" s="3" t="s">
        <v>1</v>
      </c>
      <c r="B6" s="3" t="s">
        <v>2</v>
      </c>
    </row>
    <row r="7" spans="1:10" x14ac:dyDescent="0.2">
      <c r="A7" s="3" t="s">
        <v>3</v>
      </c>
      <c r="B7" s="3" t="s">
        <v>84</v>
      </c>
    </row>
    <row r="9" spans="1:10" x14ac:dyDescent="0.2">
      <c r="A9" s="3" t="s">
        <v>4</v>
      </c>
      <c r="B9" s="3" t="s">
        <v>86</v>
      </c>
    </row>
    <row r="11" spans="1:10" x14ac:dyDescent="0.2">
      <c r="A11" s="3" t="s">
        <v>5</v>
      </c>
      <c r="B11" s="3" t="s">
        <v>6</v>
      </c>
    </row>
    <row r="12" spans="1:10" x14ac:dyDescent="0.2">
      <c r="B12" s="3" t="s">
        <v>85</v>
      </c>
    </row>
    <row r="14" spans="1:10" x14ac:dyDescent="0.2">
      <c r="A14" s="3" t="s">
        <v>33</v>
      </c>
      <c r="B14" s="3" t="s">
        <v>125</v>
      </c>
    </row>
    <row r="15" spans="1:10" x14ac:dyDescent="0.2">
      <c r="B15" s="3" t="s">
        <v>126</v>
      </c>
    </row>
    <row r="16" spans="1:10" x14ac:dyDescent="0.2">
      <c r="B16" s="3" t="s">
        <v>127</v>
      </c>
    </row>
    <row r="17" spans="1:4" x14ac:dyDescent="0.2">
      <c r="B17" s="3" t="s">
        <v>128</v>
      </c>
    </row>
    <row r="19" spans="1:4" x14ac:dyDescent="0.2">
      <c r="A19" s="3" t="s">
        <v>50</v>
      </c>
      <c r="B19" s="3" t="s">
        <v>53</v>
      </c>
      <c r="D19" s="3" t="s">
        <v>129</v>
      </c>
    </row>
    <row r="21" spans="1:4" x14ac:dyDescent="0.2">
      <c r="B21" s="3" t="s">
        <v>54</v>
      </c>
      <c r="D21" s="3" t="s">
        <v>130</v>
      </c>
    </row>
    <row r="22" spans="1:4" x14ac:dyDescent="0.2">
      <c r="D22" s="3" t="s">
        <v>131</v>
      </c>
    </row>
    <row r="23" spans="1:4" x14ac:dyDescent="0.2">
      <c r="D23" s="3" t="s">
        <v>132</v>
      </c>
    </row>
    <row r="25" spans="1:4" x14ac:dyDescent="0.2">
      <c r="B25" s="3" t="s">
        <v>133</v>
      </c>
    </row>
    <row r="26" spans="1:4" x14ac:dyDescent="0.2">
      <c r="B26" s="3" t="s">
        <v>134</v>
      </c>
    </row>
    <row r="28" spans="1:4" x14ac:dyDescent="0.2">
      <c r="A28" s="3" t="s">
        <v>135</v>
      </c>
      <c r="B28" s="3" t="s">
        <v>136</v>
      </c>
    </row>
    <row r="29" spans="1:4" x14ac:dyDescent="0.2">
      <c r="B29" s="3" t="s">
        <v>137</v>
      </c>
    </row>
    <row r="30" spans="1:4" x14ac:dyDescent="0.2">
      <c r="B30" s="3" t="s">
        <v>138</v>
      </c>
    </row>
    <row r="33" spans="1:14" x14ac:dyDescent="0.2">
      <c r="A33" s="3" t="s">
        <v>60</v>
      </c>
      <c r="B33" s="3" t="s">
        <v>139</v>
      </c>
    </row>
    <row r="35" spans="1:14" x14ac:dyDescent="0.2">
      <c r="A35" s="3" t="s">
        <v>63</v>
      </c>
      <c r="B35" s="3" t="s">
        <v>69</v>
      </c>
      <c r="E35" s="3" t="s">
        <v>70</v>
      </c>
      <c r="L35" s="6"/>
      <c r="M35" s="6"/>
      <c r="N35" s="6"/>
    </row>
    <row r="36" spans="1:14" x14ac:dyDescent="0.2">
      <c r="B36" s="3" t="s">
        <v>68</v>
      </c>
      <c r="E36" s="3" t="s">
        <v>71</v>
      </c>
      <c r="L36" s="6"/>
      <c r="M36" s="6"/>
      <c r="N36" s="6"/>
    </row>
    <row r="37" spans="1:14" x14ac:dyDescent="0.2">
      <c r="B37" s="3" t="s">
        <v>67</v>
      </c>
      <c r="E37" s="3" t="s">
        <v>72</v>
      </c>
      <c r="L37" s="6"/>
      <c r="M37" s="6"/>
      <c r="N37" s="6"/>
    </row>
    <row r="38" spans="1:14" x14ac:dyDescent="0.2">
      <c r="B38" s="3" t="s">
        <v>66</v>
      </c>
      <c r="E38" s="3" t="s">
        <v>73</v>
      </c>
      <c r="L38" s="6"/>
      <c r="M38" s="6"/>
      <c r="N38" s="6"/>
    </row>
    <row r="39" spans="1:14" x14ac:dyDescent="0.2">
      <c r="B39" s="3" t="s">
        <v>65</v>
      </c>
      <c r="E39" s="3" t="s">
        <v>74</v>
      </c>
      <c r="L39" s="6"/>
      <c r="M39" s="6"/>
      <c r="N39" s="6"/>
    </row>
    <row r="40" spans="1:14" x14ac:dyDescent="0.2">
      <c r="B40" s="3" t="s">
        <v>64</v>
      </c>
      <c r="L40" s="6"/>
      <c r="M40" s="6"/>
      <c r="N40" s="6"/>
    </row>
    <row r="42" spans="1:14" x14ac:dyDescent="0.2">
      <c r="D42" s="16" t="s">
        <v>43</v>
      </c>
      <c r="E42" s="7"/>
      <c r="F42" s="7"/>
    </row>
    <row r="43" spans="1:14" x14ac:dyDescent="0.2">
      <c r="A43" s="3" t="s">
        <v>38</v>
      </c>
      <c r="D43" s="8" t="s">
        <v>39</v>
      </c>
      <c r="E43" s="8" t="s">
        <v>140</v>
      </c>
      <c r="F43" s="8"/>
    </row>
    <row r="44" spans="1:14" x14ac:dyDescent="0.2">
      <c r="D44" s="8">
        <v>19.5</v>
      </c>
      <c r="E44" s="8" t="s">
        <v>141</v>
      </c>
      <c r="F44" s="8"/>
    </row>
    <row r="45" spans="1:14" x14ac:dyDescent="0.2">
      <c r="D45" s="8">
        <v>19</v>
      </c>
      <c r="E45" s="8">
        <v>183</v>
      </c>
      <c r="F45" s="8"/>
    </row>
    <row r="46" spans="1:14" x14ac:dyDescent="0.2">
      <c r="D46" s="8">
        <v>18.399999999999999</v>
      </c>
      <c r="E46" s="8">
        <v>168</v>
      </c>
      <c r="F46" s="8"/>
    </row>
    <row r="47" spans="1:14" x14ac:dyDescent="0.2">
      <c r="D47" s="8">
        <v>18</v>
      </c>
      <c r="E47" s="8">
        <v>158</v>
      </c>
      <c r="F47" s="8"/>
    </row>
    <row r="48" spans="1:14" x14ac:dyDescent="0.2">
      <c r="D48" s="8">
        <v>17</v>
      </c>
      <c r="E48" s="8">
        <v>142</v>
      </c>
      <c r="F48" s="8"/>
    </row>
    <row r="49" spans="1:6" x14ac:dyDescent="0.2">
      <c r="D49" s="8">
        <v>16</v>
      </c>
      <c r="E49" s="8">
        <v>134</v>
      </c>
      <c r="F49" s="8"/>
    </row>
    <row r="50" spans="1:6" x14ac:dyDescent="0.2">
      <c r="B50" s="3" t="s">
        <v>49</v>
      </c>
    </row>
    <row r="51" spans="1:6" x14ac:dyDescent="0.2">
      <c r="D51" s="8"/>
      <c r="E51" s="8"/>
      <c r="F51" s="8"/>
    </row>
    <row r="52" spans="1:6" x14ac:dyDescent="0.2">
      <c r="A52" s="3" t="s">
        <v>29</v>
      </c>
      <c r="B52" s="3" t="s">
        <v>30</v>
      </c>
    </row>
    <row r="53" spans="1:6" x14ac:dyDescent="0.2">
      <c r="B53" s="3" t="s">
        <v>47</v>
      </c>
    </row>
    <row r="54" spans="1:6" x14ac:dyDescent="0.2">
      <c r="B54" s="3" t="s">
        <v>142</v>
      </c>
    </row>
    <row r="56" spans="1:6" x14ac:dyDescent="0.2">
      <c r="A56" s="3" t="s">
        <v>17</v>
      </c>
      <c r="B56" s="3" t="s">
        <v>87</v>
      </c>
    </row>
    <row r="57" spans="1:6" x14ac:dyDescent="0.2">
      <c r="B57" s="3" t="s">
        <v>88</v>
      </c>
    </row>
    <row r="58" spans="1:6" x14ac:dyDescent="0.2">
      <c r="B58" s="3" t="s">
        <v>89</v>
      </c>
    </row>
    <row r="59" spans="1:6" x14ac:dyDescent="0.2">
      <c r="E59" s="3" t="s">
        <v>90</v>
      </c>
      <c r="F59" s="3" t="s">
        <v>91</v>
      </c>
    </row>
    <row r="60" spans="1:6" x14ac:dyDescent="0.2">
      <c r="E60" s="3" t="s">
        <v>92</v>
      </c>
      <c r="F60" s="10">
        <v>30000</v>
      </c>
    </row>
    <row r="61" spans="1:6" x14ac:dyDescent="0.2">
      <c r="E61" s="3" t="s">
        <v>93</v>
      </c>
      <c r="F61" s="10">
        <v>45000</v>
      </c>
    </row>
    <row r="62" spans="1:6" x14ac:dyDescent="0.2">
      <c r="E62" s="3" t="s">
        <v>94</v>
      </c>
      <c r="F62" s="10">
        <v>60000</v>
      </c>
    </row>
    <row r="63" spans="1:6" x14ac:dyDescent="0.2">
      <c r="E63" s="3" t="s">
        <v>95</v>
      </c>
      <c r="F63" s="10">
        <v>0</v>
      </c>
    </row>
    <row r="64" spans="1:6" x14ac:dyDescent="0.2">
      <c r="B64" s="3" t="s">
        <v>96</v>
      </c>
      <c r="F64" s="10"/>
    </row>
    <row r="65" spans="1:6" x14ac:dyDescent="0.2">
      <c r="F65" s="10"/>
    </row>
    <row r="66" spans="1:6" x14ac:dyDescent="0.2">
      <c r="A66" s="3" t="s">
        <v>7</v>
      </c>
      <c r="B66" s="3" t="s">
        <v>79</v>
      </c>
    </row>
    <row r="67" spans="1:6" x14ac:dyDescent="0.2">
      <c r="B67" s="3" t="s">
        <v>80</v>
      </c>
    </row>
    <row r="68" spans="1:6" x14ac:dyDescent="0.2">
      <c r="B68" s="3" t="s">
        <v>81</v>
      </c>
    </row>
    <row r="69" spans="1:6" x14ac:dyDescent="0.2">
      <c r="B69" s="3" t="s">
        <v>82</v>
      </c>
    </row>
    <row r="71" spans="1:6" x14ac:dyDescent="0.2">
      <c r="A71" s="3" t="s">
        <v>18</v>
      </c>
      <c r="B71" s="3" t="s">
        <v>19</v>
      </c>
    </row>
    <row r="72" spans="1:6" x14ac:dyDescent="0.2">
      <c r="B72" s="3" t="s">
        <v>97</v>
      </c>
    </row>
    <row r="73" spans="1:6" x14ac:dyDescent="0.2">
      <c r="B73" s="3" t="s">
        <v>98</v>
      </c>
    </row>
    <row r="74" spans="1:6" x14ac:dyDescent="0.2">
      <c r="B74" s="3" t="s">
        <v>99</v>
      </c>
    </row>
    <row r="75" spans="1:6" x14ac:dyDescent="0.2">
      <c r="B75" s="3" t="s">
        <v>100</v>
      </c>
    </row>
    <row r="77" spans="1:6" x14ac:dyDescent="0.2">
      <c r="A77" s="3" t="s">
        <v>24</v>
      </c>
      <c r="B77" s="3" t="s">
        <v>20</v>
      </c>
    </row>
    <row r="78" spans="1:6" x14ac:dyDescent="0.2">
      <c r="B78" s="3" t="s">
        <v>21</v>
      </c>
    </row>
    <row r="79" spans="1:6" x14ac:dyDescent="0.2">
      <c r="B79" s="3" t="s">
        <v>22</v>
      </c>
    </row>
    <row r="80" spans="1:6" x14ac:dyDescent="0.2">
      <c r="B80" s="3" t="s">
        <v>23</v>
      </c>
    </row>
    <row r="81" spans="1:14" x14ac:dyDescent="0.2">
      <c r="B81" s="3" t="s">
        <v>143</v>
      </c>
    </row>
    <row r="82" spans="1:14" x14ac:dyDescent="0.2">
      <c r="B82" s="3" t="s">
        <v>144</v>
      </c>
    </row>
    <row r="83" spans="1:14" x14ac:dyDescent="0.2">
      <c r="B83" s="3" t="s">
        <v>145</v>
      </c>
    </row>
    <row r="85" spans="1:14" x14ac:dyDescent="0.2">
      <c r="A85" s="3" t="s">
        <v>25</v>
      </c>
      <c r="B85" s="3" t="s">
        <v>26</v>
      </c>
      <c r="L85" s="6"/>
      <c r="M85" s="6"/>
      <c r="N85" s="6"/>
    </row>
    <row r="86" spans="1:14" x14ac:dyDescent="0.2">
      <c r="B86" s="3" t="s">
        <v>146</v>
      </c>
      <c r="L86" s="6"/>
      <c r="M86" s="6"/>
      <c r="N86" s="6"/>
    </row>
    <row r="87" spans="1:14" x14ac:dyDescent="0.2">
      <c r="B87" s="3" t="s">
        <v>28</v>
      </c>
      <c r="L87" s="6"/>
      <c r="M87" s="6"/>
      <c r="N87" s="6"/>
    </row>
    <row r="89" spans="1:14" x14ac:dyDescent="0.2">
      <c r="A89" s="3" t="s">
        <v>31</v>
      </c>
      <c r="B89" s="3" t="s">
        <v>32</v>
      </c>
    </row>
  </sheetData>
  <pageMargins left="0.25" right="0.25" top="0.25" bottom="0.25" header="0.25" footer="0.25"/>
  <pageSetup scale="80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showGridLines="0" zoomScale="80" workbookViewId="0">
      <selection activeCell="A4" sqref="A4"/>
    </sheetView>
  </sheetViews>
  <sheetFormatPr defaultRowHeight="12.75" x14ac:dyDescent="0.2"/>
  <cols>
    <col min="1" max="16384" width="9.140625" style="3"/>
  </cols>
  <sheetData>
    <row r="1" spans="1:10" ht="23.25" x14ac:dyDescent="0.35">
      <c r="A1" s="1" t="s">
        <v>147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ht="19.5" x14ac:dyDescent="0.35">
      <c r="A2" s="4"/>
      <c r="B2" s="15"/>
      <c r="C2" s="15"/>
      <c r="D2" s="15"/>
      <c r="E2" s="15"/>
      <c r="F2" s="15"/>
      <c r="G2" s="15"/>
      <c r="H2" s="15"/>
      <c r="I2" s="15"/>
      <c r="J2" s="15"/>
    </row>
    <row r="3" spans="1:10" ht="19.5" x14ac:dyDescent="0.35">
      <c r="A3" s="5">
        <f ca="1">+TODAY()</f>
        <v>36726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x14ac:dyDescent="0.2">
      <c r="A4" s="15"/>
      <c r="B4" s="15"/>
      <c r="C4" s="15"/>
      <c r="D4" s="15"/>
      <c r="E4" s="15"/>
      <c r="F4" s="15"/>
      <c r="G4" s="15"/>
      <c r="H4" s="15"/>
      <c r="I4" s="15"/>
      <c r="J4" s="15"/>
    </row>
    <row r="6" spans="1:10" x14ac:dyDescent="0.2">
      <c r="A6" s="3" t="s">
        <v>1</v>
      </c>
      <c r="B6" s="3" t="s">
        <v>2</v>
      </c>
    </row>
    <row r="7" spans="1:10" x14ac:dyDescent="0.2">
      <c r="A7" s="3" t="s">
        <v>3</v>
      </c>
      <c r="B7" s="3" t="s">
        <v>148</v>
      </c>
    </row>
    <row r="9" spans="1:10" x14ac:dyDescent="0.2">
      <c r="A9" s="3" t="s">
        <v>4</v>
      </c>
      <c r="B9" s="3" t="s">
        <v>149</v>
      </c>
    </row>
    <row r="11" spans="1:10" x14ac:dyDescent="0.2">
      <c r="B11" s="3" t="s">
        <v>150</v>
      </c>
    </row>
    <row r="12" spans="1:10" x14ac:dyDescent="0.2">
      <c r="B12" s="3" t="s">
        <v>151</v>
      </c>
    </row>
    <row r="14" spans="1:10" x14ac:dyDescent="0.2">
      <c r="A14" s="3" t="s">
        <v>152</v>
      </c>
      <c r="B14" s="3" t="s">
        <v>153</v>
      </c>
    </row>
    <row r="17" spans="1:2" x14ac:dyDescent="0.2">
      <c r="A17" s="3" t="s">
        <v>33</v>
      </c>
      <c r="B17" s="3" t="s">
        <v>154</v>
      </c>
    </row>
    <row r="19" spans="1:2" x14ac:dyDescent="0.2">
      <c r="A19" s="3" t="s">
        <v>155</v>
      </c>
      <c r="B19" s="3" t="s">
        <v>156</v>
      </c>
    </row>
    <row r="20" spans="1:2" x14ac:dyDescent="0.2">
      <c r="B20" s="3" t="s">
        <v>157</v>
      </c>
    </row>
    <row r="22" spans="1:2" x14ac:dyDescent="0.2">
      <c r="A22" s="3" t="s">
        <v>158</v>
      </c>
      <c r="B22" s="3" t="s">
        <v>159</v>
      </c>
    </row>
    <row r="23" spans="1:2" x14ac:dyDescent="0.2">
      <c r="B23" s="3" t="s">
        <v>160</v>
      </c>
    </row>
    <row r="24" spans="1:2" x14ac:dyDescent="0.2">
      <c r="B24" s="3" t="s">
        <v>161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0"/>
  <sheetViews>
    <sheetView showGridLines="0" tabSelected="1" zoomScale="80" workbookViewId="0">
      <selection activeCell="A36" sqref="A36"/>
    </sheetView>
  </sheetViews>
  <sheetFormatPr defaultRowHeight="12.75" x14ac:dyDescent="0.2"/>
  <cols>
    <col min="1" max="1" width="27.42578125" style="3" customWidth="1"/>
    <col min="2" max="3" width="11.5703125" style="3" customWidth="1"/>
    <col min="4" max="4" width="11.140625" style="3" customWidth="1"/>
    <col min="5" max="5" width="19.5703125" style="3" customWidth="1"/>
    <col min="6" max="6" width="11.140625" style="3" customWidth="1"/>
    <col min="7" max="16384" width="9.140625" style="3"/>
  </cols>
  <sheetData>
    <row r="1" spans="1:14" ht="23.25" x14ac:dyDescent="0.35">
      <c r="A1" s="1" t="s">
        <v>162</v>
      </c>
      <c r="B1" s="2"/>
      <c r="C1" s="2"/>
      <c r="D1" s="2"/>
      <c r="E1" s="2"/>
      <c r="F1" s="2"/>
      <c r="G1" s="11"/>
      <c r="H1" s="11"/>
      <c r="I1" s="11"/>
      <c r="J1" s="11"/>
      <c r="K1" s="12"/>
      <c r="L1" s="12"/>
      <c r="M1" s="12"/>
      <c r="N1" s="12"/>
    </row>
    <row r="2" spans="1:14" ht="15.75" x14ac:dyDescent="0.25">
      <c r="A2" s="18" t="s">
        <v>163</v>
      </c>
      <c r="B2" s="2"/>
      <c r="C2" s="2"/>
      <c r="D2" s="2"/>
      <c r="E2" s="2"/>
      <c r="F2" s="2"/>
      <c r="G2" s="11"/>
      <c r="H2" s="11"/>
      <c r="I2" s="11"/>
      <c r="J2" s="11"/>
      <c r="K2" s="12"/>
      <c r="L2" s="12"/>
      <c r="M2" s="12"/>
      <c r="N2" s="12"/>
    </row>
    <row r="3" spans="1:14" ht="15.75" x14ac:dyDescent="0.25">
      <c r="A3" s="17">
        <f ca="1">+TODAY()</f>
        <v>36726</v>
      </c>
      <c r="B3" s="2"/>
      <c r="C3" s="2"/>
      <c r="D3" s="2"/>
      <c r="E3" s="2"/>
      <c r="F3" s="2"/>
      <c r="G3" s="11"/>
      <c r="H3" s="11"/>
      <c r="I3" s="11"/>
      <c r="J3" s="11"/>
      <c r="K3" s="12"/>
      <c r="L3" s="12"/>
      <c r="M3" s="12"/>
      <c r="N3" s="12"/>
    </row>
    <row r="4" spans="1:14" x14ac:dyDescent="0.2">
      <c r="A4" s="2"/>
      <c r="B4" s="2"/>
      <c r="C4" s="2"/>
      <c r="D4" s="2"/>
      <c r="E4" s="2"/>
      <c r="F4" s="2"/>
      <c r="G4" s="11"/>
      <c r="H4" s="11"/>
      <c r="I4" s="11"/>
      <c r="J4" s="11"/>
      <c r="K4" s="12"/>
      <c r="L4" s="12"/>
      <c r="M4" s="12"/>
      <c r="N4" s="12"/>
    </row>
    <row r="5" spans="1:14" x14ac:dyDescent="0.2">
      <c r="A5" s="6" t="s">
        <v>193</v>
      </c>
      <c r="G5" s="12"/>
      <c r="H5" s="12"/>
      <c r="I5" s="12"/>
      <c r="J5" s="12"/>
      <c r="K5" s="12"/>
      <c r="L5" s="12"/>
      <c r="M5" s="12"/>
      <c r="N5" s="12"/>
    </row>
    <row r="6" spans="1:14" x14ac:dyDescent="0.2">
      <c r="A6" s="6" t="s">
        <v>194</v>
      </c>
      <c r="C6" s="6"/>
      <c r="D6" s="6"/>
      <c r="E6" s="6"/>
      <c r="F6" s="6"/>
      <c r="G6" s="11"/>
      <c r="H6" s="11"/>
      <c r="I6" s="11"/>
      <c r="J6" s="12"/>
      <c r="K6" s="12"/>
      <c r="L6" s="12"/>
      <c r="M6" s="12"/>
      <c r="N6" s="12"/>
    </row>
    <row r="7" spans="1:14" ht="20.25" customHeight="1" x14ac:dyDescent="0.2">
      <c r="C7" s="6"/>
      <c r="D7" s="6"/>
      <c r="E7" s="6"/>
      <c r="F7" s="6"/>
      <c r="G7" s="11"/>
      <c r="H7" s="11"/>
      <c r="I7" s="11"/>
      <c r="J7" s="12"/>
      <c r="K7" s="12"/>
      <c r="L7" s="12"/>
      <c r="M7" s="12"/>
      <c r="N7" s="12"/>
    </row>
    <row r="8" spans="1:14" x14ac:dyDescent="0.2">
      <c r="A8" s="6" t="s">
        <v>195</v>
      </c>
      <c r="C8" s="6"/>
      <c r="D8" s="6"/>
      <c r="E8" s="6"/>
      <c r="F8" s="6"/>
      <c r="G8" s="6"/>
      <c r="H8" s="6"/>
      <c r="I8" s="6"/>
    </row>
    <row r="9" spans="1:14" ht="20.25" customHeight="1" x14ac:dyDescent="0.2">
      <c r="C9" s="6"/>
      <c r="D9" s="6"/>
      <c r="E9" s="6"/>
      <c r="F9" s="6"/>
      <c r="G9" s="6"/>
      <c r="H9" s="6"/>
      <c r="I9" s="6"/>
    </row>
    <row r="10" spans="1:14" x14ac:dyDescent="0.2">
      <c r="A10" s="6" t="s">
        <v>196</v>
      </c>
    </row>
    <row r="11" spans="1:14" x14ac:dyDescent="0.2">
      <c r="A11" s="3" t="s">
        <v>165</v>
      </c>
    </row>
    <row r="12" spans="1:14" ht="20.25" customHeight="1" x14ac:dyDescent="0.2"/>
    <row r="13" spans="1:14" x14ac:dyDescent="0.2">
      <c r="A13" s="6" t="s">
        <v>197</v>
      </c>
    </row>
    <row r="14" spans="1:14" ht="20.25" customHeight="1" x14ac:dyDescent="0.2"/>
    <row r="15" spans="1:14" x14ac:dyDescent="0.2">
      <c r="A15" s="13" t="s">
        <v>198</v>
      </c>
      <c r="B15" s="14"/>
      <c r="C15" s="14"/>
      <c r="D15" s="14"/>
      <c r="E15" s="14"/>
      <c r="F15" s="14"/>
    </row>
    <row r="16" spans="1:14" x14ac:dyDescent="0.2">
      <c r="A16" s="3" t="s">
        <v>166</v>
      </c>
    </row>
    <row r="17" spans="1:1" x14ac:dyDescent="0.2">
      <c r="A17" s="3" t="s">
        <v>167</v>
      </c>
    </row>
    <row r="18" spans="1:1" x14ac:dyDescent="0.2">
      <c r="A18" s="3" t="s">
        <v>169</v>
      </c>
    </row>
    <row r="19" spans="1:1" x14ac:dyDescent="0.2">
      <c r="A19" s="3" t="s">
        <v>168</v>
      </c>
    </row>
    <row r="20" spans="1:1" ht="20.25" customHeight="1" x14ac:dyDescent="0.2"/>
    <row r="21" spans="1:1" x14ac:dyDescent="0.2">
      <c r="A21" s="6" t="s">
        <v>199</v>
      </c>
    </row>
    <row r="22" spans="1:1" x14ac:dyDescent="0.2">
      <c r="A22" s="3" t="s">
        <v>170</v>
      </c>
    </row>
    <row r="23" spans="1:1" x14ac:dyDescent="0.2">
      <c r="A23" s="3" t="s">
        <v>171</v>
      </c>
    </row>
    <row r="24" spans="1:1" x14ac:dyDescent="0.2">
      <c r="A24" s="3" t="s">
        <v>172</v>
      </c>
    </row>
    <row r="25" spans="1:1" x14ac:dyDescent="0.2">
      <c r="A25" s="3" t="s">
        <v>174</v>
      </c>
    </row>
    <row r="26" spans="1:1" x14ac:dyDescent="0.2">
      <c r="A26" s="3" t="s">
        <v>173</v>
      </c>
    </row>
    <row r="27" spans="1:1" ht="20.25" customHeight="1" x14ac:dyDescent="0.2"/>
    <row r="28" spans="1:1" x14ac:dyDescent="0.2">
      <c r="A28" s="6" t="s">
        <v>164</v>
      </c>
    </row>
    <row r="29" spans="1:1" x14ac:dyDescent="0.2">
      <c r="A29" s="3" t="s">
        <v>175</v>
      </c>
    </row>
    <row r="30" spans="1:1" x14ac:dyDescent="0.2">
      <c r="A30" s="3" t="s">
        <v>176</v>
      </c>
    </row>
    <row r="31" spans="1:1" x14ac:dyDescent="0.2">
      <c r="A31" s="3" t="s">
        <v>177</v>
      </c>
    </row>
    <row r="32" spans="1:1" ht="8.25" customHeight="1" x14ac:dyDescent="0.2"/>
    <row r="33" spans="1:1" x14ac:dyDescent="0.2">
      <c r="A33" s="3" t="s">
        <v>178</v>
      </c>
    </row>
    <row r="34" spans="1:1" x14ac:dyDescent="0.2">
      <c r="A34" s="3" t="s">
        <v>179</v>
      </c>
    </row>
    <row r="35" spans="1:1" x14ac:dyDescent="0.2">
      <c r="A35" s="3" t="s">
        <v>180</v>
      </c>
    </row>
    <row r="36" spans="1:1" x14ac:dyDescent="0.2">
      <c r="A36" s="3" t="s">
        <v>181</v>
      </c>
    </row>
    <row r="37" spans="1:1" ht="7.5" customHeight="1" x14ac:dyDescent="0.2"/>
    <row r="38" spans="1:1" x14ac:dyDescent="0.2">
      <c r="A38" s="3" t="s">
        <v>182</v>
      </c>
    </row>
    <row r="39" spans="1:1" x14ac:dyDescent="0.2">
      <c r="A39" s="3" t="s">
        <v>183</v>
      </c>
    </row>
    <row r="40" spans="1:1" x14ac:dyDescent="0.2">
      <c r="A40" s="3" t="s">
        <v>184</v>
      </c>
    </row>
    <row r="41" spans="1:1" x14ac:dyDescent="0.2">
      <c r="A41" s="3" t="s">
        <v>185</v>
      </c>
    </row>
    <row r="42" spans="1:1" x14ac:dyDescent="0.2">
      <c r="A42" s="3" t="s">
        <v>186</v>
      </c>
    </row>
    <row r="43" spans="1:1" ht="24" customHeight="1" x14ac:dyDescent="0.2"/>
    <row r="44" spans="1:1" x14ac:dyDescent="0.2">
      <c r="A44" s="6" t="s">
        <v>200</v>
      </c>
    </row>
    <row r="45" spans="1:1" x14ac:dyDescent="0.2">
      <c r="A45" s="3" t="s">
        <v>187</v>
      </c>
    </row>
    <row r="46" spans="1:1" x14ac:dyDescent="0.2">
      <c r="A46" s="3" t="s">
        <v>188</v>
      </c>
    </row>
    <row r="47" spans="1:1" x14ac:dyDescent="0.2">
      <c r="A47" s="3" t="s">
        <v>189</v>
      </c>
    </row>
    <row r="48" spans="1:1" x14ac:dyDescent="0.2">
      <c r="A48" s="3" t="s">
        <v>190</v>
      </c>
    </row>
    <row r="50" spans="1:6" x14ac:dyDescent="0.2">
      <c r="A50" s="6" t="s">
        <v>201</v>
      </c>
    </row>
    <row r="51" spans="1:6" x14ac:dyDescent="0.2">
      <c r="A51" s="3" t="s">
        <v>191</v>
      </c>
    </row>
    <row r="52" spans="1:6" x14ac:dyDescent="0.2">
      <c r="A52" s="3" t="s">
        <v>192</v>
      </c>
    </row>
    <row r="64" spans="1:6" x14ac:dyDescent="0.2">
      <c r="D64" s="7"/>
      <c r="E64" s="7"/>
      <c r="F64" s="7"/>
    </row>
    <row r="65" spans="3:9" x14ac:dyDescent="0.2">
      <c r="D65" s="8"/>
      <c r="E65" s="8"/>
      <c r="F65" s="8"/>
    </row>
    <row r="66" spans="3:9" x14ac:dyDescent="0.2">
      <c r="D66" s="8"/>
      <c r="E66" s="8"/>
      <c r="F66" s="8"/>
    </row>
    <row r="67" spans="3:9" x14ac:dyDescent="0.2">
      <c r="D67" s="8"/>
      <c r="E67" s="8"/>
      <c r="F67" s="8"/>
    </row>
    <row r="68" spans="3:9" x14ac:dyDescent="0.2">
      <c r="D68" s="8"/>
      <c r="E68" s="8"/>
      <c r="F68" s="8"/>
    </row>
    <row r="69" spans="3:9" x14ac:dyDescent="0.2">
      <c r="D69" s="8"/>
      <c r="E69" s="8"/>
      <c r="F69" s="8"/>
    </row>
    <row r="71" spans="3:9" x14ac:dyDescent="0.2">
      <c r="D71" s="8"/>
      <c r="E71" s="8"/>
      <c r="F71" s="8"/>
    </row>
    <row r="76" spans="3:9" x14ac:dyDescent="0.2">
      <c r="C76" s="6"/>
      <c r="D76" s="6"/>
      <c r="E76" s="6"/>
      <c r="F76" s="6"/>
      <c r="G76" s="6"/>
      <c r="H76" s="6"/>
      <c r="I76" s="6"/>
    </row>
    <row r="77" spans="3:9" x14ac:dyDescent="0.2">
      <c r="C77" s="6"/>
      <c r="D77" s="6"/>
      <c r="E77" s="6"/>
      <c r="F77" s="6"/>
      <c r="G77" s="6"/>
      <c r="H77" s="6"/>
      <c r="I77" s="6"/>
    </row>
    <row r="78" spans="3:9" x14ac:dyDescent="0.2">
      <c r="C78" s="6"/>
      <c r="I78" s="6"/>
    </row>
    <row r="79" spans="3:9" x14ac:dyDescent="0.2">
      <c r="C79" s="6"/>
      <c r="D79" s="6"/>
      <c r="E79" s="6"/>
      <c r="F79" s="9"/>
      <c r="G79" s="6"/>
      <c r="H79" s="6"/>
      <c r="I79" s="6"/>
    </row>
    <row r="80" spans="3:9" x14ac:dyDescent="0.2">
      <c r="F80" s="10"/>
    </row>
    <row r="81" spans="3:10" x14ac:dyDescent="0.2">
      <c r="C81" s="6"/>
      <c r="D81" s="6"/>
      <c r="E81" s="6"/>
      <c r="F81" s="6"/>
      <c r="G81" s="6"/>
      <c r="H81" s="6"/>
      <c r="I81" s="6"/>
      <c r="J81" s="6"/>
    </row>
    <row r="82" spans="3:10" x14ac:dyDescent="0.2">
      <c r="C82" s="6"/>
      <c r="D82" s="6"/>
      <c r="E82" s="6"/>
      <c r="F82" s="6"/>
      <c r="G82" s="6"/>
      <c r="H82" s="6"/>
      <c r="I82" s="6"/>
      <c r="J82" s="6"/>
    </row>
    <row r="83" spans="3:10" x14ac:dyDescent="0.2">
      <c r="C83" s="6"/>
      <c r="D83" s="6"/>
      <c r="E83" s="6"/>
      <c r="F83" s="6"/>
      <c r="G83" s="6"/>
      <c r="H83" s="6"/>
      <c r="I83" s="6"/>
      <c r="J83" s="6"/>
    </row>
    <row r="84" spans="3:10" x14ac:dyDescent="0.2">
      <c r="C84" s="6"/>
      <c r="D84" s="6"/>
      <c r="E84" s="6"/>
      <c r="F84" s="6"/>
      <c r="G84" s="6"/>
      <c r="H84" s="6"/>
      <c r="I84" s="6"/>
      <c r="J84" s="6"/>
    </row>
    <row r="85" spans="3:10" x14ac:dyDescent="0.2">
      <c r="C85" s="6"/>
      <c r="D85" s="6"/>
      <c r="E85" s="6"/>
      <c r="F85" s="6"/>
      <c r="G85" s="6"/>
      <c r="H85" s="6"/>
      <c r="I85" s="6"/>
      <c r="J85" s="6"/>
    </row>
    <row r="86" spans="3:10" x14ac:dyDescent="0.2">
      <c r="C86" s="6"/>
      <c r="D86" s="6"/>
      <c r="E86" s="6"/>
      <c r="F86" s="6"/>
      <c r="G86" s="6"/>
      <c r="H86" s="6"/>
      <c r="I86" s="6"/>
      <c r="J86" s="6"/>
    </row>
    <row r="87" spans="3:10" x14ac:dyDescent="0.2">
      <c r="C87" s="6"/>
      <c r="D87" s="6"/>
      <c r="E87" s="6"/>
      <c r="F87" s="6"/>
      <c r="G87" s="6"/>
      <c r="H87" s="6"/>
      <c r="I87" s="6"/>
      <c r="J87" s="6"/>
    </row>
    <row r="94" spans="3:10" x14ac:dyDescent="0.2">
      <c r="E94" s="10"/>
    </row>
    <row r="95" spans="3:10" x14ac:dyDescent="0.2">
      <c r="E95" s="10"/>
    </row>
    <row r="96" spans="3:10" x14ac:dyDescent="0.2">
      <c r="E96" s="10"/>
    </row>
    <row r="97" spans="5:5" x14ac:dyDescent="0.2">
      <c r="E97" s="10"/>
    </row>
    <row r="98" spans="5:5" x14ac:dyDescent="0.2">
      <c r="E98" s="10"/>
    </row>
    <row r="99" spans="5:5" x14ac:dyDescent="0.2">
      <c r="E99" s="10"/>
    </row>
    <row r="100" spans="5:5" x14ac:dyDescent="0.2">
      <c r="E100" s="10"/>
    </row>
  </sheetData>
  <printOptions horizontalCentered="1"/>
  <pageMargins left="0.25" right="0.25" top="0.25" bottom="0.25" header="0.25" footer="0.2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HG</vt:lpstr>
      <vt:lpstr>EXMAR</vt:lpstr>
      <vt:lpstr>OPTION</vt:lpstr>
      <vt:lpstr>ELBA</vt:lpstr>
      <vt:lpstr>ELBA!Print_Area</vt:lpstr>
      <vt:lpstr>EXMAR!Print_Area</vt:lpstr>
      <vt:lpstr>HG!Print_Area</vt:lpstr>
    </vt:vector>
  </TitlesOfParts>
  <Company>Enron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Groves</dc:creator>
  <cp:lastModifiedBy>Jan Havlíček</cp:lastModifiedBy>
  <cp:lastPrinted>2000-07-19T13:51:38Z</cp:lastPrinted>
  <dcterms:created xsi:type="dcterms:W3CDTF">2000-06-21T00:18:01Z</dcterms:created>
  <dcterms:modified xsi:type="dcterms:W3CDTF">2023-09-13T16:05:45Z</dcterms:modified>
</cp:coreProperties>
</file>