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23D1CF-EA6D-49BB-A150-CE544D443466}" xr6:coauthVersionLast="47" xr6:coauthVersionMax="47" xr10:uidLastSave="{00000000-0000-0000-0000-000000000000}"/>
  <bookViews>
    <workbookView xWindow="-120" yWindow="-120" windowWidth="38640" windowHeight="15720"/>
  </bookViews>
  <sheets>
    <sheet name="Swaps" sheetId="1" r:id="rId1"/>
    <sheet name="Options" sheetId="2" r:id="rId2"/>
  </sheets>
  <calcPr calcId="0"/>
</workbook>
</file>

<file path=xl/calcChain.xml><?xml version="1.0" encoding="utf-8"?>
<calcChain xmlns="http://schemas.openxmlformats.org/spreadsheetml/2006/main">
  <c r="N2" i="2" l="1"/>
  <c r="O2" i="2"/>
  <c r="P2" i="2"/>
  <c r="K2" i="1"/>
  <c r="L2" i="1"/>
  <c r="M2" i="1"/>
</calcChain>
</file>

<file path=xl/sharedStrings.xml><?xml version="1.0" encoding="utf-8"?>
<sst xmlns="http://schemas.openxmlformats.org/spreadsheetml/2006/main" count="628" uniqueCount="43">
  <si>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</si>
  <si>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</si>
  <si>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</si>
  <si>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</si>
  <si>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</si>
  <si>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</si>
  <si>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</si>
  <si>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</si>
  <si>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</si>
  <si>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</si>
  <si>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</si>
  <si>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</si>
  <si>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</si>
  <si>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</si>
  <si>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</si>
  <si>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</si>
  <si>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</si>
  <si>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NEUMINPROCO</t>
  </si>
  <si>
    <t>N52632.1</t>
  </si>
  <si>
    <t>F</t>
  </si>
  <si>
    <t>NX3</t>
  </si>
  <si>
    <t>N52632.2</t>
  </si>
  <si>
    <t>N52632.4</t>
  </si>
  <si>
    <t>NB3013.1</t>
  </si>
  <si>
    <t>NC1727.1</t>
  </si>
  <si>
    <t>NS2843.1</t>
  </si>
  <si>
    <t>NZ8562.1</t>
  </si>
  <si>
    <t>NZ8562.2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</si>
  <si>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</si>
  <si>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</si>
  <si>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</si>
  <si>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</si>
  <si>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</si>
  <si>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</si>
  <si>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</si>
  <si>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</si>
  <si>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</si>
  <si>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</si>
  <si>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</si>
  <si>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</si>
  <si>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N52632.3</t>
  </si>
  <si>
    <t>C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</si>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</sst>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2" fillId="0" borderId="0" xfId="0" applyNumberFormat="1" applyFont="1"/>
    <xf numFmtId="165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workbookViewId="0"/>
  </sheetViews>
  <sheetFormatPr defaultRowHeight="12.75" x14ac:dyDescent="0.2"/>
  <cols>
    <col min="1" max="1" width="18.5703125" customWidth="1"/>
    <col min="12" max="12" width="10.85546875" customWidth="1"/>
    <col min="13" max="13" width="12.710937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8.75" x14ac:dyDescent="0.3">
      <c r="A2" s="7" t="s">
        <v>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77217654.408700004</v>
      </c>
      <c r="M2" s="11">
        <f>SUM(K2:L2)</f>
        <v>77217654.408700004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36951</v>
      </c>
      <c r="F5" s="3">
        <v>-1240000</v>
      </c>
      <c r="G5" s="3">
        <v>0</v>
      </c>
      <c r="H5" s="4">
        <v>1</v>
      </c>
      <c r="I5" s="5">
        <v>5.09033333</v>
      </c>
      <c r="J5" s="5">
        <v>2.65</v>
      </c>
      <c r="K5" s="6">
        <v>0</v>
      </c>
      <c r="L5" s="6">
        <v>-3026013.3333000001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36982</v>
      </c>
      <c r="F6" s="3">
        <v>-1200000</v>
      </c>
      <c r="G6" s="3">
        <v>-1197047.6624</v>
      </c>
      <c r="H6" s="4">
        <v>0.997539718626542</v>
      </c>
      <c r="I6" s="5">
        <v>4.9269999999999996</v>
      </c>
      <c r="J6" s="5">
        <v>2.65</v>
      </c>
      <c r="K6" s="6">
        <v>0</v>
      </c>
      <c r="L6" s="6">
        <v>-2725677.5271999999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37012</v>
      </c>
      <c r="F7" s="3">
        <v>-1240000</v>
      </c>
      <c r="G7" s="3">
        <v>-1231837.0819999999</v>
      </c>
      <c r="H7" s="4">
        <v>0.99341700165123503</v>
      </c>
      <c r="I7" s="5">
        <v>4.96</v>
      </c>
      <c r="J7" s="5">
        <v>2.65</v>
      </c>
      <c r="K7" s="6">
        <v>0</v>
      </c>
      <c r="L7" s="6">
        <v>-2845543.6595000001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37043</v>
      </c>
      <c r="F8" s="3">
        <v>-1200000</v>
      </c>
      <c r="G8" s="3">
        <v>-1187139.9897</v>
      </c>
      <c r="H8" s="4">
        <v>0.98928332472929603</v>
      </c>
      <c r="I8" s="5">
        <v>5</v>
      </c>
      <c r="J8" s="5">
        <v>2.65</v>
      </c>
      <c r="K8" s="6">
        <v>0</v>
      </c>
      <c r="L8" s="6">
        <v>-2789778.9756999998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37073</v>
      </c>
      <c r="F9" s="3">
        <v>-1240000</v>
      </c>
      <c r="G9" s="3">
        <v>-1221959.1248999999</v>
      </c>
      <c r="H9" s="4">
        <v>0.98545090720203199</v>
      </c>
      <c r="I9" s="5">
        <v>5.0430000000000001</v>
      </c>
      <c r="J9" s="5">
        <v>2.65</v>
      </c>
      <c r="K9" s="6">
        <v>0</v>
      </c>
      <c r="L9" s="6">
        <v>-2924148.1860000002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37104</v>
      </c>
      <c r="F10" s="3">
        <v>-1240000</v>
      </c>
      <c r="G10" s="3">
        <v>-1217186.6200999999</v>
      </c>
      <c r="H10" s="4">
        <v>0.981602112995971</v>
      </c>
      <c r="I10" s="5">
        <v>5.0679999999999996</v>
      </c>
      <c r="J10" s="5">
        <v>2.65</v>
      </c>
      <c r="K10" s="6">
        <v>0</v>
      </c>
      <c r="L10" s="6">
        <v>-2943157.2474000002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37135</v>
      </c>
      <c r="F11" s="3">
        <v>-1200000</v>
      </c>
      <c r="G11" s="3">
        <v>-1173475.8189999999</v>
      </c>
      <c r="H11" s="4">
        <v>0.977896515834772</v>
      </c>
      <c r="I11" s="5">
        <v>5.048</v>
      </c>
      <c r="J11" s="5">
        <v>2.65</v>
      </c>
      <c r="K11" s="6">
        <v>0</v>
      </c>
      <c r="L11" s="6">
        <v>-2813995.014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37165</v>
      </c>
      <c r="F12" s="3">
        <v>-1240000</v>
      </c>
      <c r="G12" s="3">
        <v>-1208215.5049999999</v>
      </c>
      <c r="H12" s="4">
        <v>0.97436734271932801</v>
      </c>
      <c r="I12" s="5">
        <v>5.0579999999999998</v>
      </c>
      <c r="J12" s="5">
        <v>2.65</v>
      </c>
      <c r="K12" s="6">
        <v>0</v>
      </c>
      <c r="L12" s="6">
        <v>-2909382.9360000002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37196</v>
      </c>
      <c r="F13" s="3">
        <v>-1200000</v>
      </c>
      <c r="G13" s="3">
        <v>-1164828.2271</v>
      </c>
      <c r="H13" s="4">
        <v>0.97069018928784001</v>
      </c>
      <c r="I13" s="5">
        <v>5.1849999999999996</v>
      </c>
      <c r="J13" s="5">
        <v>2.65</v>
      </c>
      <c r="K13" s="6">
        <v>0</v>
      </c>
      <c r="L13" s="6">
        <v>-2952839.5558000002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37226</v>
      </c>
      <c r="F14" s="3">
        <v>-1240000</v>
      </c>
      <c r="G14" s="3">
        <v>-1199334.4288999999</v>
      </c>
      <c r="H14" s="4">
        <v>0.96720518459546501</v>
      </c>
      <c r="I14" s="5">
        <v>5.3049999999999997</v>
      </c>
      <c r="J14" s="5">
        <v>2.65</v>
      </c>
      <c r="K14" s="6">
        <v>0</v>
      </c>
      <c r="L14" s="6">
        <v>-3184232.9087</v>
      </c>
      <c r="M14" s="3"/>
    </row>
    <row r="15" spans="1:13" x14ac:dyDescent="0.2">
      <c r="A15" s="27" t="s">
        <v>17</v>
      </c>
      <c r="B15" s="27" t="s">
        <v>21</v>
      </c>
      <c r="C15" s="27" t="s">
        <v>19</v>
      </c>
      <c r="D15" s="27" t="s">
        <v>20</v>
      </c>
      <c r="E15" s="2">
        <v>36951</v>
      </c>
      <c r="F15" s="3">
        <v>-310000</v>
      </c>
      <c r="G15" s="3">
        <v>0</v>
      </c>
      <c r="H15" s="4">
        <v>1</v>
      </c>
      <c r="I15" s="5">
        <v>5.09033333</v>
      </c>
      <c r="J15" s="5">
        <v>2.65</v>
      </c>
      <c r="K15" s="6">
        <v>0</v>
      </c>
      <c r="L15" s="6">
        <v>-756503.33330000006</v>
      </c>
      <c r="M15" s="3"/>
    </row>
    <row r="16" spans="1:13" x14ac:dyDescent="0.2">
      <c r="A16" s="27" t="s">
        <v>17</v>
      </c>
      <c r="B16" s="27" t="s">
        <v>21</v>
      </c>
      <c r="C16" s="27" t="s">
        <v>19</v>
      </c>
      <c r="D16" s="27" t="s">
        <v>20</v>
      </c>
      <c r="E16" s="2">
        <v>36982</v>
      </c>
      <c r="F16" s="3">
        <v>-300000</v>
      </c>
      <c r="G16" s="3">
        <v>-299261.91560000001</v>
      </c>
      <c r="H16" s="4">
        <v>0.997539718626542</v>
      </c>
      <c r="I16" s="5">
        <v>4.9269999999999996</v>
      </c>
      <c r="J16" s="5">
        <v>2.65</v>
      </c>
      <c r="K16" s="6">
        <v>0</v>
      </c>
      <c r="L16" s="6">
        <v>-681419.38179999997</v>
      </c>
      <c r="M16" s="3"/>
    </row>
    <row r="17" spans="1:13" x14ac:dyDescent="0.2">
      <c r="A17" s="27" t="s">
        <v>17</v>
      </c>
      <c r="B17" s="27" t="s">
        <v>21</v>
      </c>
      <c r="C17" s="27" t="s">
        <v>19</v>
      </c>
      <c r="D17" s="27" t="s">
        <v>20</v>
      </c>
      <c r="E17" s="2">
        <v>37012</v>
      </c>
      <c r="F17" s="3">
        <v>-310000</v>
      </c>
      <c r="G17" s="3">
        <v>-307959.27049999998</v>
      </c>
      <c r="H17" s="4">
        <v>0.99341700165123503</v>
      </c>
      <c r="I17" s="5">
        <v>4.96</v>
      </c>
      <c r="J17" s="5">
        <v>2.65</v>
      </c>
      <c r="K17" s="6">
        <v>0</v>
      </c>
      <c r="L17" s="6">
        <v>-711385.91489999997</v>
      </c>
      <c r="M17" s="3"/>
    </row>
    <row r="18" spans="1:13" x14ac:dyDescent="0.2">
      <c r="A18" s="27" t="s">
        <v>17</v>
      </c>
      <c r="B18" s="27" t="s">
        <v>21</v>
      </c>
      <c r="C18" s="27" t="s">
        <v>19</v>
      </c>
      <c r="D18" s="27" t="s">
        <v>20</v>
      </c>
      <c r="E18" s="2">
        <v>37043</v>
      </c>
      <c r="F18" s="3">
        <v>-300000</v>
      </c>
      <c r="G18" s="3">
        <v>-296784.99739999999</v>
      </c>
      <c r="H18" s="4">
        <v>0.98928332472929603</v>
      </c>
      <c r="I18" s="5">
        <v>5</v>
      </c>
      <c r="J18" s="5">
        <v>2.65</v>
      </c>
      <c r="K18" s="6">
        <v>0</v>
      </c>
      <c r="L18" s="6">
        <v>-697444.7439</v>
      </c>
      <c r="M18" s="3"/>
    </row>
    <row r="19" spans="1:13" x14ac:dyDescent="0.2">
      <c r="A19" s="27" t="s">
        <v>17</v>
      </c>
      <c r="B19" s="27" t="s">
        <v>21</v>
      </c>
      <c r="C19" s="27" t="s">
        <v>19</v>
      </c>
      <c r="D19" s="27" t="s">
        <v>20</v>
      </c>
      <c r="E19" s="2">
        <v>37073</v>
      </c>
      <c r="F19" s="3">
        <v>-310000</v>
      </c>
      <c r="G19" s="3">
        <v>-305489.78120000003</v>
      </c>
      <c r="H19" s="4">
        <v>0.98545090720203199</v>
      </c>
      <c r="I19" s="5">
        <v>5.0430000000000001</v>
      </c>
      <c r="J19" s="5">
        <v>2.65</v>
      </c>
      <c r="K19" s="6">
        <v>0</v>
      </c>
      <c r="L19" s="6">
        <v>-731037.04650000005</v>
      </c>
      <c r="M19" s="3"/>
    </row>
    <row r="20" spans="1:13" x14ac:dyDescent="0.2">
      <c r="A20" s="27" t="s">
        <v>17</v>
      </c>
      <c r="B20" s="27" t="s">
        <v>21</v>
      </c>
      <c r="C20" s="27" t="s">
        <v>19</v>
      </c>
      <c r="D20" s="27" t="s">
        <v>20</v>
      </c>
      <c r="E20" s="2">
        <v>37104</v>
      </c>
      <c r="F20" s="3">
        <v>-310000</v>
      </c>
      <c r="G20" s="3">
        <v>-304296.65500000003</v>
      </c>
      <c r="H20" s="4">
        <v>0.981602112995971</v>
      </c>
      <c r="I20" s="5">
        <v>5.0679999999999996</v>
      </c>
      <c r="J20" s="5">
        <v>2.65</v>
      </c>
      <c r="K20" s="6">
        <v>0</v>
      </c>
      <c r="L20" s="6">
        <v>-735789.31189999997</v>
      </c>
      <c r="M20" s="3"/>
    </row>
    <row r="21" spans="1:13" x14ac:dyDescent="0.2">
      <c r="A21" s="27" t="s">
        <v>17</v>
      </c>
      <c r="B21" s="27" t="s">
        <v>21</v>
      </c>
      <c r="C21" s="27" t="s">
        <v>19</v>
      </c>
      <c r="D21" s="27" t="s">
        <v>20</v>
      </c>
      <c r="E21" s="2">
        <v>37135</v>
      </c>
      <c r="F21" s="3">
        <v>-300000</v>
      </c>
      <c r="G21" s="3">
        <v>-293368.95480000001</v>
      </c>
      <c r="H21" s="4">
        <v>0.977896515834772</v>
      </c>
      <c r="I21" s="5">
        <v>5.048</v>
      </c>
      <c r="J21" s="5">
        <v>2.65</v>
      </c>
      <c r="K21" s="6">
        <v>0</v>
      </c>
      <c r="L21" s="6">
        <v>-703498.75349999999</v>
      </c>
      <c r="M21" s="3"/>
    </row>
    <row r="22" spans="1:13" x14ac:dyDescent="0.2">
      <c r="A22" s="27" t="s">
        <v>17</v>
      </c>
      <c r="B22" s="27" t="s">
        <v>21</v>
      </c>
      <c r="C22" s="27" t="s">
        <v>19</v>
      </c>
      <c r="D22" s="27" t="s">
        <v>20</v>
      </c>
      <c r="E22" s="2">
        <v>37165</v>
      </c>
      <c r="F22" s="3">
        <v>-310000</v>
      </c>
      <c r="G22" s="3">
        <v>-302053.8762</v>
      </c>
      <c r="H22" s="4">
        <v>0.97436734271932801</v>
      </c>
      <c r="I22" s="5">
        <v>5.0579999999999998</v>
      </c>
      <c r="J22" s="5">
        <v>2.65</v>
      </c>
      <c r="K22" s="6">
        <v>0</v>
      </c>
      <c r="L22" s="6">
        <v>-727345.73400000005</v>
      </c>
      <c r="M22" s="3"/>
    </row>
    <row r="23" spans="1:13" x14ac:dyDescent="0.2">
      <c r="A23" s="27" t="s">
        <v>17</v>
      </c>
      <c r="B23" s="27" t="s">
        <v>21</v>
      </c>
      <c r="C23" s="27" t="s">
        <v>19</v>
      </c>
      <c r="D23" s="27" t="s">
        <v>20</v>
      </c>
      <c r="E23" s="2">
        <v>37196</v>
      </c>
      <c r="F23" s="3">
        <v>-300000</v>
      </c>
      <c r="G23" s="3">
        <v>-291207.05680000002</v>
      </c>
      <c r="H23" s="4">
        <v>0.97069018928784001</v>
      </c>
      <c r="I23" s="5">
        <v>5.1849999999999996</v>
      </c>
      <c r="J23" s="5">
        <v>2.65</v>
      </c>
      <c r="K23" s="6">
        <v>0</v>
      </c>
      <c r="L23" s="6">
        <v>-738209.88899999997</v>
      </c>
      <c r="M23" s="3"/>
    </row>
    <row r="24" spans="1:13" x14ac:dyDescent="0.2">
      <c r="A24" s="1" t="s">
        <v>17</v>
      </c>
      <c r="B24" s="1" t="s">
        <v>21</v>
      </c>
      <c r="C24" s="1" t="s">
        <v>19</v>
      </c>
      <c r="D24" s="1" t="s">
        <v>20</v>
      </c>
      <c r="E24" s="2">
        <v>37226</v>
      </c>
      <c r="F24" s="3">
        <v>-310000</v>
      </c>
      <c r="G24" s="3">
        <v>-299833.60720000003</v>
      </c>
      <c r="H24" s="4">
        <v>0.96720518459546501</v>
      </c>
      <c r="I24" s="5">
        <v>5.3049999999999997</v>
      </c>
      <c r="J24" s="5">
        <v>2.65</v>
      </c>
      <c r="K24" s="6">
        <v>0</v>
      </c>
      <c r="L24" s="6">
        <v>-796058.22719999996</v>
      </c>
      <c r="M24" s="3"/>
    </row>
    <row r="25" spans="1:13" x14ac:dyDescent="0.2">
      <c r="A25" s="27" t="s">
        <v>17</v>
      </c>
      <c r="B25" s="27" t="s">
        <v>22</v>
      </c>
      <c r="C25" s="27" t="s">
        <v>19</v>
      </c>
      <c r="D25" s="27" t="s">
        <v>20</v>
      </c>
      <c r="E25" s="2">
        <v>36951</v>
      </c>
      <c r="F25" s="3">
        <v>1550000</v>
      </c>
      <c r="G25" s="3">
        <v>0</v>
      </c>
      <c r="H25" s="4">
        <v>1</v>
      </c>
      <c r="I25" s="5">
        <v>5.09033333</v>
      </c>
      <c r="J25" s="5">
        <v>2.64</v>
      </c>
      <c r="K25" s="6">
        <v>0</v>
      </c>
      <c r="L25" s="6">
        <v>3798016.6666999999</v>
      </c>
      <c r="M25" s="3"/>
    </row>
    <row r="26" spans="1:13" x14ac:dyDescent="0.2">
      <c r="A26" s="27" t="s">
        <v>17</v>
      </c>
      <c r="B26" s="27" t="s">
        <v>22</v>
      </c>
      <c r="C26" s="27" t="s">
        <v>19</v>
      </c>
      <c r="D26" s="27" t="s">
        <v>20</v>
      </c>
      <c r="E26" s="2">
        <v>36982</v>
      </c>
      <c r="F26" s="3">
        <v>1500000</v>
      </c>
      <c r="G26" s="3">
        <v>1496309.5778999999</v>
      </c>
      <c r="H26" s="4">
        <v>0.997539718626542</v>
      </c>
      <c r="I26" s="5">
        <v>4.9269999999999996</v>
      </c>
      <c r="J26" s="5">
        <v>2.64</v>
      </c>
      <c r="K26" s="6">
        <v>0</v>
      </c>
      <c r="L26" s="6">
        <v>3422060.0046999999</v>
      </c>
      <c r="M26" s="3"/>
    </row>
    <row r="27" spans="1:13" x14ac:dyDescent="0.2">
      <c r="A27" s="27" t="s">
        <v>17</v>
      </c>
      <c r="B27" s="27" t="s">
        <v>22</v>
      </c>
      <c r="C27" s="27" t="s">
        <v>19</v>
      </c>
      <c r="D27" s="27" t="s">
        <v>20</v>
      </c>
      <c r="E27" s="2">
        <v>37012</v>
      </c>
      <c r="F27" s="3">
        <v>1550000</v>
      </c>
      <c r="G27" s="3">
        <v>1539796.3526000001</v>
      </c>
      <c r="H27" s="4">
        <v>0.99341700165123503</v>
      </c>
      <c r="I27" s="5">
        <v>4.96</v>
      </c>
      <c r="J27" s="5">
        <v>2.64</v>
      </c>
      <c r="K27" s="6">
        <v>0</v>
      </c>
      <c r="L27" s="6">
        <v>3572327.5378999999</v>
      </c>
      <c r="M27" s="3"/>
    </row>
    <row r="28" spans="1:13" x14ac:dyDescent="0.2">
      <c r="A28" s="27" t="s">
        <v>17</v>
      </c>
      <c r="B28" s="27" t="s">
        <v>22</v>
      </c>
      <c r="C28" s="27" t="s">
        <v>19</v>
      </c>
      <c r="D28" s="27" t="s">
        <v>20</v>
      </c>
      <c r="E28" s="2">
        <v>37043</v>
      </c>
      <c r="F28" s="3">
        <v>1500000</v>
      </c>
      <c r="G28" s="3">
        <v>1483924.9871</v>
      </c>
      <c r="H28" s="4">
        <v>0.98928332472929603</v>
      </c>
      <c r="I28" s="5">
        <v>5</v>
      </c>
      <c r="J28" s="5">
        <v>2.64</v>
      </c>
      <c r="K28" s="6">
        <v>0</v>
      </c>
      <c r="L28" s="6">
        <v>3502062.9695000001</v>
      </c>
      <c r="M28" s="3"/>
    </row>
    <row r="29" spans="1:13" x14ac:dyDescent="0.2">
      <c r="A29" s="1" t="s">
        <v>17</v>
      </c>
      <c r="B29" s="1" t="s">
        <v>22</v>
      </c>
      <c r="C29" s="1" t="s">
        <v>19</v>
      </c>
      <c r="D29" s="1" t="s">
        <v>20</v>
      </c>
      <c r="E29" s="2">
        <v>37073</v>
      </c>
      <c r="F29" s="3">
        <v>1550000</v>
      </c>
      <c r="G29" s="3">
        <v>1527448.9062000001</v>
      </c>
      <c r="H29" s="4">
        <v>0.98545090720203199</v>
      </c>
      <c r="I29" s="5">
        <v>5.0430000000000001</v>
      </c>
      <c r="J29" s="5">
        <v>2.64</v>
      </c>
      <c r="K29" s="6">
        <v>0</v>
      </c>
      <c r="L29" s="6">
        <v>3670459.7215</v>
      </c>
      <c r="M29" s="3"/>
    </row>
    <row r="30" spans="1:13" x14ac:dyDescent="0.2">
      <c r="A30" s="1" t="s">
        <v>17</v>
      </c>
      <c r="B30" s="1" t="s">
        <v>22</v>
      </c>
      <c r="C30" s="1" t="s">
        <v>19</v>
      </c>
      <c r="D30" s="1" t="s">
        <v>20</v>
      </c>
      <c r="E30" s="2">
        <v>37104</v>
      </c>
      <c r="F30" s="3">
        <v>1550000</v>
      </c>
      <c r="G30" s="3">
        <v>1521483.2751</v>
      </c>
      <c r="H30" s="4">
        <v>0.981602112995971</v>
      </c>
      <c r="I30" s="5">
        <v>5.0679999999999996</v>
      </c>
      <c r="J30" s="5">
        <v>2.64</v>
      </c>
      <c r="K30" s="6">
        <v>0</v>
      </c>
      <c r="L30" s="6">
        <v>3694161.392</v>
      </c>
      <c r="M30" s="3"/>
    </row>
    <row r="31" spans="1:13" x14ac:dyDescent="0.2">
      <c r="A31" s="1" t="s">
        <v>17</v>
      </c>
      <c r="B31" s="1" t="s">
        <v>22</v>
      </c>
      <c r="C31" s="1" t="s">
        <v>19</v>
      </c>
      <c r="D31" s="1" t="s">
        <v>20</v>
      </c>
      <c r="E31" s="2">
        <v>37135</v>
      </c>
      <c r="F31" s="3">
        <v>1500000</v>
      </c>
      <c r="G31" s="3">
        <v>1466844.7738000001</v>
      </c>
      <c r="H31" s="4">
        <v>0.977896515834772</v>
      </c>
      <c r="I31" s="5">
        <v>5.048</v>
      </c>
      <c r="J31" s="5">
        <v>2.64</v>
      </c>
      <c r="K31" s="6">
        <v>0</v>
      </c>
      <c r="L31" s="6">
        <v>3532162.2152</v>
      </c>
      <c r="M31" s="3"/>
    </row>
    <row r="32" spans="1:13" x14ac:dyDescent="0.2">
      <c r="A32" s="1" t="s">
        <v>17</v>
      </c>
      <c r="B32" s="1" t="s">
        <v>22</v>
      </c>
      <c r="C32" s="1" t="s">
        <v>19</v>
      </c>
      <c r="D32" s="1" t="s">
        <v>20</v>
      </c>
      <c r="E32" s="2">
        <v>37165</v>
      </c>
      <c r="F32" s="3">
        <v>1550000</v>
      </c>
      <c r="G32" s="3">
        <v>1510269.3811999999</v>
      </c>
      <c r="H32" s="4">
        <v>0.97436734271932801</v>
      </c>
      <c r="I32" s="5">
        <v>5.0579999999999998</v>
      </c>
      <c r="J32" s="5">
        <v>2.64</v>
      </c>
      <c r="K32" s="6">
        <v>0</v>
      </c>
      <c r="L32" s="6">
        <v>3651831.3637999999</v>
      </c>
      <c r="M32" s="3"/>
    </row>
    <row r="33" spans="1:13" x14ac:dyDescent="0.2">
      <c r="A33" s="1" t="s">
        <v>17</v>
      </c>
      <c r="B33" s="1" t="s">
        <v>22</v>
      </c>
      <c r="C33" s="1" t="s">
        <v>19</v>
      </c>
      <c r="D33" s="1" t="s">
        <v>20</v>
      </c>
      <c r="E33" s="2">
        <v>37196</v>
      </c>
      <c r="F33" s="3">
        <v>1500000</v>
      </c>
      <c r="G33" s="3">
        <v>1456035.2838999999</v>
      </c>
      <c r="H33" s="4">
        <v>0.97069018928784001</v>
      </c>
      <c r="I33" s="5">
        <v>5.1849999999999996</v>
      </c>
      <c r="J33" s="5">
        <v>2.64</v>
      </c>
      <c r="K33" s="6">
        <v>0</v>
      </c>
      <c r="L33" s="6">
        <v>3705609.7976000002</v>
      </c>
      <c r="M33" s="3"/>
    </row>
    <row r="34" spans="1:13" x14ac:dyDescent="0.2">
      <c r="A34" s="1" t="s">
        <v>17</v>
      </c>
      <c r="B34" s="1" t="s">
        <v>22</v>
      </c>
      <c r="C34" s="1" t="s">
        <v>19</v>
      </c>
      <c r="D34" s="1" t="s">
        <v>20</v>
      </c>
      <c r="E34" s="2">
        <v>37226</v>
      </c>
      <c r="F34" s="3">
        <v>1550000</v>
      </c>
      <c r="G34" s="3">
        <v>1499168.0360999999</v>
      </c>
      <c r="H34" s="4">
        <v>0.96720518459546501</v>
      </c>
      <c r="I34" s="5">
        <v>5.3049999999999997</v>
      </c>
      <c r="J34" s="5">
        <v>2.64</v>
      </c>
      <c r="K34" s="6">
        <v>0</v>
      </c>
      <c r="L34" s="6">
        <v>3995282.8163000001</v>
      </c>
      <c r="M34" s="3"/>
    </row>
    <row r="35" spans="1:13" x14ac:dyDescent="0.2">
      <c r="A35" s="1" t="s">
        <v>17</v>
      </c>
      <c r="B35" s="1" t="s">
        <v>23</v>
      </c>
      <c r="C35" s="1" t="s">
        <v>19</v>
      </c>
      <c r="D35" s="1" t="s">
        <v>20</v>
      </c>
      <c r="E35" s="2">
        <v>36951</v>
      </c>
      <c r="F35" s="3">
        <v>310000</v>
      </c>
      <c r="G35" s="3">
        <v>0</v>
      </c>
      <c r="H35" s="4">
        <v>1</v>
      </c>
      <c r="I35" s="5">
        <v>5.09033333</v>
      </c>
      <c r="J35" s="5">
        <v>2.78</v>
      </c>
      <c r="K35" s="6">
        <v>0</v>
      </c>
      <c r="L35" s="6">
        <v>716203.33330000006</v>
      </c>
      <c r="M35" s="3"/>
    </row>
    <row r="36" spans="1:13" x14ac:dyDescent="0.2">
      <c r="A36" s="1" t="s">
        <v>17</v>
      </c>
      <c r="B36" s="1" t="s">
        <v>23</v>
      </c>
      <c r="C36" s="1" t="s">
        <v>19</v>
      </c>
      <c r="D36" s="1" t="s">
        <v>20</v>
      </c>
      <c r="E36" s="2">
        <v>36982</v>
      </c>
      <c r="F36" s="3">
        <v>300000</v>
      </c>
      <c r="G36" s="3">
        <v>299261.91560000001</v>
      </c>
      <c r="H36" s="4">
        <v>0.997539718626542</v>
      </c>
      <c r="I36" s="5">
        <v>4.9269999999999996</v>
      </c>
      <c r="J36" s="5">
        <v>2.78</v>
      </c>
      <c r="K36" s="6">
        <v>0</v>
      </c>
      <c r="L36" s="6">
        <v>642515.33279999997</v>
      </c>
      <c r="M36" s="3"/>
    </row>
    <row r="37" spans="1:13" x14ac:dyDescent="0.2">
      <c r="A37" s="1" t="s">
        <v>17</v>
      </c>
      <c r="B37" s="1" t="s">
        <v>23</v>
      </c>
      <c r="C37" s="1" t="s">
        <v>19</v>
      </c>
      <c r="D37" s="1" t="s">
        <v>20</v>
      </c>
      <c r="E37" s="2">
        <v>37012</v>
      </c>
      <c r="F37" s="3">
        <v>310000</v>
      </c>
      <c r="G37" s="3">
        <v>307959.27049999998</v>
      </c>
      <c r="H37" s="4">
        <v>0.99341700165123503</v>
      </c>
      <c r="I37" s="5">
        <v>4.96</v>
      </c>
      <c r="J37" s="5">
        <v>2.78</v>
      </c>
      <c r="K37" s="6">
        <v>0</v>
      </c>
      <c r="L37" s="6">
        <v>671351.20970000001</v>
      </c>
      <c r="M37" s="3"/>
    </row>
    <row r="38" spans="1:13" x14ac:dyDescent="0.2">
      <c r="A38" s="1" t="s">
        <v>17</v>
      </c>
      <c r="B38" s="1" t="s">
        <v>23</v>
      </c>
      <c r="C38" s="1" t="s">
        <v>19</v>
      </c>
      <c r="D38" s="1" t="s">
        <v>20</v>
      </c>
      <c r="E38" s="2">
        <v>37043</v>
      </c>
      <c r="F38" s="3">
        <v>300000</v>
      </c>
      <c r="G38" s="3">
        <v>296784.99739999999</v>
      </c>
      <c r="H38" s="4">
        <v>0.98928332472929603</v>
      </c>
      <c r="I38" s="5">
        <v>5</v>
      </c>
      <c r="J38" s="5">
        <v>2.78</v>
      </c>
      <c r="K38" s="6">
        <v>0</v>
      </c>
      <c r="L38" s="6">
        <v>658862.69429999997</v>
      </c>
      <c r="M38" s="3"/>
    </row>
    <row r="39" spans="1:13" x14ac:dyDescent="0.2">
      <c r="A39" s="1" t="s">
        <v>17</v>
      </c>
      <c r="B39" s="1" t="s">
        <v>23</v>
      </c>
      <c r="C39" s="1" t="s">
        <v>19</v>
      </c>
      <c r="D39" s="1" t="s">
        <v>20</v>
      </c>
      <c r="E39" s="2">
        <v>37073</v>
      </c>
      <c r="F39" s="3">
        <v>310000</v>
      </c>
      <c r="G39" s="3">
        <v>305489.78120000003</v>
      </c>
      <c r="H39" s="4">
        <v>0.98545090720203199</v>
      </c>
      <c r="I39" s="5">
        <v>5.0430000000000001</v>
      </c>
      <c r="J39" s="5">
        <v>2.78</v>
      </c>
      <c r="K39" s="6">
        <v>0</v>
      </c>
      <c r="L39" s="6">
        <v>691323.37490000005</v>
      </c>
      <c r="M39" s="3"/>
    </row>
    <row r="40" spans="1:13" x14ac:dyDescent="0.2">
      <c r="A40" s="27" t="s">
        <v>17</v>
      </c>
      <c r="B40" s="27" t="s">
        <v>23</v>
      </c>
      <c r="C40" s="27" t="s">
        <v>19</v>
      </c>
      <c r="D40" s="27" t="s">
        <v>20</v>
      </c>
      <c r="E40" s="2">
        <v>37104</v>
      </c>
      <c r="F40" s="3">
        <v>310000</v>
      </c>
      <c r="G40" s="3">
        <v>304296.65500000003</v>
      </c>
      <c r="H40" s="4">
        <v>0.981602112995971</v>
      </c>
      <c r="I40" s="5">
        <v>5.0679999999999996</v>
      </c>
      <c r="J40" s="5">
        <v>2.78</v>
      </c>
      <c r="K40" s="6">
        <v>0</v>
      </c>
      <c r="L40" s="6">
        <v>696230.74670000002</v>
      </c>
      <c r="M40" s="3"/>
    </row>
    <row r="41" spans="1:13" x14ac:dyDescent="0.2">
      <c r="A41" s="27" t="s">
        <v>17</v>
      </c>
      <c r="B41" s="27" t="s">
        <v>23</v>
      </c>
      <c r="C41" s="27" t="s">
        <v>19</v>
      </c>
      <c r="D41" s="27" t="s">
        <v>20</v>
      </c>
      <c r="E41" s="2">
        <v>37135</v>
      </c>
      <c r="F41" s="3">
        <v>300000</v>
      </c>
      <c r="G41" s="3">
        <v>293368.95480000001</v>
      </c>
      <c r="H41" s="4">
        <v>0.977896515834772</v>
      </c>
      <c r="I41" s="5">
        <v>5.048</v>
      </c>
      <c r="J41" s="5">
        <v>2.78</v>
      </c>
      <c r="K41" s="6">
        <v>0</v>
      </c>
      <c r="L41" s="6">
        <v>665360.78940000001</v>
      </c>
      <c r="M41" s="3"/>
    </row>
    <row r="42" spans="1:13" x14ac:dyDescent="0.2">
      <c r="A42" s="27" t="s">
        <v>17</v>
      </c>
      <c r="B42" s="27" t="s">
        <v>23</v>
      </c>
      <c r="C42" s="27" t="s">
        <v>19</v>
      </c>
      <c r="D42" s="27" t="s">
        <v>20</v>
      </c>
      <c r="E42" s="2">
        <v>37165</v>
      </c>
      <c r="F42" s="3">
        <v>310000</v>
      </c>
      <c r="G42" s="3">
        <v>302053.8762</v>
      </c>
      <c r="H42" s="4">
        <v>0.97436734271932801</v>
      </c>
      <c r="I42" s="5">
        <v>5.0579999999999998</v>
      </c>
      <c r="J42" s="5">
        <v>2.78</v>
      </c>
      <c r="K42" s="6">
        <v>0</v>
      </c>
      <c r="L42" s="6">
        <v>688078.73010000004</v>
      </c>
      <c r="M42" s="3"/>
    </row>
    <row r="43" spans="1:13" x14ac:dyDescent="0.2">
      <c r="A43" s="1" t="s">
        <v>17</v>
      </c>
      <c r="B43" s="1" t="s">
        <v>23</v>
      </c>
      <c r="C43" s="1" t="s">
        <v>19</v>
      </c>
      <c r="D43" s="1" t="s">
        <v>20</v>
      </c>
      <c r="E43" s="2">
        <v>37196</v>
      </c>
      <c r="F43" s="3">
        <v>300000</v>
      </c>
      <c r="G43" s="3">
        <v>291207.05680000002</v>
      </c>
      <c r="H43" s="4">
        <v>0.97069018928784001</v>
      </c>
      <c r="I43" s="5">
        <v>5.1849999999999996</v>
      </c>
      <c r="J43" s="5">
        <v>2.78</v>
      </c>
      <c r="K43" s="6">
        <v>0</v>
      </c>
      <c r="L43" s="6">
        <v>700352.97160000005</v>
      </c>
      <c r="M43" s="3"/>
    </row>
    <row r="44" spans="1:13" x14ac:dyDescent="0.2">
      <c r="A44" s="1" t="s">
        <v>17</v>
      </c>
      <c r="B44" s="1" t="s">
        <v>23</v>
      </c>
      <c r="C44" s="1" t="s">
        <v>19</v>
      </c>
      <c r="D44" s="1" t="s">
        <v>20</v>
      </c>
      <c r="E44" s="2">
        <v>37226</v>
      </c>
      <c r="F44" s="3">
        <v>310000</v>
      </c>
      <c r="G44" s="3">
        <v>299833.60720000003</v>
      </c>
      <c r="H44" s="4">
        <v>0.96720518459546501</v>
      </c>
      <c r="I44" s="5">
        <v>5.3049999999999997</v>
      </c>
      <c r="J44" s="5">
        <v>2.78</v>
      </c>
      <c r="K44" s="6">
        <v>0</v>
      </c>
      <c r="L44" s="6">
        <v>757079.85820000002</v>
      </c>
      <c r="M44" s="3"/>
    </row>
    <row r="45" spans="1:13" x14ac:dyDescent="0.2">
      <c r="A45" s="1" t="s">
        <v>17</v>
      </c>
      <c r="B45" s="1" t="s">
        <v>24</v>
      </c>
      <c r="C45" s="1" t="s">
        <v>19</v>
      </c>
      <c r="D45" s="1" t="s">
        <v>20</v>
      </c>
      <c r="E45" s="2">
        <v>36951</v>
      </c>
      <c r="F45" s="3">
        <v>1395000</v>
      </c>
      <c r="G45" s="3">
        <v>0</v>
      </c>
      <c r="H45" s="4">
        <v>1</v>
      </c>
      <c r="I45" s="5">
        <v>5.09033333</v>
      </c>
      <c r="J45" s="5">
        <v>2.85</v>
      </c>
      <c r="K45" s="6">
        <v>0</v>
      </c>
      <c r="L45" s="6">
        <v>3125265</v>
      </c>
      <c r="M45" s="3"/>
    </row>
    <row r="46" spans="1:13" x14ac:dyDescent="0.2">
      <c r="A46" s="1" t="s">
        <v>17</v>
      </c>
      <c r="B46" s="1" t="s">
        <v>24</v>
      </c>
      <c r="C46" s="1" t="s">
        <v>19</v>
      </c>
      <c r="D46" s="1" t="s">
        <v>20</v>
      </c>
      <c r="E46" s="2">
        <v>36982</v>
      </c>
      <c r="F46" s="3">
        <v>1350000</v>
      </c>
      <c r="G46" s="3">
        <v>1346678.6200999999</v>
      </c>
      <c r="H46" s="4">
        <v>0.997539718626542</v>
      </c>
      <c r="I46" s="5">
        <v>4.9269999999999996</v>
      </c>
      <c r="J46" s="5">
        <v>2.7250000000000001</v>
      </c>
      <c r="K46" s="6">
        <v>0</v>
      </c>
      <c r="L46" s="6">
        <v>2965386.3215999999</v>
      </c>
      <c r="M46" s="3"/>
    </row>
    <row r="47" spans="1:13" x14ac:dyDescent="0.2">
      <c r="A47" s="1" t="s">
        <v>17</v>
      </c>
      <c r="B47" s="1" t="s">
        <v>24</v>
      </c>
      <c r="C47" s="1" t="s">
        <v>19</v>
      </c>
      <c r="D47" s="1" t="s">
        <v>20</v>
      </c>
      <c r="E47" s="2">
        <v>37012</v>
      </c>
      <c r="F47" s="3">
        <v>1395000</v>
      </c>
      <c r="G47" s="3">
        <v>1385816.7172999999</v>
      </c>
      <c r="H47" s="4">
        <v>0.99341700165123503</v>
      </c>
      <c r="I47" s="5">
        <v>4.96</v>
      </c>
      <c r="J47" s="5">
        <v>2.665</v>
      </c>
      <c r="K47" s="6">
        <v>0</v>
      </c>
      <c r="L47" s="6">
        <v>3180449.3662</v>
      </c>
      <c r="M47" s="3"/>
    </row>
    <row r="48" spans="1:13" x14ac:dyDescent="0.2">
      <c r="A48" s="1" t="s">
        <v>17</v>
      </c>
      <c r="B48" s="1" t="s">
        <v>25</v>
      </c>
      <c r="C48" s="1" t="s">
        <v>19</v>
      </c>
      <c r="D48" s="1" t="s">
        <v>20</v>
      </c>
      <c r="E48" s="2">
        <v>37043</v>
      </c>
      <c r="F48" s="3">
        <v>300000</v>
      </c>
      <c r="G48" s="3">
        <v>296784.99739999999</v>
      </c>
      <c r="H48" s="4">
        <v>0.98928332472929603</v>
      </c>
      <c r="I48" s="5">
        <v>5</v>
      </c>
      <c r="J48" s="5">
        <v>3.39</v>
      </c>
      <c r="K48" s="6">
        <v>0</v>
      </c>
      <c r="L48" s="6">
        <v>477823.84580000001</v>
      </c>
      <c r="M48" s="3"/>
    </row>
    <row r="49" spans="1:13" x14ac:dyDescent="0.2">
      <c r="A49" s="1" t="s">
        <v>17</v>
      </c>
      <c r="B49" s="1" t="s">
        <v>25</v>
      </c>
      <c r="C49" s="1" t="s">
        <v>19</v>
      </c>
      <c r="D49" s="1" t="s">
        <v>20</v>
      </c>
      <c r="E49" s="2">
        <v>37073</v>
      </c>
      <c r="F49" s="3">
        <v>310000</v>
      </c>
      <c r="G49" s="3">
        <v>305489.78120000003</v>
      </c>
      <c r="H49" s="4">
        <v>0.98545090720203199</v>
      </c>
      <c r="I49" s="5">
        <v>5.0430000000000001</v>
      </c>
      <c r="J49" s="5">
        <v>3.39</v>
      </c>
      <c r="K49" s="6">
        <v>0</v>
      </c>
      <c r="L49" s="6">
        <v>504974.60840000003</v>
      </c>
      <c r="M49" s="3"/>
    </row>
    <row r="50" spans="1:13" x14ac:dyDescent="0.2">
      <c r="A50" s="1" t="s">
        <v>17</v>
      </c>
      <c r="B50" s="1" t="s">
        <v>25</v>
      </c>
      <c r="C50" s="1" t="s">
        <v>19</v>
      </c>
      <c r="D50" s="1" t="s">
        <v>20</v>
      </c>
      <c r="E50" s="2">
        <v>37104</v>
      </c>
      <c r="F50" s="3">
        <v>310000</v>
      </c>
      <c r="G50" s="3">
        <v>304296.65500000003</v>
      </c>
      <c r="H50" s="4">
        <v>0.981602112995971</v>
      </c>
      <c r="I50" s="5">
        <v>5.0679999999999996</v>
      </c>
      <c r="J50" s="5">
        <v>3.39</v>
      </c>
      <c r="K50" s="6">
        <v>0</v>
      </c>
      <c r="L50" s="6">
        <v>510609.78710000002</v>
      </c>
      <c r="M50" s="3"/>
    </row>
    <row r="51" spans="1:13" x14ac:dyDescent="0.2">
      <c r="A51" s="1" t="s">
        <v>17</v>
      </c>
      <c r="B51" s="1" t="s">
        <v>26</v>
      </c>
      <c r="C51" s="1" t="s">
        <v>19</v>
      </c>
      <c r="D51" s="1" t="s">
        <v>20</v>
      </c>
      <c r="E51" s="2">
        <v>36951</v>
      </c>
      <c r="F51" s="3">
        <v>-1263250</v>
      </c>
      <c r="G51" s="3">
        <v>0</v>
      </c>
      <c r="H51" s="4">
        <v>1</v>
      </c>
      <c r="I51" s="5">
        <v>5.09033333</v>
      </c>
      <c r="J51" s="5">
        <v>2.8281999999999998</v>
      </c>
      <c r="K51" s="6">
        <v>0</v>
      </c>
      <c r="L51" s="6">
        <v>-2857639.9333000001</v>
      </c>
      <c r="M51" s="3"/>
    </row>
    <row r="52" spans="1:13" x14ac:dyDescent="0.2">
      <c r="A52" s="1" t="s">
        <v>17</v>
      </c>
      <c r="B52" s="1" t="s">
        <v>26</v>
      </c>
      <c r="C52" s="1" t="s">
        <v>19</v>
      </c>
      <c r="D52" s="1" t="s">
        <v>20</v>
      </c>
      <c r="E52" s="2">
        <v>36982</v>
      </c>
      <c r="F52" s="3">
        <v>-1222500</v>
      </c>
      <c r="G52" s="3">
        <v>-1219492.3060000001</v>
      </c>
      <c r="H52" s="4">
        <v>0.997539718626542</v>
      </c>
      <c r="I52" s="5">
        <v>4.9269999999999996</v>
      </c>
      <c r="J52" s="5">
        <v>2.7259000000000002</v>
      </c>
      <c r="K52" s="6">
        <v>0</v>
      </c>
      <c r="L52" s="6">
        <v>-2684224.5148</v>
      </c>
      <c r="M52" s="3"/>
    </row>
    <row r="53" spans="1:13" x14ac:dyDescent="0.2">
      <c r="A53" s="1" t="s">
        <v>17</v>
      </c>
      <c r="B53" s="1" t="s">
        <v>26</v>
      </c>
      <c r="C53" s="1" t="s">
        <v>19</v>
      </c>
      <c r="D53" s="1" t="s">
        <v>20</v>
      </c>
      <c r="E53" s="2">
        <v>37012</v>
      </c>
      <c r="F53" s="3">
        <v>-1263250</v>
      </c>
      <c r="G53" s="3">
        <v>-1254934.0273</v>
      </c>
      <c r="H53" s="4">
        <v>0.99341700165123503</v>
      </c>
      <c r="I53" s="5">
        <v>4.96</v>
      </c>
      <c r="J53" s="5">
        <v>2.6768000000000001</v>
      </c>
      <c r="K53" s="6">
        <v>0</v>
      </c>
      <c r="L53" s="6">
        <v>-2865265.3711999999</v>
      </c>
      <c r="M53" s="3"/>
    </row>
    <row r="54" spans="1:13" x14ac:dyDescent="0.2">
      <c r="A54" s="1" t="s">
        <v>17</v>
      </c>
      <c r="B54" s="1" t="s">
        <v>26</v>
      </c>
      <c r="C54" s="1" t="s">
        <v>19</v>
      </c>
      <c r="D54" s="1" t="s">
        <v>20</v>
      </c>
      <c r="E54" s="2">
        <v>37043</v>
      </c>
      <c r="F54" s="3">
        <v>-172500</v>
      </c>
      <c r="G54" s="3">
        <v>-170651.37349999999</v>
      </c>
      <c r="H54" s="4">
        <v>0.98928332472929603</v>
      </c>
      <c r="I54" s="5">
        <v>5</v>
      </c>
      <c r="J54" s="5">
        <v>3.06</v>
      </c>
      <c r="K54" s="6">
        <v>0</v>
      </c>
      <c r="L54" s="6">
        <v>-331063.66460000002</v>
      </c>
      <c r="M54" s="3"/>
    </row>
    <row r="55" spans="1:13" x14ac:dyDescent="0.2">
      <c r="A55" s="1" t="s">
        <v>17</v>
      </c>
      <c r="B55" s="1" t="s">
        <v>26</v>
      </c>
      <c r="C55" s="1" t="s">
        <v>19</v>
      </c>
      <c r="D55" s="1" t="s">
        <v>20</v>
      </c>
      <c r="E55" s="2">
        <v>37073</v>
      </c>
      <c r="F55" s="3">
        <v>-178250</v>
      </c>
      <c r="G55" s="3">
        <v>-175656.62419999999</v>
      </c>
      <c r="H55" s="4">
        <v>0.98545090720203199</v>
      </c>
      <c r="I55" s="5">
        <v>5.0430000000000001</v>
      </c>
      <c r="J55" s="5">
        <v>3.06</v>
      </c>
      <c r="K55" s="6">
        <v>0</v>
      </c>
      <c r="L55" s="6">
        <v>-348327.0858</v>
      </c>
      <c r="M55" s="3"/>
    </row>
    <row r="56" spans="1:13" x14ac:dyDescent="0.2">
      <c r="A56" s="1" t="s">
        <v>17</v>
      </c>
      <c r="B56" s="1" t="s">
        <v>26</v>
      </c>
      <c r="C56" s="1" t="s">
        <v>19</v>
      </c>
      <c r="D56" s="1" t="s">
        <v>20</v>
      </c>
      <c r="E56" s="2">
        <v>37104</v>
      </c>
      <c r="F56" s="3">
        <v>-178250</v>
      </c>
      <c r="G56" s="3">
        <v>-174970.5766</v>
      </c>
      <c r="H56" s="4">
        <v>0.981602112995971</v>
      </c>
      <c r="I56" s="5">
        <v>5.0679999999999996</v>
      </c>
      <c r="J56" s="5">
        <v>3.06</v>
      </c>
      <c r="K56" s="6">
        <v>0</v>
      </c>
      <c r="L56" s="6">
        <v>-351340.9179</v>
      </c>
      <c r="M56" s="3"/>
    </row>
    <row r="57" spans="1:13" x14ac:dyDescent="0.2">
      <c r="A57" s="1" t="s">
        <v>17</v>
      </c>
      <c r="B57" s="1" t="s">
        <v>27</v>
      </c>
      <c r="C57" s="1" t="s">
        <v>19</v>
      </c>
      <c r="D57" s="1" t="s">
        <v>20</v>
      </c>
      <c r="E57" s="2">
        <v>37257</v>
      </c>
      <c r="F57" s="3">
        <v>441750</v>
      </c>
      <c r="G57" s="3">
        <v>425657.66590000002</v>
      </c>
      <c r="H57" s="4">
        <v>0.96357139980001305</v>
      </c>
      <c r="I57" s="5">
        <v>5.34</v>
      </c>
      <c r="J57" s="5">
        <v>4.2727000000000004</v>
      </c>
      <c r="K57" s="6">
        <v>0</v>
      </c>
      <c r="L57" s="6">
        <v>454304.42680000002</v>
      </c>
      <c r="M57" s="3"/>
    </row>
    <row r="58" spans="1:13" x14ac:dyDescent="0.2">
      <c r="A58" s="1" t="s">
        <v>17</v>
      </c>
      <c r="B58" s="1" t="s">
        <v>27</v>
      </c>
      <c r="C58" s="1" t="s">
        <v>19</v>
      </c>
      <c r="D58" s="1" t="s">
        <v>20</v>
      </c>
      <c r="E58" s="2">
        <v>37288</v>
      </c>
      <c r="F58" s="3">
        <v>399000</v>
      </c>
      <c r="G58" s="3">
        <v>382970.86609999998</v>
      </c>
      <c r="H58" s="4">
        <v>0.959826732100025</v>
      </c>
      <c r="I58" s="5">
        <v>5.1449999999999996</v>
      </c>
      <c r="J58" s="5">
        <v>4.0476999999999999</v>
      </c>
      <c r="K58" s="6">
        <v>0</v>
      </c>
      <c r="L58" s="6">
        <v>420233.9314</v>
      </c>
      <c r="M58" s="3"/>
    </row>
    <row r="59" spans="1:13" x14ac:dyDescent="0.2">
      <c r="A59" s="1" t="s">
        <v>17</v>
      </c>
      <c r="B59" s="1" t="s">
        <v>27</v>
      </c>
      <c r="C59" s="1" t="s">
        <v>19</v>
      </c>
      <c r="D59" s="1" t="s">
        <v>20</v>
      </c>
      <c r="E59" s="2">
        <v>37316</v>
      </c>
      <c r="F59" s="3">
        <v>441750</v>
      </c>
      <c r="G59" s="3">
        <v>422518.05670000002</v>
      </c>
      <c r="H59" s="4">
        <v>0.95646419181430098</v>
      </c>
      <c r="I59" s="5">
        <v>4.8520000000000003</v>
      </c>
      <c r="J59" s="5">
        <v>3.8176999999999999</v>
      </c>
      <c r="K59" s="6">
        <v>0</v>
      </c>
      <c r="L59" s="6">
        <v>437010.42609999998</v>
      </c>
      <c r="M59" s="3"/>
    </row>
    <row r="60" spans="1:13" x14ac:dyDescent="0.2">
      <c r="A60" s="1" t="s">
        <v>17</v>
      </c>
      <c r="B60" s="1" t="s">
        <v>27</v>
      </c>
      <c r="C60" s="1" t="s">
        <v>19</v>
      </c>
      <c r="D60" s="1" t="s">
        <v>20</v>
      </c>
      <c r="E60" s="2">
        <v>37347</v>
      </c>
      <c r="F60" s="3">
        <v>427500</v>
      </c>
      <c r="G60" s="3">
        <v>407293.27149999997</v>
      </c>
      <c r="H60" s="4">
        <v>0.95273279887213502</v>
      </c>
      <c r="I60" s="5">
        <v>4.5090000000000003</v>
      </c>
      <c r="J60" s="5">
        <v>3.5777000000000001</v>
      </c>
      <c r="K60" s="6">
        <v>0</v>
      </c>
      <c r="L60" s="6">
        <v>379312.22379999998</v>
      </c>
      <c r="M60" s="3"/>
    </row>
    <row r="61" spans="1:13" x14ac:dyDescent="0.2">
      <c r="A61" s="1" t="s">
        <v>17</v>
      </c>
      <c r="B61" s="1" t="s">
        <v>27</v>
      </c>
      <c r="C61" s="1" t="s">
        <v>19</v>
      </c>
      <c r="D61" s="1" t="s">
        <v>20</v>
      </c>
      <c r="E61" s="2">
        <v>37377</v>
      </c>
      <c r="F61" s="3">
        <v>441750</v>
      </c>
      <c r="G61" s="3">
        <v>419263.8075</v>
      </c>
      <c r="H61" s="4">
        <v>0.94909747022438995</v>
      </c>
      <c r="I61" s="5">
        <v>4.4219999999999997</v>
      </c>
      <c r="J61" s="5">
        <v>3.4857</v>
      </c>
      <c r="K61" s="6">
        <v>0</v>
      </c>
      <c r="L61" s="6">
        <v>392556.70289999997</v>
      </c>
      <c r="M61" s="3"/>
    </row>
    <row r="62" spans="1:13" x14ac:dyDescent="0.2">
      <c r="A62" s="1" t="s">
        <v>17</v>
      </c>
      <c r="B62" s="1" t="s">
        <v>27</v>
      </c>
      <c r="C62" s="1" t="s">
        <v>19</v>
      </c>
      <c r="D62" s="1" t="s">
        <v>20</v>
      </c>
      <c r="E62" s="2">
        <v>37408</v>
      </c>
      <c r="F62" s="3">
        <v>427500</v>
      </c>
      <c r="G62" s="3">
        <v>404138.23629999999</v>
      </c>
      <c r="H62" s="4">
        <v>0.94535259950134998</v>
      </c>
      <c r="I62" s="5">
        <v>4.4390000000000001</v>
      </c>
      <c r="J62" s="5">
        <v>3.4706999999999999</v>
      </c>
      <c r="K62" s="6">
        <v>0</v>
      </c>
      <c r="L62" s="6">
        <v>391327.05420000001</v>
      </c>
      <c r="M62" s="3"/>
    </row>
    <row r="63" spans="1:13" x14ac:dyDescent="0.2">
      <c r="A63" s="1" t="s">
        <v>17</v>
      </c>
      <c r="B63" s="1" t="s">
        <v>27</v>
      </c>
      <c r="C63" s="1" t="s">
        <v>19</v>
      </c>
      <c r="D63" s="1" t="s">
        <v>20</v>
      </c>
      <c r="E63" s="2">
        <v>37438</v>
      </c>
      <c r="F63" s="3">
        <v>441750</v>
      </c>
      <c r="G63" s="3">
        <v>415989.6924</v>
      </c>
      <c r="H63" s="4">
        <v>0.94168577798353204</v>
      </c>
      <c r="I63" s="5">
        <v>4.4850000000000003</v>
      </c>
      <c r="J63" s="5">
        <v>3.4826999999999999</v>
      </c>
      <c r="K63" s="6">
        <v>0</v>
      </c>
      <c r="L63" s="6">
        <v>416946.46870000003</v>
      </c>
      <c r="M63" s="3"/>
    </row>
    <row r="64" spans="1:13" x14ac:dyDescent="0.2">
      <c r="A64" s="1" t="s">
        <v>17</v>
      </c>
      <c r="B64" s="1" t="s">
        <v>27</v>
      </c>
      <c r="C64" s="1" t="s">
        <v>19</v>
      </c>
      <c r="D64" s="1" t="s">
        <v>20</v>
      </c>
      <c r="E64" s="2">
        <v>37469</v>
      </c>
      <c r="F64" s="3">
        <v>441750</v>
      </c>
      <c r="G64" s="3">
        <v>414276.55219999998</v>
      </c>
      <c r="H64" s="4">
        <v>0.93780770170656902</v>
      </c>
      <c r="I64" s="5">
        <v>4.4989999999999997</v>
      </c>
      <c r="J64" s="5">
        <v>3.4996999999999998</v>
      </c>
      <c r="K64" s="6">
        <v>0</v>
      </c>
      <c r="L64" s="6">
        <v>413986.55859999999</v>
      </c>
      <c r="M64" s="3"/>
    </row>
    <row r="65" spans="1:13" x14ac:dyDescent="0.2">
      <c r="A65" s="1" t="s">
        <v>17</v>
      </c>
      <c r="B65" s="1" t="s">
        <v>27</v>
      </c>
      <c r="C65" s="1" t="s">
        <v>19</v>
      </c>
      <c r="D65" s="1" t="s">
        <v>20</v>
      </c>
      <c r="E65" s="2">
        <v>37500</v>
      </c>
      <c r="F65" s="3">
        <v>427500</v>
      </c>
      <c r="G65" s="3">
        <v>399252.46990000003</v>
      </c>
      <c r="H65" s="4">
        <v>0.93392390619299204</v>
      </c>
      <c r="I65" s="5">
        <v>4.4809999999999999</v>
      </c>
      <c r="J65" s="5">
        <v>3.4977</v>
      </c>
      <c r="K65" s="6">
        <v>0</v>
      </c>
      <c r="L65" s="6">
        <v>392584.95370000001</v>
      </c>
      <c r="M65" s="3"/>
    </row>
    <row r="66" spans="1:13" x14ac:dyDescent="0.2">
      <c r="A66" s="1" t="s">
        <v>17</v>
      </c>
      <c r="B66" s="1" t="s">
        <v>27</v>
      </c>
      <c r="C66" s="1" t="s">
        <v>19</v>
      </c>
      <c r="D66" s="1" t="s">
        <v>20</v>
      </c>
      <c r="E66" s="2">
        <v>37530</v>
      </c>
      <c r="F66" s="3">
        <v>441750</v>
      </c>
      <c r="G66" s="3">
        <v>410882.89929999999</v>
      </c>
      <c r="H66" s="4">
        <v>0.93012540878986705</v>
      </c>
      <c r="I66" s="5">
        <v>4.476</v>
      </c>
      <c r="J66" s="5">
        <v>3.5007000000000001</v>
      </c>
      <c r="K66" s="6">
        <v>0</v>
      </c>
      <c r="L66" s="6">
        <v>400734.09169999999</v>
      </c>
      <c r="M66" s="3"/>
    </row>
    <row r="67" spans="1:13" x14ac:dyDescent="0.2">
      <c r="A67" s="1" t="s">
        <v>17</v>
      </c>
      <c r="B67" s="1" t="s">
        <v>27</v>
      </c>
      <c r="C67" s="1" t="s">
        <v>19</v>
      </c>
      <c r="D67" s="1" t="s">
        <v>20</v>
      </c>
      <c r="E67" s="2">
        <v>37561</v>
      </c>
      <c r="F67" s="3">
        <v>427500</v>
      </c>
      <c r="G67" s="3">
        <v>395924.56180000002</v>
      </c>
      <c r="H67" s="4">
        <v>0.92613932582149805</v>
      </c>
      <c r="I67" s="5">
        <v>4.5860000000000003</v>
      </c>
      <c r="J67" s="5">
        <v>3.5977000000000001</v>
      </c>
      <c r="K67" s="6">
        <v>0</v>
      </c>
      <c r="L67" s="6">
        <v>391292.24440000003</v>
      </c>
      <c r="M67" s="3"/>
    </row>
    <row r="68" spans="1:13" x14ac:dyDescent="0.2">
      <c r="A68" s="1" t="s">
        <v>17</v>
      </c>
      <c r="B68" s="1" t="s">
        <v>27</v>
      </c>
      <c r="C68" s="1" t="s">
        <v>19</v>
      </c>
      <c r="D68" s="1" t="s">
        <v>20</v>
      </c>
      <c r="E68" s="2">
        <v>37591</v>
      </c>
      <c r="F68" s="3">
        <v>441750</v>
      </c>
      <c r="G68" s="3">
        <v>407412.26610000001</v>
      </c>
      <c r="H68" s="4">
        <v>0.92226885357259103</v>
      </c>
      <c r="I68" s="5">
        <v>4.6920000000000002</v>
      </c>
      <c r="J68" s="5">
        <v>3.6846999999999999</v>
      </c>
      <c r="K68" s="6">
        <v>0</v>
      </c>
      <c r="L68" s="6">
        <v>410386.37560000003</v>
      </c>
      <c r="M68" s="3"/>
    </row>
    <row r="69" spans="1:13" x14ac:dyDescent="0.2">
      <c r="A69" s="1" t="s">
        <v>17</v>
      </c>
      <c r="B69" s="1" t="s">
        <v>27</v>
      </c>
      <c r="C69" s="1" t="s">
        <v>19</v>
      </c>
      <c r="D69" s="1" t="s">
        <v>20</v>
      </c>
      <c r="E69" s="2">
        <v>37622</v>
      </c>
      <c r="F69" s="3">
        <v>1085000</v>
      </c>
      <c r="G69" s="3">
        <v>996271.1777</v>
      </c>
      <c r="H69" s="4">
        <v>0.91822228362202096</v>
      </c>
      <c r="I69" s="5">
        <v>4.7320000000000002</v>
      </c>
      <c r="J69" s="5">
        <v>3.6267</v>
      </c>
      <c r="K69" s="6">
        <v>0</v>
      </c>
      <c r="L69" s="6">
        <v>1101178.5327000001</v>
      </c>
      <c r="M69" s="3"/>
    </row>
    <row r="70" spans="1:13" x14ac:dyDescent="0.2">
      <c r="A70" s="1" t="s">
        <v>17</v>
      </c>
      <c r="B70" s="1" t="s">
        <v>27</v>
      </c>
      <c r="C70" s="1" t="s">
        <v>19</v>
      </c>
      <c r="D70" s="1" t="s">
        <v>20</v>
      </c>
      <c r="E70" s="2">
        <v>37653</v>
      </c>
      <c r="F70" s="3">
        <v>980000</v>
      </c>
      <c r="G70" s="3">
        <v>895834.4841</v>
      </c>
      <c r="H70" s="4">
        <v>0.91411682046377196</v>
      </c>
      <c r="I70" s="5">
        <v>4.601</v>
      </c>
      <c r="J70" s="5">
        <v>3.4557000000000002</v>
      </c>
      <c r="K70" s="6">
        <v>0</v>
      </c>
      <c r="L70" s="6">
        <v>1025999.2346</v>
      </c>
      <c r="M70" s="3"/>
    </row>
    <row r="71" spans="1:13" x14ac:dyDescent="0.2">
      <c r="A71" s="1" t="s">
        <v>17</v>
      </c>
      <c r="B71" s="1" t="s">
        <v>27</v>
      </c>
      <c r="C71" s="1" t="s">
        <v>19</v>
      </c>
      <c r="D71" s="1" t="s">
        <v>20</v>
      </c>
      <c r="E71" s="2">
        <v>37681</v>
      </c>
      <c r="F71" s="3">
        <v>1085000</v>
      </c>
      <c r="G71" s="3">
        <v>987775.7095</v>
      </c>
      <c r="H71" s="4">
        <v>0.91039235897922199</v>
      </c>
      <c r="I71" s="5">
        <v>4.4379999999999997</v>
      </c>
      <c r="J71" s="5">
        <v>3.2667000000000002</v>
      </c>
      <c r="K71" s="6">
        <v>0</v>
      </c>
      <c r="L71" s="6">
        <v>1156981.6884999999</v>
      </c>
      <c r="M71" s="3"/>
    </row>
    <row r="72" spans="1:13" x14ac:dyDescent="0.2">
      <c r="A72" s="1" t="s">
        <v>17</v>
      </c>
      <c r="B72" s="1" t="s">
        <v>27</v>
      </c>
      <c r="C72" s="1" t="s">
        <v>19</v>
      </c>
      <c r="D72" s="1" t="s">
        <v>20</v>
      </c>
      <c r="E72" s="2">
        <v>37712</v>
      </c>
      <c r="F72" s="3">
        <v>1050000</v>
      </c>
      <c r="G72" s="3">
        <v>951594.49239999999</v>
      </c>
      <c r="H72" s="4">
        <v>0.90628046899600201</v>
      </c>
      <c r="I72" s="5">
        <v>4.2469999999999999</v>
      </c>
      <c r="J72" s="5">
        <v>3.0787</v>
      </c>
      <c r="K72" s="6">
        <v>0</v>
      </c>
      <c r="L72" s="6">
        <v>1111747.8455000001</v>
      </c>
      <c r="M72" s="3"/>
    </row>
    <row r="73" spans="1:13" x14ac:dyDescent="0.2">
      <c r="A73" s="1" t="s">
        <v>17</v>
      </c>
      <c r="B73" s="1" t="s">
        <v>27</v>
      </c>
      <c r="C73" s="1" t="s">
        <v>19</v>
      </c>
      <c r="D73" s="1" t="s">
        <v>20</v>
      </c>
      <c r="E73" s="2">
        <v>37742</v>
      </c>
      <c r="F73" s="3">
        <v>1085000</v>
      </c>
      <c r="G73" s="3">
        <v>979024.7818</v>
      </c>
      <c r="H73" s="4">
        <v>0.90232698783712295</v>
      </c>
      <c r="I73" s="5">
        <v>4.2169999999999996</v>
      </c>
      <c r="J73" s="5">
        <v>3.0226999999999999</v>
      </c>
      <c r="K73" s="6">
        <v>0</v>
      </c>
      <c r="L73" s="6">
        <v>1169249.2969</v>
      </c>
      <c r="M73" s="3"/>
    </row>
    <row r="74" spans="1:13" x14ac:dyDescent="0.2">
      <c r="A74" s="1" t="s">
        <v>17</v>
      </c>
      <c r="B74" s="1" t="s">
        <v>27</v>
      </c>
      <c r="C74" s="1" t="s">
        <v>19</v>
      </c>
      <c r="D74" s="1" t="s">
        <v>20</v>
      </c>
      <c r="E74" s="2">
        <v>37773</v>
      </c>
      <c r="F74" s="3">
        <v>1050000</v>
      </c>
      <c r="G74" s="3">
        <v>943140.75670000003</v>
      </c>
      <c r="H74" s="4">
        <v>0.89822929206874602</v>
      </c>
      <c r="I74" s="5">
        <v>4.2460000000000004</v>
      </c>
      <c r="J74" s="5">
        <v>3.0276999999999998</v>
      </c>
      <c r="K74" s="6">
        <v>0</v>
      </c>
      <c r="L74" s="6">
        <v>1149028.3839</v>
      </c>
      <c r="M74" s="3"/>
    </row>
    <row r="75" spans="1:13" x14ac:dyDescent="0.2">
      <c r="A75" s="1" t="s">
        <v>17</v>
      </c>
      <c r="B75" s="1" t="s">
        <v>27</v>
      </c>
      <c r="C75" s="1" t="s">
        <v>19</v>
      </c>
      <c r="D75" s="1" t="s">
        <v>20</v>
      </c>
      <c r="E75" s="2">
        <v>37803</v>
      </c>
      <c r="F75" s="3">
        <v>1085000</v>
      </c>
      <c r="G75" s="3">
        <v>970273.42630000005</v>
      </c>
      <c r="H75" s="4">
        <v>0.89426122236613403</v>
      </c>
      <c r="I75" s="5">
        <v>4.266</v>
      </c>
      <c r="J75" s="5">
        <v>3.0356999999999998</v>
      </c>
      <c r="K75" s="6">
        <v>0</v>
      </c>
      <c r="L75" s="6">
        <v>1193727.3962999999</v>
      </c>
      <c r="M75" s="3"/>
    </row>
    <row r="76" spans="1:13" x14ac:dyDescent="0.2">
      <c r="A76" s="1" t="s">
        <v>17</v>
      </c>
      <c r="B76" s="1" t="s">
        <v>27</v>
      </c>
      <c r="C76" s="1" t="s">
        <v>19</v>
      </c>
      <c r="D76" s="1" t="s">
        <v>20</v>
      </c>
      <c r="E76" s="2">
        <v>37834</v>
      </c>
      <c r="F76" s="3">
        <v>1085000</v>
      </c>
      <c r="G76" s="3">
        <v>965827.14910000004</v>
      </c>
      <c r="H76" s="4">
        <v>0.89016327106645399</v>
      </c>
      <c r="I76" s="5">
        <v>4.3040000000000003</v>
      </c>
      <c r="J76" s="5">
        <v>3.0396999999999998</v>
      </c>
      <c r="K76" s="6">
        <v>0</v>
      </c>
      <c r="L76" s="6">
        <v>1221095.2646000001</v>
      </c>
      <c r="M76" s="3"/>
    </row>
    <row r="77" spans="1:13" x14ac:dyDescent="0.2">
      <c r="A77" s="1" t="s">
        <v>17</v>
      </c>
      <c r="B77" s="1" t="s">
        <v>27</v>
      </c>
      <c r="C77" s="1" t="s">
        <v>19</v>
      </c>
      <c r="D77" s="1" t="s">
        <v>20</v>
      </c>
      <c r="E77" s="2">
        <v>37865</v>
      </c>
      <c r="F77" s="3">
        <v>1050000</v>
      </c>
      <c r="G77" s="3">
        <v>930357.89099999995</v>
      </c>
      <c r="H77" s="4">
        <v>0.88605513425926297</v>
      </c>
      <c r="I77" s="5">
        <v>4.3019999999999996</v>
      </c>
      <c r="J77" s="5">
        <v>3.0287000000000002</v>
      </c>
      <c r="K77" s="6">
        <v>0</v>
      </c>
      <c r="L77" s="6">
        <v>1184624.7026</v>
      </c>
      <c r="M77" s="3"/>
    </row>
    <row r="78" spans="1:13" x14ac:dyDescent="0.2">
      <c r="A78" s="1" t="s">
        <v>17</v>
      </c>
      <c r="B78" s="1" t="s">
        <v>27</v>
      </c>
      <c r="C78" s="1" t="s">
        <v>19</v>
      </c>
      <c r="D78" s="1" t="s">
        <v>20</v>
      </c>
      <c r="E78" s="2">
        <v>37895</v>
      </c>
      <c r="F78" s="3">
        <v>1085000</v>
      </c>
      <c r="G78" s="3">
        <v>957059.6054</v>
      </c>
      <c r="H78" s="4">
        <v>0.88208258560039698</v>
      </c>
      <c r="I78" s="5">
        <v>4.3099999999999996</v>
      </c>
      <c r="J78" s="5">
        <v>3.0156999999999998</v>
      </c>
      <c r="K78" s="6">
        <v>0</v>
      </c>
      <c r="L78" s="6">
        <v>1238722.2472000001</v>
      </c>
      <c r="M78" s="3"/>
    </row>
    <row r="79" spans="1:13" x14ac:dyDescent="0.2">
      <c r="A79" s="1" t="s">
        <v>17</v>
      </c>
      <c r="B79" s="1" t="s">
        <v>27</v>
      </c>
      <c r="C79" s="1" t="s">
        <v>19</v>
      </c>
      <c r="D79" s="1" t="s">
        <v>20</v>
      </c>
      <c r="E79" s="2">
        <v>37926</v>
      </c>
      <c r="F79" s="3">
        <v>1050000</v>
      </c>
      <c r="G79" s="3">
        <v>921884.27229999995</v>
      </c>
      <c r="H79" s="4">
        <v>0.87798502122199396</v>
      </c>
      <c r="I79" s="5">
        <v>4.4320000000000004</v>
      </c>
      <c r="J79" s="5">
        <v>3.1126999999999998</v>
      </c>
      <c r="K79" s="6">
        <v>0</v>
      </c>
      <c r="L79" s="6">
        <v>1216241.9203999999</v>
      </c>
      <c r="M79" s="3"/>
    </row>
    <row r="80" spans="1:13" x14ac:dyDescent="0.2">
      <c r="A80" s="1" t="s">
        <v>17</v>
      </c>
      <c r="B80" s="1" t="s">
        <v>27</v>
      </c>
      <c r="C80" s="1" t="s">
        <v>19</v>
      </c>
      <c r="D80" s="1" t="s">
        <v>20</v>
      </c>
      <c r="E80" s="2">
        <v>37956</v>
      </c>
      <c r="F80" s="3">
        <v>1085000</v>
      </c>
      <c r="G80" s="3">
        <v>948303.40769999998</v>
      </c>
      <c r="H80" s="4">
        <v>0.87401235736211902</v>
      </c>
      <c r="I80" s="5">
        <v>4.5599999999999996</v>
      </c>
      <c r="J80" s="5">
        <v>3.1997</v>
      </c>
      <c r="K80" s="6">
        <v>0</v>
      </c>
      <c r="L80" s="6">
        <v>1289977.1255000001</v>
      </c>
      <c r="M80" s="3"/>
    </row>
    <row r="81" spans="1:13" x14ac:dyDescent="0.2">
      <c r="A81" s="1" t="s">
        <v>17</v>
      </c>
      <c r="B81" s="1" t="s">
        <v>27</v>
      </c>
      <c r="C81" s="1" t="s">
        <v>19</v>
      </c>
      <c r="D81" s="1" t="s">
        <v>20</v>
      </c>
      <c r="E81" s="2">
        <v>37987</v>
      </c>
      <c r="F81" s="3">
        <v>1085000</v>
      </c>
      <c r="G81" s="3">
        <v>943832.2574</v>
      </c>
      <c r="H81" s="4">
        <v>0.86989148144524298</v>
      </c>
      <c r="I81" s="5">
        <v>4.5999999999999996</v>
      </c>
      <c r="J81" s="5">
        <v>3.3986999999999998</v>
      </c>
      <c r="K81" s="6">
        <v>0</v>
      </c>
      <c r="L81" s="6">
        <v>1133825.6908</v>
      </c>
      <c r="M81" s="3"/>
    </row>
    <row r="82" spans="1:13" x14ac:dyDescent="0.2">
      <c r="A82" s="1" t="s">
        <v>17</v>
      </c>
      <c r="B82" s="1" t="s">
        <v>27</v>
      </c>
      <c r="C82" s="1" t="s">
        <v>19</v>
      </c>
      <c r="D82" s="1" t="s">
        <v>20</v>
      </c>
      <c r="E82" s="2">
        <v>38018</v>
      </c>
      <c r="F82" s="3">
        <v>1015000</v>
      </c>
      <c r="G82" s="3">
        <v>878740.054</v>
      </c>
      <c r="H82" s="4">
        <v>0.86575374780903402</v>
      </c>
      <c r="I82" s="5">
        <v>4.4800000000000004</v>
      </c>
      <c r="J82" s="5">
        <v>3.2317</v>
      </c>
      <c r="K82" s="6">
        <v>0</v>
      </c>
      <c r="L82" s="6">
        <v>1096931.2094000001</v>
      </c>
      <c r="M82" s="3"/>
    </row>
    <row r="83" spans="1:13" x14ac:dyDescent="0.2">
      <c r="A83" s="1" t="s">
        <v>17</v>
      </c>
      <c r="B83" s="1" t="s">
        <v>27</v>
      </c>
      <c r="C83" s="1" t="s">
        <v>19</v>
      </c>
      <c r="D83" s="1" t="s">
        <v>20</v>
      </c>
      <c r="E83" s="2">
        <v>38047</v>
      </c>
      <c r="F83" s="3">
        <v>1085000</v>
      </c>
      <c r="G83" s="3">
        <v>935135.47849999997</v>
      </c>
      <c r="H83" s="4">
        <v>0.86187601706802797</v>
      </c>
      <c r="I83" s="5">
        <v>4.34</v>
      </c>
      <c r="J83" s="5">
        <v>3.0457000000000001</v>
      </c>
      <c r="K83" s="6">
        <v>0</v>
      </c>
      <c r="L83" s="6">
        <v>1210345.8498</v>
      </c>
      <c r="M83" s="3"/>
    </row>
    <row r="84" spans="1:13" x14ac:dyDescent="0.2">
      <c r="A84" s="1" t="s">
        <v>17</v>
      </c>
      <c r="B84" s="1" t="s">
        <v>27</v>
      </c>
      <c r="C84" s="1" t="s">
        <v>19</v>
      </c>
      <c r="D84" s="1" t="s">
        <v>20</v>
      </c>
      <c r="E84" s="2">
        <v>38078</v>
      </c>
      <c r="F84" s="3">
        <v>1050000</v>
      </c>
      <c r="G84" s="3">
        <v>900651.64879999997</v>
      </c>
      <c r="H84" s="4">
        <v>0.85776347509196704</v>
      </c>
      <c r="I84" s="5">
        <v>4.2270000000000003</v>
      </c>
      <c r="J84" s="5">
        <v>2.8607</v>
      </c>
      <c r="K84" s="6">
        <v>0</v>
      </c>
      <c r="L84" s="6">
        <v>1230560.3478000001</v>
      </c>
      <c r="M84" s="3"/>
    </row>
    <row r="85" spans="1:13" x14ac:dyDescent="0.2">
      <c r="A85" s="1" t="s">
        <v>17</v>
      </c>
      <c r="B85" s="1" t="s">
        <v>27</v>
      </c>
      <c r="C85" s="1" t="s">
        <v>19</v>
      </c>
      <c r="D85" s="1" t="s">
        <v>20</v>
      </c>
      <c r="E85" s="2">
        <v>38108</v>
      </c>
      <c r="F85" s="3">
        <v>1085000</v>
      </c>
      <c r="G85" s="3">
        <v>926395.27110000001</v>
      </c>
      <c r="H85" s="4">
        <v>0.85382052636372396</v>
      </c>
      <c r="I85" s="5">
        <v>4.2670000000000003</v>
      </c>
      <c r="J85" s="5">
        <v>2.8056999999999999</v>
      </c>
      <c r="K85" s="6">
        <v>0</v>
      </c>
      <c r="L85" s="6">
        <v>1353741.4097</v>
      </c>
      <c r="M85" s="3"/>
    </row>
    <row r="86" spans="1:13" x14ac:dyDescent="0.2">
      <c r="A86" s="1" t="s">
        <v>17</v>
      </c>
      <c r="B86" s="1" t="s">
        <v>27</v>
      </c>
      <c r="C86" s="1" t="s">
        <v>19</v>
      </c>
      <c r="D86" s="1" t="s">
        <v>20</v>
      </c>
      <c r="E86" s="2">
        <v>38139</v>
      </c>
      <c r="F86" s="3">
        <v>1050000</v>
      </c>
      <c r="G86" s="3">
        <v>892230.26100000006</v>
      </c>
      <c r="H86" s="4">
        <v>0.849743105718756</v>
      </c>
      <c r="I86" s="5">
        <v>4.3159999999999998</v>
      </c>
      <c r="J86" s="5">
        <v>2.8117000000000001</v>
      </c>
      <c r="K86" s="6">
        <v>0</v>
      </c>
      <c r="L86" s="6">
        <v>1342181.9816000001</v>
      </c>
      <c r="M86" s="3"/>
    </row>
    <row r="87" spans="1:13" x14ac:dyDescent="0.2">
      <c r="A87" s="1" t="s">
        <v>17</v>
      </c>
      <c r="B87" s="1" t="s">
        <v>27</v>
      </c>
      <c r="C87" s="1" t="s">
        <v>19</v>
      </c>
      <c r="D87" s="1" t="s">
        <v>20</v>
      </c>
      <c r="E87" s="2">
        <v>38169</v>
      </c>
      <c r="F87" s="3">
        <v>1085000</v>
      </c>
      <c r="G87" s="3">
        <v>917696.44149999996</v>
      </c>
      <c r="H87" s="4">
        <v>0.845803171928179</v>
      </c>
      <c r="I87" s="5">
        <v>4.3460000000000001</v>
      </c>
      <c r="J87" s="5">
        <v>2.8197000000000001</v>
      </c>
      <c r="K87" s="6">
        <v>0</v>
      </c>
      <c r="L87" s="6">
        <v>1400680.0787</v>
      </c>
      <c r="M87" s="3"/>
    </row>
    <row r="88" spans="1:13" x14ac:dyDescent="0.2">
      <c r="A88" s="1" t="s">
        <v>17</v>
      </c>
      <c r="B88" s="1" t="s">
        <v>27</v>
      </c>
      <c r="C88" s="1" t="s">
        <v>19</v>
      </c>
      <c r="D88" s="1" t="s">
        <v>20</v>
      </c>
      <c r="E88" s="2">
        <v>38200</v>
      </c>
      <c r="F88" s="3">
        <v>1085000</v>
      </c>
      <c r="G88" s="3">
        <v>913287.2672</v>
      </c>
      <c r="H88" s="4">
        <v>0.84173941680837705</v>
      </c>
      <c r="I88" s="5">
        <v>4.4039999999999999</v>
      </c>
      <c r="J88" s="5">
        <v>2.8237000000000001</v>
      </c>
      <c r="K88" s="6">
        <v>0</v>
      </c>
      <c r="L88" s="6">
        <v>1443267.8684</v>
      </c>
      <c r="M88" s="3"/>
    </row>
    <row r="89" spans="1:13" x14ac:dyDescent="0.2">
      <c r="A89" s="28" t="s">
        <v>17</v>
      </c>
      <c r="B89" s="28" t="s">
        <v>27</v>
      </c>
      <c r="C89" s="28" t="s">
        <v>19</v>
      </c>
      <c r="D89" s="28" t="s">
        <v>20</v>
      </c>
      <c r="E89" s="29">
        <v>38231</v>
      </c>
      <c r="F89" s="28">
        <v>1050000</v>
      </c>
      <c r="G89" s="28">
        <v>879557.71189999999</v>
      </c>
      <c r="H89" s="28">
        <v>0.837674011370931</v>
      </c>
      <c r="I89" s="28">
        <v>4.4119999999999999</v>
      </c>
      <c r="J89" s="28">
        <v>2.8117000000000001</v>
      </c>
      <c r="K89" s="28">
        <v>0</v>
      </c>
      <c r="L89" s="28">
        <v>1407556.2064</v>
      </c>
      <c r="M89" s="3"/>
    </row>
    <row r="90" spans="1:13" ht="18.75" x14ac:dyDescent="0.2">
      <c r="A90" s="28" t="s">
        <v>17</v>
      </c>
      <c r="B90" s="28" t="s">
        <v>27</v>
      </c>
      <c r="C90" s="28" t="s">
        <v>19</v>
      </c>
      <c r="D90" s="30" t="s">
        <v>20</v>
      </c>
      <c r="E90" s="31">
        <v>38261</v>
      </c>
      <c r="F90" s="30">
        <v>1085000</v>
      </c>
      <c r="G90" s="32">
        <v>904617.66899999999</v>
      </c>
      <c r="H90" s="28">
        <v>0.83374900372765404</v>
      </c>
      <c r="I90" s="28">
        <v>4.4400000000000004</v>
      </c>
      <c r="J90" s="28">
        <v>2.7976999999999999</v>
      </c>
      <c r="K90" s="28">
        <v>0</v>
      </c>
      <c r="L90" s="28">
        <v>1485653.5978999999</v>
      </c>
      <c r="M90" s="3"/>
    </row>
    <row r="91" spans="1:13" x14ac:dyDescent="0.2">
      <c r="A91" s="28" t="s">
        <v>17</v>
      </c>
      <c r="B91" s="28" t="s">
        <v>27</v>
      </c>
      <c r="C91" s="28" t="s">
        <v>19</v>
      </c>
      <c r="D91" s="28" t="s">
        <v>20</v>
      </c>
      <c r="E91" s="29">
        <v>38292</v>
      </c>
      <c r="F91" s="28">
        <v>1050000</v>
      </c>
      <c r="G91" s="28">
        <v>871187.91799999995</v>
      </c>
      <c r="H91" s="28">
        <v>0.82970277900709699</v>
      </c>
      <c r="I91" s="28">
        <v>4.5620000000000003</v>
      </c>
      <c r="J91" s="28">
        <v>2.8896999999999999</v>
      </c>
      <c r="K91" s="28">
        <v>0</v>
      </c>
      <c r="L91" s="28">
        <v>1456887.5552000001</v>
      </c>
      <c r="M91" s="3"/>
    </row>
    <row r="92" spans="1:13" x14ac:dyDescent="0.2">
      <c r="A92" s="28" t="s">
        <v>17</v>
      </c>
      <c r="B92" s="28" t="s">
        <v>27</v>
      </c>
      <c r="C92" s="28" t="s">
        <v>19</v>
      </c>
      <c r="D92" s="28" t="s">
        <v>20</v>
      </c>
      <c r="E92" s="29">
        <v>38322</v>
      </c>
      <c r="F92" s="28">
        <v>1085000</v>
      </c>
      <c r="G92" s="28">
        <v>895978.74280000001</v>
      </c>
      <c r="H92" s="28">
        <v>0.82578685972105403</v>
      </c>
      <c r="I92" s="28">
        <v>4.6900000000000004</v>
      </c>
      <c r="J92" s="28">
        <v>2.9737</v>
      </c>
      <c r="K92" s="28">
        <v>0</v>
      </c>
      <c r="L92" s="28">
        <v>1537768.3163000001</v>
      </c>
      <c r="M92" s="3"/>
    </row>
    <row r="93" spans="1:13" x14ac:dyDescent="0.2">
      <c r="A93" s="28" t="s">
        <v>17</v>
      </c>
      <c r="B93" s="28" t="s">
        <v>27</v>
      </c>
      <c r="C93" s="28" t="s">
        <v>19</v>
      </c>
      <c r="D93" s="28" t="s">
        <v>20</v>
      </c>
      <c r="E93" s="29">
        <v>38353</v>
      </c>
      <c r="F93" s="28">
        <v>1085000</v>
      </c>
      <c r="G93" s="28">
        <v>891578.10230000003</v>
      </c>
      <c r="H93" s="28">
        <v>0.82173096988641503</v>
      </c>
      <c r="I93" s="28">
        <v>4.66</v>
      </c>
      <c r="J93" s="28">
        <v>3.2806999999999999</v>
      </c>
      <c r="K93" s="28">
        <v>0</v>
      </c>
      <c r="L93" s="28">
        <v>1229753.6765000001</v>
      </c>
      <c r="M93" s="3"/>
    </row>
    <row r="94" spans="1:13" x14ac:dyDescent="0.2">
      <c r="A94" s="28" t="s">
        <v>17</v>
      </c>
      <c r="B94" s="28" t="s">
        <v>27</v>
      </c>
      <c r="C94" s="28" t="s">
        <v>19</v>
      </c>
      <c r="D94" s="28" t="s">
        <v>20</v>
      </c>
      <c r="E94" s="29">
        <v>38384</v>
      </c>
      <c r="F94" s="28">
        <v>980000</v>
      </c>
      <c r="G94" s="28">
        <v>801313.696</v>
      </c>
      <c r="H94" s="28">
        <v>0.81766703672128105</v>
      </c>
      <c r="I94" s="28">
        <v>4.54</v>
      </c>
      <c r="J94" s="28">
        <v>3.1177000000000001</v>
      </c>
      <c r="K94" s="28">
        <v>0</v>
      </c>
      <c r="L94" s="28">
        <v>1139708.4698000001</v>
      </c>
      <c r="M94" s="3"/>
    </row>
    <row r="95" spans="1:13" x14ac:dyDescent="0.2">
      <c r="A95" s="28" t="s">
        <v>17</v>
      </c>
      <c r="B95" s="28" t="s">
        <v>27</v>
      </c>
      <c r="C95" s="28" t="s">
        <v>19</v>
      </c>
      <c r="D95" s="28" t="s">
        <v>20</v>
      </c>
      <c r="E95" s="29">
        <v>38412</v>
      </c>
      <c r="F95" s="28">
        <v>1085000</v>
      </c>
      <c r="G95" s="28">
        <v>883185.86459999997</v>
      </c>
      <c r="H95" s="28">
        <v>0.81399618858131495</v>
      </c>
      <c r="I95" s="28">
        <v>4.4000000000000004</v>
      </c>
      <c r="J95" s="28">
        <v>2.9346999999999999</v>
      </c>
      <c r="K95" s="28">
        <v>0</v>
      </c>
      <c r="L95" s="28">
        <v>1294132.2474</v>
      </c>
      <c r="M95" s="3"/>
    </row>
    <row r="96" spans="1:13" x14ac:dyDescent="0.2">
      <c r="A96" s="28" t="s">
        <v>17</v>
      </c>
      <c r="B96" s="28" t="s">
        <v>27</v>
      </c>
      <c r="C96" s="28" t="s">
        <v>19</v>
      </c>
      <c r="D96" s="28" t="s">
        <v>20</v>
      </c>
      <c r="E96" s="29">
        <v>38443</v>
      </c>
      <c r="F96" s="28">
        <v>1050000</v>
      </c>
      <c r="G96" s="28">
        <v>850494.82160000002</v>
      </c>
      <c r="H96" s="28">
        <v>0.80999506815883504</v>
      </c>
      <c r="I96" s="28">
        <v>4.2869999999999999</v>
      </c>
      <c r="J96" s="28">
        <v>2.7526999999999999</v>
      </c>
      <c r="K96" s="28">
        <v>0</v>
      </c>
      <c r="L96" s="28">
        <v>1304914.2046999999</v>
      </c>
      <c r="M96" s="3"/>
    </row>
    <row r="97" spans="1:13" x14ac:dyDescent="0.2">
      <c r="A97" s="28" t="s">
        <v>17</v>
      </c>
      <c r="B97" s="28" t="s">
        <v>27</v>
      </c>
      <c r="C97" s="28" t="s">
        <v>19</v>
      </c>
      <c r="D97" s="28" t="s">
        <v>20</v>
      </c>
      <c r="E97" s="29">
        <v>38473</v>
      </c>
      <c r="F97" s="28">
        <v>1085000</v>
      </c>
      <c r="G97" s="28">
        <v>874701.0773</v>
      </c>
      <c r="H97" s="28">
        <v>0.80617610812339102</v>
      </c>
      <c r="I97" s="28">
        <v>4.327</v>
      </c>
      <c r="J97" s="28">
        <v>2.6987000000000001</v>
      </c>
      <c r="K97" s="28">
        <v>0</v>
      </c>
      <c r="L97" s="28">
        <v>1424275.7642000001</v>
      </c>
      <c r="M97" s="3"/>
    </row>
    <row r="98" spans="1:13" x14ac:dyDescent="0.2">
      <c r="A98" s="28" t="s">
        <v>17</v>
      </c>
      <c r="B98" s="28" t="s">
        <v>27</v>
      </c>
      <c r="C98" s="28" t="s">
        <v>19</v>
      </c>
      <c r="D98" s="28" t="s">
        <v>20</v>
      </c>
      <c r="E98" s="29">
        <v>38504</v>
      </c>
      <c r="F98" s="28">
        <v>1050000</v>
      </c>
      <c r="G98" s="28">
        <v>842345.42700000003</v>
      </c>
      <c r="H98" s="28">
        <v>0.80223374003533598</v>
      </c>
      <c r="I98" s="28">
        <v>4.3760000000000003</v>
      </c>
      <c r="J98" s="28">
        <v>2.7057000000000002</v>
      </c>
      <c r="K98" s="28">
        <v>0</v>
      </c>
      <c r="L98" s="28">
        <v>1406969.5667999999</v>
      </c>
      <c r="M98" s="3"/>
    </row>
    <row r="99" spans="1:13" x14ac:dyDescent="0.2">
      <c r="A99" s="28" t="s">
        <v>17</v>
      </c>
      <c r="B99" s="28" t="s">
        <v>27</v>
      </c>
      <c r="C99" s="28" t="s">
        <v>19</v>
      </c>
      <c r="D99" s="28" t="s">
        <v>20</v>
      </c>
      <c r="E99" s="29">
        <v>38534</v>
      </c>
      <c r="F99" s="28">
        <v>1085000</v>
      </c>
      <c r="G99" s="28">
        <v>866288.33970000001</v>
      </c>
      <c r="H99" s="28">
        <v>0.798422432888926</v>
      </c>
      <c r="I99" s="28">
        <v>4.4059999999999997</v>
      </c>
      <c r="J99" s="28">
        <v>2.7136999999999998</v>
      </c>
      <c r="K99" s="28">
        <v>0</v>
      </c>
      <c r="L99" s="28">
        <v>1466019.7572000001</v>
      </c>
      <c r="M99" s="3"/>
    </row>
    <row r="100" spans="1:13" x14ac:dyDescent="0.2">
      <c r="A100" s="28" t="s">
        <v>17</v>
      </c>
      <c r="B100" s="28" t="s">
        <v>27</v>
      </c>
      <c r="C100" s="28" t="s">
        <v>19</v>
      </c>
      <c r="D100" s="28" t="s">
        <v>20</v>
      </c>
      <c r="E100" s="29">
        <v>38565</v>
      </c>
      <c r="F100" s="28">
        <v>1085000</v>
      </c>
      <c r="G100" s="28">
        <v>862019.72609999997</v>
      </c>
      <c r="H100" s="28">
        <v>0.79448822683006204</v>
      </c>
      <c r="I100" s="28">
        <v>4.4640000000000004</v>
      </c>
      <c r="J100" s="28">
        <v>2.7176999999999998</v>
      </c>
      <c r="K100" s="28">
        <v>0</v>
      </c>
      <c r="L100" s="28">
        <v>1505345.0477</v>
      </c>
      <c r="M100" s="3"/>
    </row>
    <row r="101" spans="1:13" x14ac:dyDescent="0.2">
      <c r="A101" s="28" t="s">
        <v>17</v>
      </c>
      <c r="B101" s="28" t="s">
        <v>27</v>
      </c>
      <c r="C101" s="28" t="s">
        <v>19</v>
      </c>
      <c r="D101" s="28" t="s">
        <v>20</v>
      </c>
      <c r="E101" s="29">
        <v>38596</v>
      </c>
      <c r="F101" s="28">
        <v>1050000</v>
      </c>
      <c r="G101" s="28">
        <v>830086.28</v>
      </c>
      <c r="H101" s="28">
        <v>0.79055836186590001</v>
      </c>
      <c r="I101" s="28">
        <v>4.4720000000000004</v>
      </c>
      <c r="J101" s="28">
        <v>2.7046999999999999</v>
      </c>
      <c r="K101" s="28">
        <v>0</v>
      </c>
      <c r="L101" s="28">
        <v>1467011.4826</v>
      </c>
      <c r="M101" s="3"/>
    </row>
    <row r="102" spans="1:13" x14ac:dyDescent="0.2">
      <c r="A102" s="28" t="s">
        <v>17</v>
      </c>
      <c r="B102" s="28" t="s">
        <v>27</v>
      </c>
      <c r="C102" s="28" t="s">
        <v>19</v>
      </c>
      <c r="D102" s="28" t="s">
        <v>20</v>
      </c>
      <c r="E102" s="29">
        <v>38626</v>
      </c>
      <c r="F102" s="28">
        <v>1085000</v>
      </c>
      <c r="G102" s="28">
        <v>853634.08089999994</v>
      </c>
      <c r="H102" s="28">
        <v>0.78675952153861295</v>
      </c>
      <c r="I102" s="28">
        <v>4.5</v>
      </c>
      <c r="J102" s="28">
        <v>2.6897000000000002</v>
      </c>
      <c r="K102" s="28">
        <v>0</v>
      </c>
      <c r="L102" s="28">
        <v>1545333.7766</v>
      </c>
      <c r="M102" s="3"/>
    </row>
    <row r="103" spans="1:13" x14ac:dyDescent="0.2">
      <c r="A103" s="28" t="s">
        <v>17</v>
      </c>
      <c r="B103" s="28" t="s">
        <v>27</v>
      </c>
      <c r="C103" s="28" t="s">
        <v>19</v>
      </c>
      <c r="D103" s="28" t="s">
        <v>20</v>
      </c>
      <c r="E103" s="29">
        <v>38657</v>
      </c>
      <c r="F103" s="28">
        <v>1050000</v>
      </c>
      <c r="G103" s="28">
        <v>821980.50320000004</v>
      </c>
      <c r="H103" s="28">
        <v>0.78283857449412597</v>
      </c>
      <c r="I103" s="28">
        <v>4.6219999999999999</v>
      </c>
      <c r="J103" s="28">
        <v>2.7766999999999999</v>
      </c>
      <c r="K103" s="28">
        <v>0</v>
      </c>
      <c r="L103" s="28">
        <v>1516800.6225999999</v>
      </c>
      <c r="M103" s="3"/>
    </row>
    <row r="104" spans="1:13" x14ac:dyDescent="0.2">
      <c r="A104" s="28" t="s">
        <v>17</v>
      </c>
      <c r="B104" s="28" t="s">
        <v>27</v>
      </c>
      <c r="C104" s="28" t="s">
        <v>19</v>
      </c>
      <c r="D104" s="28" t="s">
        <v>20</v>
      </c>
      <c r="E104" s="29">
        <v>38687</v>
      </c>
      <c r="F104" s="28">
        <v>1085000</v>
      </c>
      <c r="G104" s="28">
        <v>845267.73490000004</v>
      </c>
      <c r="H104" s="28">
        <v>0.779048603551454</v>
      </c>
      <c r="I104" s="28">
        <v>4.75</v>
      </c>
      <c r="J104" s="28">
        <v>2.8576999999999999</v>
      </c>
      <c r="K104" s="28">
        <v>0</v>
      </c>
      <c r="L104" s="28">
        <v>1599500.1347000001</v>
      </c>
      <c r="M104" s="3"/>
    </row>
    <row r="105" spans="1:13" x14ac:dyDescent="0.2">
      <c r="A105" s="28" t="s">
        <v>17</v>
      </c>
      <c r="B105" s="28" t="s">
        <v>27</v>
      </c>
      <c r="C105" s="28" t="s">
        <v>19</v>
      </c>
      <c r="D105" s="28" t="s">
        <v>20</v>
      </c>
      <c r="E105" s="29">
        <v>38718</v>
      </c>
      <c r="F105" s="28">
        <v>1085000</v>
      </c>
      <c r="G105" s="28">
        <v>841023.71759999997</v>
      </c>
      <c r="H105" s="28">
        <v>0.775137066886322</v>
      </c>
      <c r="I105" s="28">
        <v>4.7300000000000004</v>
      </c>
      <c r="J105" s="28">
        <v>3.2427000000000001</v>
      </c>
      <c r="K105" s="28">
        <v>0</v>
      </c>
      <c r="L105" s="28">
        <v>1250854.5751</v>
      </c>
      <c r="M105" s="3"/>
    </row>
    <row r="106" spans="1:13" x14ac:dyDescent="0.2">
      <c r="A106" s="28" t="s">
        <v>17</v>
      </c>
      <c r="B106" s="28" t="s">
        <v>27</v>
      </c>
      <c r="C106" s="28" t="s">
        <v>19</v>
      </c>
      <c r="D106" s="28" t="s">
        <v>20</v>
      </c>
      <c r="E106" s="29">
        <v>38749</v>
      </c>
      <c r="F106" s="28">
        <v>980000</v>
      </c>
      <c r="G106" s="28">
        <v>755805.88899999997</v>
      </c>
      <c r="H106" s="28">
        <v>0.77123049901500795</v>
      </c>
      <c r="I106" s="28">
        <v>4.6100000000000003</v>
      </c>
      <c r="J106" s="28">
        <v>3.0836999999999999</v>
      </c>
      <c r="K106" s="28">
        <v>0</v>
      </c>
      <c r="L106" s="28">
        <v>1153586.5284</v>
      </c>
      <c r="M106" s="3"/>
    </row>
    <row r="107" spans="1:13" x14ac:dyDescent="0.2">
      <c r="A107" s="28" t="s">
        <v>17</v>
      </c>
      <c r="B107" s="28" t="s">
        <v>27</v>
      </c>
      <c r="C107" s="28" t="s">
        <v>19</v>
      </c>
      <c r="D107" s="28" t="s">
        <v>20</v>
      </c>
      <c r="E107" s="29">
        <v>38777</v>
      </c>
      <c r="F107" s="28">
        <v>1085000</v>
      </c>
      <c r="G107" s="28">
        <v>832961.40099999995</v>
      </c>
      <c r="H107" s="28">
        <v>0.76770636040475004</v>
      </c>
      <c r="I107" s="28">
        <v>4.47</v>
      </c>
      <c r="J107" s="28">
        <v>2.9037000000000002</v>
      </c>
      <c r="K107" s="28">
        <v>0</v>
      </c>
      <c r="L107" s="28">
        <v>1304667.4424000001</v>
      </c>
      <c r="M107" s="3"/>
    </row>
    <row r="108" spans="1:13" x14ac:dyDescent="0.2">
      <c r="A108" s="28" t="s">
        <v>17</v>
      </c>
      <c r="B108" s="28" t="s">
        <v>27</v>
      </c>
      <c r="C108" s="28" t="s">
        <v>19</v>
      </c>
      <c r="D108" s="28" t="s">
        <v>20</v>
      </c>
      <c r="E108" s="29">
        <v>38808</v>
      </c>
      <c r="F108" s="28">
        <v>1050000</v>
      </c>
      <c r="G108" s="28">
        <v>802027.68429999996</v>
      </c>
      <c r="H108" s="28">
        <v>0.76383588983629402</v>
      </c>
      <c r="I108" s="28">
        <v>4.3570000000000002</v>
      </c>
      <c r="J108" s="28">
        <v>2.7246999999999999</v>
      </c>
      <c r="K108" s="28">
        <v>0</v>
      </c>
      <c r="L108" s="28">
        <v>1309149.7890999999</v>
      </c>
      <c r="M108" s="3"/>
    </row>
    <row r="109" spans="1:13" x14ac:dyDescent="0.2">
      <c r="A109" s="28" t="s">
        <v>17</v>
      </c>
      <c r="B109" s="28" t="s">
        <v>27</v>
      </c>
      <c r="C109" s="28" t="s">
        <v>19</v>
      </c>
      <c r="D109" s="28" t="s">
        <v>20</v>
      </c>
      <c r="E109" s="29">
        <v>38838</v>
      </c>
      <c r="F109" s="28">
        <v>1085000</v>
      </c>
      <c r="G109" s="28">
        <v>824748.2929</v>
      </c>
      <c r="H109" s="28">
        <v>0.76013667549533004</v>
      </c>
      <c r="I109" s="28">
        <v>4.3970000000000002</v>
      </c>
      <c r="J109" s="28">
        <v>2.6717</v>
      </c>
      <c r="K109" s="28">
        <v>0</v>
      </c>
      <c r="L109" s="28">
        <v>1422938.2298000001</v>
      </c>
      <c r="M109" s="3"/>
    </row>
    <row r="110" spans="1:13" x14ac:dyDescent="0.2">
      <c r="A110" s="1" t="s">
        <v>17</v>
      </c>
      <c r="B110" s="1" t="s">
        <v>27</v>
      </c>
      <c r="C110" s="1" t="s">
        <v>19</v>
      </c>
      <c r="D110" s="1" t="s">
        <v>20</v>
      </c>
      <c r="E110" s="2">
        <v>38869</v>
      </c>
      <c r="F110" s="3">
        <v>1050000</v>
      </c>
      <c r="G110" s="3">
        <v>794137.09479999996</v>
      </c>
      <c r="H110" s="4">
        <v>0.75632104265083</v>
      </c>
      <c r="I110" s="5">
        <v>4.4459999999999997</v>
      </c>
      <c r="J110" s="5">
        <v>2.6797</v>
      </c>
      <c r="K110" s="6">
        <v>0</v>
      </c>
      <c r="L110" s="6">
        <v>1402684.3504999999</v>
      </c>
      <c r="M110" s="3"/>
    </row>
    <row r="111" spans="1:13" x14ac:dyDescent="0.2">
      <c r="A111" s="1" t="s">
        <v>17</v>
      </c>
      <c r="B111" s="1" t="s">
        <v>27</v>
      </c>
      <c r="C111" s="1" t="s">
        <v>19</v>
      </c>
      <c r="D111" s="1" t="s">
        <v>20</v>
      </c>
      <c r="E111" s="2">
        <v>38899</v>
      </c>
      <c r="F111" s="3">
        <v>1085000</v>
      </c>
      <c r="G111" s="3">
        <v>816609.23860000004</v>
      </c>
      <c r="H111" s="4">
        <v>0.75263524292943296</v>
      </c>
      <c r="I111" s="5">
        <v>4.476</v>
      </c>
      <c r="J111" s="5">
        <v>2.6877</v>
      </c>
      <c r="K111" s="6">
        <v>0</v>
      </c>
      <c r="L111" s="6">
        <v>1460342.3012999999</v>
      </c>
      <c r="M111" s="3"/>
    </row>
    <row r="112" spans="1:13" x14ac:dyDescent="0.2">
      <c r="A112" s="1" t="s">
        <v>17</v>
      </c>
      <c r="B112" s="1" t="s">
        <v>27</v>
      </c>
      <c r="C112" s="1" t="s">
        <v>19</v>
      </c>
      <c r="D112" s="1" t="s">
        <v>20</v>
      </c>
      <c r="E112" s="2">
        <v>38930</v>
      </c>
      <c r="F112" s="3">
        <v>1085000</v>
      </c>
      <c r="G112" s="3">
        <v>812484.50049999997</v>
      </c>
      <c r="H112" s="4">
        <v>0.74883364100872596</v>
      </c>
      <c r="I112" s="5">
        <v>4.5339999999999998</v>
      </c>
      <c r="J112" s="5">
        <v>2.6917</v>
      </c>
      <c r="K112" s="6">
        <v>0</v>
      </c>
      <c r="L112" s="6">
        <v>1496840.1953</v>
      </c>
      <c r="M112" s="3"/>
    </row>
    <row r="113" spans="1:13" x14ac:dyDescent="0.2">
      <c r="A113" s="1" t="s">
        <v>17</v>
      </c>
      <c r="B113" s="1" t="s">
        <v>27</v>
      </c>
      <c r="C113" s="1" t="s">
        <v>19</v>
      </c>
      <c r="D113" s="1" t="s">
        <v>20</v>
      </c>
      <c r="E113" s="2">
        <v>38961</v>
      </c>
      <c r="F113" s="3">
        <v>1050000</v>
      </c>
      <c r="G113" s="3">
        <v>782291.26269999996</v>
      </c>
      <c r="H113" s="4">
        <v>0.74503929784682199</v>
      </c>
      <c r="I113" s="5">
        <v>4.5419999999999998</v>
      </c>
      <c r="J113" s="5">
        <v>2.6777000000000002</v>
      </c>
      <c r="K113" s="6">
        <v>0</v>
      </c>
      <c r="L113" s="6">
        <v>1458425.6011000001</v>
      </c>
      <c r="M113" s="3"/>
    </row>
    <row r="114" spans="1:13" x14ac:dyDescent="0.2">
      <c r="A114" s="1" t="s">
        <v>17</v>
      </c>
      <c r="B114" s="1" t="s">
        <v>27</v>
      </c>
      <c r="C114" s="1" t="s">
        <v>19</v>
      </c>
      <c r="D114" s="1" t="s">
        <v>20</v>
      </c>
      <c r="E114" s="2">
        <v>38991</v>
      </c>
      <c r="F114" s="3">
        <v>1085000</v>
      </c>
      <c r="G114" s="3">
        <v>804391.16390000004</v>
      </c>
      <c r="H114" s="4">
        <v>0.74137434460229001</v>
      </c>
      <c r="I114" s="5">
        <v>4.57</v>
      </c>
      <c r="J114" s="5">
        <v>2.6617000000000002</v>
      </c>
      <c r="K114" s="6">
        <v>0</v>
      </c>
      <c r="L114" s="6">
        <v>1535019.6580999999</v>
      </c>
      <c r="M114" s="3"/>
    </row>
    <row r="115" spans="1:13" x14ac:dyDescent="0.2">
      <c r="A115" s="1" t="s">
        <v>17</v>
      </c>
      <c r="B115" s="1" t="s">
        <v>27</v>
      </c>
      <c r="C115" s="1" t="s">
        <v>19</v>
      </c>
      <c r="D115" s="1" t="s">
        <v>20</v>
      </c>
      <c r="E115" s="2">
        <v>39022</v>
      </c>
      <c r="F115" s="3">
        <v>1050000</v>
      </c>
      <c r="G115" s="3">
        <v>774474.26009999996</v>
      </c>
      <c r="H115" s="4">
        <v>0.73759453341494297</v>
      </c>
      <c r="I115" s="5">
        <v>4.6920000000000002</v>
      </c>
      <c r="J115" s="5">
        <v>2.7437</v>
      </c>
      <c r="K115" s="6">
        <v>0</v>
      </c>
      <c r="L115" s="6">
        <v>1508908.2009000001</v>
      </c>
      <c r="M115" s="3"/>
    </row>
    <row r="116" spans="1:13" x14ac:dyDescent="0.2">
      <c r="A116" s="1" t="s">
        <v>17</v>
      </c>
      <c r="B116" s="1" t="s">
        <v>27</v>
      </c>
      <c r="C116" s="1" t="s">
        <v>19</v>
      </c>
      <c r="D116" s="1" t="s">
        <v>20</v>
      </c>
      <c r="E116" s="2">
        <v>39052</v>
      </c>
      <c r="F116" s="3">
        <v>1085000</v>
      </c>
      <c r="G116" s="3">
        <v>796329.02430000005</v>
      </c>
      <c r="H116" s="4">
        <v>0.733943801171001</v>
      </c>
      <c r="I116" s="5">
        <v>4.82</v>
      </c>
      <c r="J116" s="5">
        <v>2.8216999999999999</v>
      </c>
      <c r="K116" s="6">
        <v>0</v>
      </c>
      <c r="L116" s="6">
        <v>1591304.2892</v>
      </c>
      <c r="M116" s="3"/>
    </row>
    <row r="117" spans="1:13" x14ac:dyDescent="0.2">
      <c r="A117" s="1"/>
      <c r="B117" s="1"/>
      <c r="C117" s="1"/>
      <c r="D117" s="1"/>
      <c r="E117" s="2"/>
      <c r="F117" s="3"/>
      <c r="G117" s="3"/>
      <c r="H117" s="4"/>
      <c r="I117" s="5"/>
      <c r="J117" s="5"/>
      <c r="K117" s="6"/>
      <c r="L117" s="6"/>
      <c r="M117" s="3"/>
    </row>
    <row r="118" spans="1:13" x14ac:dyDescent="0.2">
      <c r="A118" s="1"/>
      <c r="B118" s="1"/>
      <c r="C118" s="1"/>
      <c r="D118" s="1"/>
      <c r="E118" s="2"/>
      <c r="F118" s="3"/>
      <c r="G118" s="3"/>
      <c r="H118" s="4"/>
      <c r="I118" s="5"/>
      <c r="J118" s="5"/>
      <c r="K118" s="6"/>
      <c r="L118" s="6"/>
      <c r="M118" s="3"/>
    </row>
    <row r="119" spans="1:13" x14ac:dyDescent="0.2">
      <c r="A119" s="1"/>
      <c r="B119" s="1"/>
      <c r="C119" s="1"/>
      <c r="D119" s="1"/>
      <c r="E119" s="2"/>
      <c r="F119" s="3"/>
      <c r="G119" s="3"/>
      <c r="H119" s="4"/>
      <c r="I119" s="5"/>
      <c r="J119" s="5"/>
      <c r="K119" s="6"/>
      <c r="L119" s="6"/>
      <c r="M119" s="3"/>
    </row>
    <row r="120" spans="1:13" x14ac:dyDescent="0.2">
      <c r="A120" s="1"/>
      <c r="B120" s="1"/>
      <c r="C120" s="1"/>
      <c r="D120" s="1"/>
      <c r="E120" s="2"/>
      <c r="F120" s="3"/>
      <c r="G120" s="3"/>
      <c r="H120" s="4"/>
      <c r="I120" s="5"/>
      <c r="J120" s="5"/>
      <c r="K120" s="6"/>
      <c r="L120" s="6"/>
      <c r="M120" s="3"/>
    </row>
    <row r="121" spans="1:13" x14ac:dyDescent="0.2">
      <c r="A121" s="1"/>
      <c r="B121" s="1"/>
      <c r="C121" s="1"/>
      <c r="D121" s="1"/>
      <c r="E121" s="2"/>
      <c r="F121" s="3"/>
      <c r="G121" s="3"/>
      <c r="H121" s="4"/>
      <c r="I121" s="5"/>
      <c r="J121" s="5"/>
      <c r="K121" s="6"/>
      <c r="L121" s="6"/>
      <c r="M121" s="3"/>
    </row>
    <row r="122" spans="1:13" x14ac:dyDescent="0.2">
      <c r="A122" s="1"/>
      <c r="B122" s="1"/>
      <c r="C122" s="1"/>
      <c r="D122" s="1"/>
      <c r="E122" s="2"/>
      <c r="F122" s="3"/>
      <c r="G122" s="3"/>
      <c r="H122" s="4"/>
      <c r="I122" s="5"/>
      <c r="J122" s="5"/>
      <c r="K122" s="6"/>
      <c r="L122" s="6"/>
      <c r="M122" s="3"/>
    </row>
    <row r="123" spans="1:13" x14ac:dyDescent="0.2">
      <c r="A123" s="1"/>
      <c r="B123" s="1"/>
      <c r="C123" s="1"/>
      <c r="D123" s="1"/>
      <c r="E123" s="2"/>
      <c r="F123" s="3"/>
      <c r="G123" s="3"/>
      <c r="H123" s="4"/>
      <c r="I123" s="5"/>
      <c r="J123" s="5"/>
      <c r="K123" s="6"/>
      <c r="L123" s="6"/>
      <c r="M123" s="3"/>
    </row>
    <row r="124" spans="1:13" x14ac:dyDescent="0.2">
      <c r="A124" s="1"/>
      <c r="B124" s="1"/>
      <c r="C124" s="1"/>
      <c r="D124" s="1"/>
      <c r="E124" s="2"/>
      <c r="F124" s="3"/>
      <c r="G124" s="3"/>
      <c r="H124" s="4"/>
      <c r="I124" s="5"/>
      <c r="J124" s="5"/>
      <c r="K124" s="6"/>
      <c r="L124" s="6"/>
      <c r="M124" s="3"/>
    </row>
    <row r="125" spans="1:13" x14ac:dyDescent="0.2">
      <c r="A125" s="1"/>
      <c r="B125" s="1"/>
      <c r="C125" s="1"/>
      <c r="D125" s="1"/>
      <c r="E125" s="2"/>
      <c r="F125" s="3"/>
      <c r="G125" s="3"/>
      <c r="H125" s="4"/>
      <c r="I125" s="5"/>
      <c r="J125" s="5"/>
      <c r="K125" s="6"/>
      <c r="L125" s="6"/>
      <c r="M125" s="3"/>
    </row>
    <row r="126" spans="1:13" x14ac:dyDescent="0.2">
      <c r="A126" s="1"/>
      <c r="B126" s="1"/>
      <c r="C126" s="1"/>
      <c r="D126" s="1"/>
      <c r="E126" s="2"/>
      <c r="F126" s="3"/>
      <c r="G126" s="3"/>
      <c r="H126" s="4"/>
      <c r="I126" s="5"/>
      <c r="J126" s="5"/>
      <c r="K126" s="6"/>
      <c r="L126" s="6"/>
      <c r="M126" s="3"/>
    </row>
    <row r="127" spans="1:13" x14ac:dyDescent="0.2">
      <c r="A127" s="1"/>
      <c r="B127" s="1"/>
      <c r="C127" s="1"/>
      <c r="D127" s="1"/>
      <c r="E127" s="2"/>
      <c r="F127" s="3"/>
      <c r="G127" s="3"/>
      <c r="H127" s="4"/>
      <c r="I127" s="5"/>
      <c r="J127" s="5"/>
      <c r="K127" s="6"/>
      <c r="L127" s="6"/>
      <c r="M127" s="3"/>
    </row>
    <row r="128" spans="1:13" x14ac:dyDescent="0.2">
      <c r="A128" s="1"/>
      <c r="B128" s="1"/>
      <c r="C128" s="1"/>
      <c r="D128" s="1"/>
      <c r="E128" s="2"/>
      <c r="F128" s="3"/>
      <c r="G128" s="3"/>
      <c r="H128" s="4"/>
      <c r="I128" s="5"/>
      <c r="J128" s="5"/>
      <c r="K128" s="6"/>
      <c r="L128" s="6"/>
      <c r="M128" s="3"/>
    </row>
    <row r="129" spans="1:13" x14ac:dyDescent="0.2">
      <c r="A129" s="1"/>
      <c r="B129" s="1"/>
      <c r="C129" s="1"/>
      <c r="D129" s="1"/>
      <c r="E129" s="2"/>
      <c r="F129" s="3"/>
      <c r="G129" s="3"/>
      <c r="H129" s="4"/>
      <c r="I129" s="5"/>
      <c r="J129" s="5"/>
      <c r="K129" s="6"/>
      <c r="L129" s="6"/>
      <c r="M129" s="3"/>
    </row>
    <row r="130" spans="1:13" x14ac:dyDescent="0.2">
      <c r="A130" s="1"/>
      <c r="B130" s="1"/>
      <c r="C130" s="1"/>
      <c r="D130" s="1"/>
      <c r="E130" s="2"/>
      <c r="F130" s="3"/>
      <c r="G130" s="3"/>
      <c r="H130" s="4"/>
      <c r="I130" s="5"/>
      <c r="J130" s="5"/>
      <c r="K130" s="6"/>
      <c r="L130" s="6"/>
      <c r="M130" s="3"/>
    </row>
    <row r="131" spans="1:13" x14ac:dyDescent="0.2">
      <c r="A131" s="1"/>
      <c r="B131" s="1"/>
      <c r="C131" s="1"/>
      <c r="D131" s="1"/>
      <c r="E131" s="2"/>
      <c r="F131" s="3"/>
      <c r="G131" s="3"/>
      <c r="H131" s="4"/>
      <c r="I131" s="5"/>
      <c r="J131" s="5"/>
      <c r="K131" s="6"/>
      <c r="L131" s="6"/>
      <c r="M131" s="3"/>
    </row>
    <row r="132" spans="1:13" x14ac:dyDescent="0.2">
      <c r="A132" s="1"/>
      <c r="B132" s="1"/>
      <c r="C132" s="1"/>
      <c r="D132" s="1"/>
      <c r="E132" s="2"/>
      <c r="F132" s="3"/>
      <c r="G132" s="3"/>
      <c r="H132" s="4"/>
      <c r="I132" s="5"/>
      <c r="J132" s="5"/>
      <c r="K132" s="6"/>
      <c r="L132" s="6"/>
      <c r="M132" s="3"/>
    </row>
    <row r="133" spans="1:13" x14ac:dyDescent="0.2">
      <c r="A133" s="1"/>
      <c r="B133" s="1"/>
      <c r="C133" s="1"/>
      <c r="D133" s="1"/>
      <c r="E133" s="2"/>
      <c r="F133" s="3"/>
      <c r="G133" s="3"/>
      <c r="H133" s="4"/>
      <c r="I133" s="5"/>
      <c r="J133" s="5"/>
      <c r="K133" s="6"/>
      <c r="L133" s="6"/>
      <c r="M133" s="3"/>
    </row>
    <row r="134" spans="1:13" x14ac:dyDescent="0.2">
      <c r="A134" s="1"/>
      <c r="B134" s="1"/>
      <c r="C134" s="1"/>
      <c r="D134" s="1"/>
      <c r="E134" s="2"/>
      <c r="F134" s="3"/>
      <c r="G134" s="3"/>
      <c r="H134" s="4"/>
      <c r="I134" s="5"/>
      <c r="J134" s="5"/>
      <c r="K134" s="6"/>
      <c r="L134" s="6"/>
      <c r="M134" s="3"/>
    </row>
    <row r="135" spans="1:13" x14ac:dyDescent="0.2">
      <c r="A135" s="1"/>
      <c r="B135" s="1"/>
      <c r="C135" s="1"/>
      <c r="D135" s="1"/>
      <c r="E135" s="2"/>
      <c r="F135" s="3"/>
      <c r="G135" s="3"/>
      <c r="H135" s="4"/>
      <c r="I135" s="5"/>
      <c r="J135" s="5"/>
      <c r="K135" s="6"/>
      <c r="L135" s="6"/>
      <c r="M135" s="3"/>
    </row>
    <row r="136" spans="1:13" x14ac:dyDescent="0.2">
      <c r="A136" s="1"/>
      <c r="B136" s="1"/>
      <c r="C136" s="1"/>
      <c r="D136" s="1"/>
      <c r="E136" s="2"/>
      <c r="F136" s="3"/>
      <c r="G136" s="3"/>
      <c r="H136" s="4"/>
      <c r="I136" s="5"/>
      <c r="J136" s="5"/>
      <c r="K136" s="6"/>
      <c r="L136" s="6"/>
      <c r="M136" s="3"/>
    </row>
    <row r="137" spans="1:13" x14ac:dyDescent="0.2">
      <c r="A137" s="1"/>
      <c r="B137" s="1"/>
      <c r="C137" s="1"/>
      <c r="D137" s="1"/>
      <c r="E137" s="2"/>
      <c r="F137" s="3"/>
      <c r="G137" s="3"/>
      <c r="H137" s="4"/>
      <c r="I137" s="5"/>
      <c r="J137" s="5"/>
      <c r="K137" s="6"/>
      <c r="L137" s="6"/>
      <c r="M137" s="3"/>
    </row>
    <row r="138" spans="1:13" x14ac:dyDescent="0.2">
      <c r="A138" s="1"/>
      <c r="B138" s="1"/>
      <c r="C138" s="1"/>
      <c r="D138" s="1"/>
      <c r="E138" s="2"/>
      <c r="F138" s="3"/>
      <c r="G138" s="3"/>
      <c r="H138" s="4"/>
      <c r="I138" s="5"/>
      <c r="J138" s="5"/>
      <c r="K138" s="6"/>
      <c r="L138" s="6"/>
      <c r="M138" s="3"/>
    </row>
    <row r="139" spans="1:13" x14ac:dyDescent="0.2">
      <c r="A139" s="1"/>
      <c r="B139" s="1"/>
      <c r="C139" s="1"/>
      <c r="D139" s="1"/>
      <c r="E139" s="2"/>
      <c r="F139" s="3"/>
      <c r="G139" s="3"/>
      <c r="H139" s="4"/>
      <c r="I139" s="5"/>
      <c r="J139" s="5"/>
      <c r="K139" s="6"/>
      <c r="L139" s="6"/>
      <c r="M139" s="3"/>
    </row>
    <row r="140" spans="1:13" x14ac:dyDescent="0.2">
      <c r="A140" s="1"/>
      <c r="B140" s="1"/>
      <c r="C140" s="1"/>
      <c r="D140" s="1"/>
      <c r="E140" s="2"/>
      <c r="F140" s="3"/>
      <c r="G140" s="3"/>
      <c r="H140" s="4"/>
      <c r="I140" s="5"/>
      <c r="J140" s="5"/>
      <c r="K140" s="6"/>
      <c r="L140" s="6"/>
      <c r="M140" s="3"/>
    </row>
    <row r="141" spans="1:13" x14ac:dyDescent="0.2">
      <c r="A141" s="1"/>
      <c r="B141" s="1"/>
      <c r="C141" s="1"/>
      <c r="D141" s="1"/>
      <c r="E141" s="2"/>
      <c r="F141" s="3"/>
      <c r="G141" s="3"/>
      <c r="H141" s="4"/>
      <c r="I141" s="5"/>
      <c r="J141" s="5"/>
      <c r="K141" s="6"/>
      <c r="L141" s="6"/>
      <c r="M141" s="3"/>
    </row>
    <row r="142" spans="1:13" x14ac:dyDescent="0.2">
      <c r="A142" s="1"/>
      <c r="B142" s="1"/>
      <c r="C142" s="1"/>
      <c r="D142" s="1"/>
      <c r="E142" s="2"/>
      <c r="F142" s="3"/>
      <c r="G142" s="3"/>
      <c r="H142" s="4"/>
      <c r="I142" s="5"/>
      <c r="J142" s="5"/>
      <c r="K142" s="6"/>
      <c r="L142" s="6"/>
      <c r="M142" s="3"/>
    </row>
    <row r="143" spans="1:13" x14ac:dyDescent="0.2">
      <c r="A143" s="1"/>
      <c r="B143" s="1"/>
      <c r="C143" s="1"/>
      <c r="D143" s="1"/>
      <c r="E143" s="2"/>
      <c r="F143" s="3"/>
      <c r="G143" s="3"/>
      <c r="H143" s="4"/>
      <c r="I143" s="5"/>
      <c r="J143" s="5"/>
      <c r="K143" s="6"/>
      <c r="L143" s="6"/>
      <c r="M143" s="3"/>
    </row>
    <row r="144" spans="1:13" x14ac:dyDescent="0.2">
      <c r="A144" s="1"/>
      <c r="B144" s="1"/>
      <c r="C144" s="1"/>
      <c r="D144" s="1"/>
      <c r="E144" s="2"/>
      <c r="F144" s="3"/>
      <c r="G144" s="3"/>
      <c r="H144" s="4"/>
      <c r="I144" s="5"/>
      <c r="J144" s="5"/>
      <c r="K144" s="6"/>
      <c r="L144" s="6"/>
      <c r="M144" s="3"/>
    </row>
    <row r="145" spans="1:13" x14ac:dyDescent="0.2">
      <c r="A145" s="1"/>
      <c r="B145" s="1"/>
      <c r="C145" s="1"/>
      <c r="D145" s="1"/>
      <c r="E145" s="2"/>
      <c r="F145" s="3"/>
      <c r="G145" s="3"/>
      <c r="H145" s="4"/>
      <c r="I145" s="5"/>
      <c r="J145" s="5"/>
      <c r="K145" s="6"/>
      <c r="L145" s="6"/>
      <c r="M145" s="3"/>
    </row>
    <row r="146" spans="1:13" x14ac:dyDescent="0.2">
      <c r="A146" s="1"/>
      <c r="B146" s="1"/>
      <c r="C146" s="1"/>
      <c r="D146" s="1"/>
      <c r="E146" s="2"/>
      <c r="F146" s="3"/>
      <c r="G146" s="3"/>
      <c r="H146" s="4"/>
      <c r="I146" s="5"/>
      <c r="J146" s="5"/>
      <c r="K146" s="6"/>
      <c r="L146" s="6"/>
      <c r="M146" s="3"/>
    </row>
    <row r="147" spans="1:13" x14ac:dyDescent="0.2">
      <c r="A147" s="1"/>
      <c r="B147" s="1"/>
      <c r="C147" s="1"/>
      <c r="D147" s="1"/>
      <c r="E147" s="2"/>
      <c r="F147" s="3"/>
      <c r="G147" s="3"/>
      <c r="H147" s="4"/>
      <c r="I147" s="5"/>
      <c r="J147" s="5"/>
      <c r="K147" s="6"/>
      <c r="L147" s="6"/>
      <c r="M147" s="3"/>
    </row>
    <row r="148" spans="1:13" x14ac:dyDescent="0.2">
      <c r="A148" s="1"/>
      <c r="B148" s="1"/>
      <c r="C148" s="1"/>
      <c r="D148" s="1"/>
      <c r="E148" s="2"/>
      <c r="F148" s="3"/>
      <c r="G148" s="3"/>
      <c r="H148" s="4"/>
      <c r="I148" s="5"/>
      <c r="J148" s="5"/>
      <c r="K148" s="6"/>
      <c r="L148" s="6"/>
      <c r="M148" s="3"/>
    </row>
    <row r="149" spans="1:13" x14ac:dyDescent="0.2">
      <c r="A149" s="1"/>
      <c r="B149" s="1"/>
      <c r="C149" s="1"/>
      <c r="D149" s="1"/>
      <c r="E149" s="2"/>
      <c r="F149" s="3"/>
      <c r="G149" s="3"/>
      <c r="H149" s="4"/>
      <c r="I149" s="5"/>
      <c r="J149" s="5"/>
      <c r="K149" s="6"/>
      <c r="L149" s="6"/>
      <c r="M149" s="3"/>
    </row>
    <row r="150" spans="1:13" x14ac:dyDescent="0.2">
      <c r="A150" s="1"/>
      <c r="B150" s="1"/>
      <c r="C150" s="1"/>
      <c r="D150" s="1"/>
      <c r="E150" s="2"/>
      <c r="F150" s="3"/>
      <c r="G150" s="3"/>
      <c r="H150" s="4"/>
      <c r="I150" s="5"/>
      <c r="J150" s="5"/>
      <c r="K150" s="6"/>
      <c r="L150" s="6"/>
      <c r="M150" s="3"/>
    </row>
    <row r="151" spans="1:13" x14ac:dyDescent="0.2">
      <c r="A151" s="1"/>
      <c r="B151" s="1"/>
      <c r="C151" s="1"/>
      <c r="D151" s="1"/>
      <c r="E151" s="2"/>
      <c r="F151" s="3"/>
      <c r="G151" s="3"/>
      <c r="H151" s="4"/>
      <c r="I151" s="5"/>
      <c r="J151" s="5"/>
      <c r="K151" s="6"/>
      <c r="L151" s="6"/>
      <c r="M151" s="3"/>
    </row>
    <row r="152" spans="1:13" x14ac:dyDescent="0.2">
      <c r="A152" s="1"/>
      <c r="B152" s="1"/>
      <c r="C152" s="1"/>
      <c r="D152" s="1"/>
      <c r="E152" s="2"/>
      <c r="F152" s="3"/>
      <c r="G152" s="3"/>
      <c r="H152" s="4"/>
      <c r="I152" s="5"/>
      <c r="J152" s="5"/>
      <c r="K152" s="6"/>
      <c r="L152" s="6"/>
      <c r="M152" s="3"/>
    </row>
    <row r="153" spans="1:13" x14ac:dyDescent="0.2">
      <c r="A153" s="1"/>
      <c r="B153" s="1"/>
      <c r="C153" s="1"/>
      <c r="D153" s="1"/>
      <c r="E153" s="2"/>
      <c r="F153" s="3"/>
      <c r="G153" s="3"/>
      <c r="H153" s="4"/>
      <c r="I153" s="5"/>
      <c r="J153" s="5"/>
      <c r="K153" s="6"/>
      <c r="L153" s="6"/>
      <c r="M153" s="3"/>
    </row>
    <row r="154" spans="1:13" x14ac:dyDescent="0.2">
      <c r="A154" s="1"/>
      <c r="B154" s="1"/>
      <c r="C154" s="1"/>
      <c r="D154" s="1"/>
      <c r="E154" s="2"/>
      <c r="F154" s="3"/>
      <c r="G154" s="3"/>
      <c r="H154" s="4"/>
      <c r="I154" s="5"/>
      <c r="J154" s="5"/>
      <c r="K154" s="6"/>
      <c r="L154" s="6"/>
      <c r="M154" s="3"/>
    </row>
    <row r="155" spans="1:13" x14ac:dyDescent="0.2">
      <c r="A155" s="1"/>
      <c r="B155" s="1"/>
      <c r="C155" s="1"/>
      <c r="D155" s="1"/>
      <c r="E155" s="2"/>
      <c r="F155" s="3"/>
      <c r="G155" s="3"/>
      <c r="H155" s="4"/>
      <c r="I155" s="5"/>
      <c r="J155" s="5"/>
      <c r="K155" s="6"/>
      <c r="L155" s="6"/>
      <c r="M155" s="3"/>
    </row>
    <row r="156" spans="1:13" x14ac:dyDescent="0.2">
      <c r="A156" s="1"/>
      <c r="B156" s="1"/>
      <c r="C156" s="1"/>
      <c r="D156" s="1"/>
      <c r="E156" s="2"/>
      <c r="F156" s="3"/>
      <c r="G156" s="3"/>
      <c r="H156" s="4"/>
      <c r="I156" s="5"/>
      <c r="J156" s="5"/>
      <c r="K156" s="6"/>
      <c r="L156" s="6"/>
      <c r="M156" s="3"/>
    </row>
    <row r="157" spans="1:13" x14ac:dyDescent="0.2">
      <c r="A157" s="1"/>
      <c r="B157" s="1"/>
      <c r="C157" s="1"/>
      <c r="D157" s="1"/>
      <c r="E157" s="2"/>
      <c r="F157" s="3"/>
      <c r="G157" s="3"/>
      <c r="H157" s="4"/>
      <c r="I157" s="5"/>
      <c r="J157" s="5"/>
      <c r="K157" s="6"/>
      <c r="L157" s="6"/>
      <c r="M157" s="3"/>
    </row>
    <row r="158" spans="1:13" x14ac:dyDescent="0.2">
      <c r="A158" s="1"/>
      <c r="B158" s="1"/>
      <c r="C158" s="1"/>
      <c r="D158" s="1"/>
      <c r="E158" s="2"/>
      <c r="F158" s="3"/>
      <c r="G158" s="3"/>
      <c r="H158" s="4"/>
      <c r="I158" s="5"/>
      <c r="J158" s="5"/>
      <c r="K158" s="6"/>
      <c r="L158" s="6"/>
      <c r="M158" s="3"/>
    </row>
    <row r="159" spans="1:13" x14ac:dyDescent="0.2">
      <c r="A159" s="1"/>
      <c r="B159" s="1"/>
      <c r="C159" s="1"/>
      <c r="D159" s="1"/>
      <c r="E159" s="2"/>
      <c r="F159" s="3"/>
      <c r="G159" s="3"/>
      <c r="H159" s="4"/>
      <c r="I159" s="5"/>
      <c r="J159" s="5"/>
      <c r="K159" s="6"/>
      <c r="L159" s="6"/>
      <c r="M159" s="3"/>
    </row>
    <row r="160" spans="1:13" x14ac:dyDescent="0.2">
      <c r="A160" s="1"/>
      <c r="B160" s="1"/>
      <c r="C160" s="1"/>
      <c r="D160" s="1"/>
      <c r="E160" s="2"/>
      <c r="F160" s="3"/>
      <c r="G160" s="3"/>
      <c r="H160" s="4"/>
      <c r="I160" s="5"/>
      <c r="J160" s="5"/>
      <c r="K160" s="6"/>
      <c r="L160" s="6"/>
      <c r="M160" s="3"/>
    </row>
    <row r="161" spans="1:13" x14ac:dyDescent="0.2">
      <c r="A161" s="1"/>
      <c r="B161" s="1"/>
      <c r="C161" s="1"/>
      <c r="D161" s="1"/>
      <c r="E161" s="2"/>
      <c r="F161" s="3"/>
      <c r="G161" s="3"/>
      <c r="H161" s="4"/>
      <c r="I161" s="5"/>
      <c r="J161" s="5"/>
      <c r="K161" s="6"/>
      <c r="L161" s="6"/>
      <c r="M161" s="3"/>
    </row>
    <row r="162" spans="1:13" x14ac:dyDescent="0.2">
      <c r="A162" s="1"/>
      <c r="B162" s="1"/>
      <c r="C162" s="1"/>
      <c r="D162" s="1"/>
      <c r="E162" s="2"/>
      <c r="F162" s="3"/>
      <c r="G162" s="3"/>
      <c r="H162" s="4"/>
      <c r="I162" s="5"/>
      <c r="J162" s="5"/>
      <c r="K162" s="6"/>
      <c r="L162" s="6"/>
      <c r="M162" s="3"/>
    </row>
    <row r="163" spans="1:13" x14ac:dyDescent="0.2">
      <c r="A163" s="1"/>
      <c r="B163" s="1"/>
      <c r="C163" s="1"/>
      <c r="D163" s="1"/>
      <c r="E163" s="2"/>
      <c r="F163" s="3"/>
      <c r="G163" s="3"/>
      <c r="H163" s="4"/>
      <c r="I163" s="5"/>
      <c r="J163" s="5"/>
      <c r="K163" s="6"/>
      <c r="L163" s="6"/>
      <c r="M163" s="3"/>
    </row>
    <row r="164" spans="1:13" x14ac:dyDescent="0.2">
      <c r="A164" s="1"/>
      <c r="B164" s="1"/>
      <c r="C164" s="1"/>
      <c r="D164" s="1"/>
      <c r="E164" s="2"/>
      <c r="F164" s="3"/>
      <c r="G164" s="3"/>
      <c r="H164" s="4"/>
      <c r="I164" s="5"/>
      <c r="J164" s="5"/>
      <c r="K164" s="6"/>
      <c r="L164" s="6"/>
      <c r="M164" s="3"/>
    </row>
    <row r="165" spans="1:13" x14ac:dyDescent="0.2">
      <c r="A165" s="1"/>
      <c r="B165" s="1"/>
      <c r="C165" s="1"/>
      <c r="D165" s="1"/>
      <c r="E165" s="2"/>
      <c r="F165" s="3"/>
      <c r="G165" s="3"/>
      <c r="H165" s="4"/>
      <c r="I165" s="5"/>
      <c r="J165" s="5"/>
      <c r="K165" s="6"/>
      <c r="L165" s="6"/>
      <c r="M165" s="3"/>
    </row>
    <row r="166" spans="1:13" x14ac:dyDescent="0.2">
      <c r="A166" s="1"/>
      <c r="B166" s="1"/>
      <c r="C166" s="1"/>
      <c r="D166" s="1"/>
      <c r="E166" s="2"/>
      <c r="F166" s="3"/>
      <c r="G166" s="3"/>
      <c r="H166" s="4"/>
      <c r="I166" s="5"/>
      <c r="J166" s="5"/>
      <c r="K166" s="6"/>
      <c r="L166" s="6"/>
      <c r="M166" s="3"/>
    </row>
    <row r="167" spans="1:13" x14ac:dyDescent="0.2">
      <c r="A167" s="1"/>
      <c r="B167" s="1"/>
      <c r="C167" s="1"/>
      <c r="D167" s="1"/>
      <c r="E167" s="2"/>
      <c r="F167" s="3"/>
      <c r="G167" s="3"/>
      <c r="H167" s="4"/>
      <c r="I167" s="5"/>
      <c r="J167" s="5"/>
      <c r="K167" s="6"/>
      <c r="L167" s="6"/>
      <c r="M167" s="3"/>
    </row>
    <row r="168" spans="1:13" x14ac:dyDescent="0.2">
      <c r="A168" s="1"/>
      <c r="B168" s="1"/>
      <c r="C168" s="1"/>
      <c r="D168" s="1"/>
      <c r="E168" s="2"/>
      <c r="F168" s="3"/>
      <c r="G168" s="3"/>
      <c r="H168" s="4"/>
      <c r="I168" s="5"/>
      <c r="J168" s="5"/>
      <c r="K168" s="6"/>
      <c r="L168" s="6"/>
      <c r="M168" s="3"/>
    </row>
    <row r="169" spans="1:13" x14ac:dyDescent="0.2">
      <c r="A169" s="1"/>
      <c r="B169" s="1"/>
      <c r="C169" s="1"/>
      <c r="D169" s="1"/>
      <c r="E169" s="2"/>
      <c r="F169" s="3"/>
      <c r="G169" s="3"/>
      <c r="H169" s="4"/>
      <c r="I169" s="5"/>
      <c r="J169" s="5"/>
      <c r="K169" s="6"/>
      <c r="L169" s="6"/>
      <c r="M169" s="3"/>
    </row>
    <row r="170" spans="1:13" x14ac:dyDescent="0.2">
      <c r="A170" s="1"/>
      <c r="B170" s="1"/>
      <c r="C170" s="1"/>
      <c r="D170" s="1"/>
      <c r="E170" s="2"/>
      <c r="F170" s="3"/>
      <c r="G170" s="3"/>
      <c r="H170" s="4"/>
      <c r="I170" s="5"/>
      <c r="J170" s="5"/>
      <c r="K170" s="6"/>
      <c r="L170" s="6"/>
      <c r="M170" s="3"/>
    </row>
    <row r="171" spans="1:13" x14ac:dyDescent="0.2">
      <c r="A171" s="1"/>
      <c r="B171" s="1"/>
      <c r="C171" s="1"/>
      <c r="D171" s="1"/>
      <c r="E171" s="2"/>
      <c r="F171" s="3"/>
      <c r="G171" s="3"/>
      <c r="H171" s="4"/>
      <c r="I171" s="5"/>
      <c r="J171" s="5"/>
      <c r="K171" s="6"/>
      <c r="L171" s="6"/>
      <c r="M171" s="3"/>
    </row>
    <row r="172" spans="1:13" x14ac:dyDescent="0.2">
      <c r="A172" s="1"/>
      <c r="B172" s="1"/>
      <c r="C172" s="1"/>
      <c r="D172" s="1"/>
      <c r="E172" s="2"/>
      <c r="F172" s="3"/>
      <c r="G172" s="3"/>
      <c r="H172" s="4"/>
      <c r="I172" s="5"/>
      <c r="J172" s="5"/>
      <c r="K172" s="6"/>
      <c r="L172" s="6"/>
      <c r="M172" s="3"/>
    </row>
    <row r="173" spans="1:13" x14ac:dyDescent="0.2">
      <c r="A173" s="1"/>
      <c r="B173" s="1"/>
      <c r="C173" s="1"/>
      <c r="D173" s="1"/>
      <c r="E173" s="2"/>
      <c r="F173" s="3"/>
      <c r="G173" s="3"/>
      <c r="H173" s="4"/>
      <c r="I173" s="5"/>
      <c r="J173" s="5"/>
      <c r="K173" s="6"/>
      <c r="L173" s="6"/>
      <c r="M173" s="3"/>
    </row>
    <row r="174" spans="1:13" x14ac:dyDescent="0.2">
      <c r="A174" s="1"/>
      <c r="B174" s="1"/>
      <c r="C174" s="1"/>
      <c r="D174" s="1"/>
      <c r="E174" s="2"/>
      <c r="F174" s="3"/>
      <c r="G174" s="3"/>
      <c r="H174" s="4"/>
      <c r="I174" s="5"/>
      <c r="J174" s="5"/>
      <c r="K174" s="6"/>
      <c r="L174" s="6"/>
      <c r="M174" s="3"/>
    </row>
    <row r="175" spans="1:13" x14ac:dyDescent="0.2">
      <c r="A175" s="1"/>
      <c r="B175" s="1"/>
      <c r="C175" s="1"/>
      <c r="D175" s="1"/>
      <c r="E175" s="2"/>
      <c r="F175" s="3"/>
      <c r="G175" s="3"/>
      <c r="H175" s="4"/>
      <c r="I175" s="5"/>
      <c r="J175" s="5"/>
      <c r="K175" s="6"/>
      <c r="L175" s="6"/>
      <c r="M175" s="3"/>
    </row>
    <row r="176" spans="1:13" x14ac:dyDescent="0.2">
      <c r="A176" s="1"/>
      <c r="B176" s="1"/>
      <c r="C176" s="1"/>
      <c r="D176" s="1"/>
      <c r="E176" s="2"/>
      <c r="F176" s="3"/>
      <c r="G176" s="3"/>
      <c r="H176" s="4"/>
      <c r="I176" s="5"/>
      <c r="J176" s="5"/>
      <c r="K176" s="6"/>
      <c r="L176" s="6"/>
      <c r="M176" s="3"/>
    </row>
    <row r="177" spans="1:13" x14ac:dyDescent="0.2">
      <c r="A177" s="1"/>
      <c r="B177" s="1"/>
      <c r="C177" s="1"/>
      <c r="D177" s="1"/>
      <c r="E177" s="2"/>
      <c r="F177" s="3"/>
      <c r="G177" s="3"/>
      <c r="H177" s="4"/>
      <c r="I177" s="5"/>
      <c r="J177" s="5"/>
      <c r="K177" s="6"/>
      <c r="L177" s="6"/>
      <c r="M177" s="3"/>
    </row>
    <row r="178" spans="1:13" x14ac:dyDescent="0.2">
      <c r="A178" s="1"/>
      <c r="B178" s="1"/>
      <c r="C178" s="1"/>
      <c r="D178" s="1"/>
      <c r="E178" s="2"/>
      <c r="F178" s="3"/>
      <c r="G178" s="3"/>
      <c r="H178" s="4"/>
      <c r="I178" s="5"/>
      <c r="J178" s="5"/>
      <c r="K178" s="6"/>
      <c r="L178" s="6"/>
      <c r="M178" s="3"/>
    </row>
    <row r="179" spans="1:13" x14ac:dyDescent="0.2">
      <c r="A179" s="1"/>
      <c r="B179" s="1"/>
      <c r="C179" s="1"/>
      <c r="D179" s="1"/>
      <c r="E179" s="2"/>
      <c r="F179" s="3"/>
      <c r="G179" s="3"/>
      <c r="H179" s="4"/>
      <c r="I179" s="5"/>
      <c r="J179" s="5"/>
      <c r="K179" s="6"/>
      <c r="L179" s="6"/>
      <c r="M179" s="3"/>
    </row>
    <row r="180" spans="1:13" x14ac:dyDescent="0.2">
      <c r="A180" s="1"/>
      <c r="B180" s="1"/>
      <c r="C180" s="1"/>
      <c r="D180" s="1"/>
      <c r="E180" s="2"/>
      <c r="F180" s="3"/>
      <c r="G180" s="3"/>
      <c r="H180" s="4"/>
      <c r="I180" s="5"/>
      <c r="J180" s="5"/>
      <c r="K180" s="6"/>
      <c r="L180" s="6"/>
      <c r="M180" s="3"/>
    </row>
    <row r="181" spans="1:13" x14ac:dyDescent="0.2">
      <c r="A181" s="1"/>
      <c r="B181" s="1"/>
      <c r="C181" s="1"/>
      <c r="D181" s="1"/>
      <c r="E181" s="2"/>
      <c r="F181" s="3"/>
      <c r="G181" s="3"/>
      <c r="H181" s="4"/>
      <c r="I181" s="5"/>
      <c r="J181" s="5"/>
      <c r="K181" s="6"/>
      <c r="L181" s="6"/>
      <c r="M181" s="3"/>
    </row>
    <row r="182" spans="1:13" x14ac:dyDescent="0.2">
      <c r="A182" s="1"/>
      <c r="B182" s="1"/>
      <c r="C182" s="1"/>
      <c r="D182" s="1"/>
      <c r="E182" s="2"/>
      <c r="F182" s="3"/>
      <c r="G182" s="3"/>
      <c r="H182" s="4"/>
      <c r="I182" s="5"/>
      <c r="J182" s="5"/>
      <c r="K182" s="6"/>
      <c r="L182" s="6"/>
      <c r="M182" s="3"/>
    </row>
    <row r="183" spans="1:13" x14ac:dyDescent="0.2">
      <c r="A183" s="1"/>
      <c r="B183" s="1"/>
      <c r="C183" s="1"/>
      <c r="D183" s="1"/>
      <c r="E183" s="2"/>
      <c r="F183" s="3"/>
      <c r="G183" s="3"/>
      <c r="H183" s="4"/>
      <c r="I183" s="5"/>
      <c r="J183" s="5"/>
      <c r="K183" s="6"/>
      <c r="L183" s="6"/>
      <c r="M183" s="3"/>
    </row>
    <row r="184" spans="1:13" x14ac:dyDescent="0.2">
      <c r="A184" s="1"/>
      <c r="B184" s="1"/>
      <c r="C184" s="1"/>
      <c r="D184" s="1"/>
      <c r="E184" s="2"/>
      <c r="F184" s="3"/>
      <c r="G184" s="3"/>
      <c r="H184" s="4"/>
      <c r="I184" s="5"/>
      <c r="J184" s="5"/>
      <c r="K184" s="6"/>
      <c r="L184" s="6"/>
      <c r="M184" s="3"/>
    </row>
    <row r="185" spans="1:13" x14ac:dyDescent="0.2">
      <c r="A185" s="1"/>
      <c r="B185" s="1"/>
      <c r="C185" s="1"/>
      <c r="D185" s="1"/>
      <c r="E185" s="2"/>
      <c r="F185" s="3"/>
      <c r="G185" s="3"/>
      <c r="H185" s="4"/>
      <c r="I185" s="5"/>
      <c r="J185" s="5"/>
      <c r="K185" s="6"/>
      <c r="L185" s="6"/>
      <c r="M185" s="3"/>
    </row>
    <row r="186" spans="1:13" x14ac:dyDescent="0.2">
      <c r="A186" s="1"/>
      <c r="B186" s="1"/>
      <c r="C186" s="1"/>
      <c r="D186" s="1"/>
      <c r="E186" s="2"/>
      <c r="F186" s="3"/>
      <c r="G186" s="3"/>
      <c r="H186" s="4"/>
      <c r="I186" s="5"/>
      <c r="J186" s="5"/>
      <c r="K186" s="6"/>
      <c r="L186" s="6"/>
      <c r="M186" s="3"/>
    </row>
    <row r="187" spans="1:13" x14ac:dyDescent="0.2">
      <c r="A187" s="1"/>
      <c r="B187" s="1"/>
      <c r="C187" s="1"/>
      <c r="D187" s="1"/>
      <c r="E187" s="2"/>
      <c r="F187" s="3"/>
      <c r="G187" s="3"/>
      <c r="H187" s="4"/>
      <c r="I187" s="5"/>
      <c r="J187" s="5"/>
      <c r="K187" s="6"/>
      <c r="L187" s="6"/>
      <c r="M187" s="3"/>
    </row>
    <row r="188" spans="1:13" x14ac:dyDescent="0.2">
      <c r="A188" s="1"/>
      <c r="B188" s="1"/>
      <c r="C188" s="1"/>
      <c r="D188" s="1"/>
      <c r="E188" s="2"/>
      <c r="F188" s="3"/>
      <c r="G188" s="3"/>
      <c r="H188" s="4"/>
      <c r="I188" s="5"/>
      <c r="J188" s="5"/>
      <c r="K188" s="6"/>
      <c r="L188" s="6"/>
      <c r="M188" s="3"/>
    </row>
    <row r="189" spans="1:13" x14ac:dyDescent="0.2">
      <c r="A189" s="1"/>
      <c r="B189" s="1"/>
      <c r="C189" s="1"/>
      <c r="D189" s="1"/>
      <c r="E189" s="2"/>
      <c r="F189" s="3"/>
      <c r="G189" s="3"/>
      <c r="H189" s="4"/>
      <c r="I189" s="5"/>
      <c r="J189" s="5"/>
      <c r="K189" s="6"/>
      <c r="L189" s="6"/>
      <c r="M189" s="3"/>
    </row>
    <row r="190" spans="1:13" x14ac:dyDescent="0.2">
      <c r="A190" s="1"/>
      <c r="B190" s="1"/>
      <c r="C190" s="1"/>
      <c r="D190" s="1"/>
      <c r="E190" s="2"/>
      <c r="F190" s="3"/>
      <c r="G190" s="3"/>
      <c r="H190" s="4"/>
      <c r="I190" s="5"/>
      <c r="J190" s="5"/>
      <c r="K190" s="6"/>
      <c r="L190" s="6"/>
      <c r="M190" s="3"/>
    </row>
    <row r="191" spans="1:13" x14ac:dyDescent="0.2">
      <c r="A191" s="1"/>
      <c r="B191" s="1"/>
      <c r="C191" s="1"/>
      <c r="D191" s="1"/>
      <c r="E191" s="2"/>
      <c r="F191" s="3"/>
      <c r="G191" s="3"/>
      <c r="H191" s="4"/>
      <c r="I191" s="5"/>
      <c r="J191" s="5"/>
      <c r="K191" s="6"/>
      <c r="L191" s="6"/>
      <c r="M191" s="3"/>
    </row>
    <row r="192" spans="1:13" x14ac:dyDescent="0.2">
      <c r="A192" s="1"/>
      <c r="B192" s="1"/>
      <c r="C192" s="1"/>
      <c r="D192" s="1"/>
      <c r="E192" s="2"/>
      <c r="F192" s="3"/>
      <c r="G192" s="3"/>
      <c r="H192" s="4"/>
      <c r="I192" s="5"/>
      <c r="J192" s="5"/>
      <c r="K192" s="6"/>
      <c r="L192" s="6"/>
      <c r="M192" s="3"/>
    </row>
    <row r="193" spans="1:13" x14ac:dyDescent="0.2">
      <c r="A193" s="1"/>
      <c r="B193" s="1"/>
      <c r="C193" s="1"/>
      <c r="D193" s="1"/>
      <c r="E193" s="2"/>
      <c r="F193" s="3"/>
      <c r="G193" s="3"/>
      <c r="H193" s="4"/>
      <c r="I193" s="5"/>
      <c r="J193" s="5"/>
      <c r="K193" s="6"/>
      <c r="L193" s="6"/>
      <c r="M193" s="3"/>
    </row>
    <row r="194" spans="1:13" x14ac:dyDescent="0.2">
      <c r="A194" s="1"/>
      <c r="B194" s="1"/>
      <c r="C194" s="1"/>
      <c r="D194" s="1"/>
      <c r="E194" s="2"/>
      <c r="F194" s="3"/>
      <c r="G194" s="3"/>
      <c r="H194" s="4"/>
      <c r="I194" s="5"/>
      <c r="J194" s="5"/>
      <c r="K194" s="6"/>
      <c r="L194" s="6"/>
      <c r="M194" s="3"/>
    </row>
    <row r="195" spans="1:13" x14ac:dyDescent="0.2">
      <c r="A195" s="1"/>
      <c r="B195" s="1"/>
      <c r="C195" s="1"/>
      <c r="D195" s="1"/>
      <c r="E195" s="2"/>
      <c r="F195" s="3"/>
      <c r="G195" s="3"/>
      <c r="H195" s="4"/>
      <c r="I195" s="5"/>
      <c r="J195" s="5"/>
      <c r="K195" s="6"/>
      <c r="L195" s="6"/>
      <c r="M195" s="3"/>
    </row>
    <row r="196" spans="1:13" x14ac:dyDescent="0.2">
      <c r="A196" s="1"/>
      <c r="B196" s="1"/>
      <c r="C196" s="1"/>
      <c r="D196" s="1"/>
      <c r="E196" s="2"/>
      <c r="F196" s="3"/>
      <c r="G196" s="3"/>
      <c r="H196" s="4"/>
      <c r="I196" s="5"/>
      <c r="J196" s="5"/>
      <c r="K196" s="6"/>
      <c r="L196" s="6"/>
      <c r="M196" s="3"/>
    </row>
    <row r="197" spans="1:13" x14ac:dyDescent="0.2">
      <c r="A197" s="1"/>
      <c r="B197" s="1"/>
      <c r="C197" s="1"/>
      <c r="D197" s="1"/>
      <c r="E197" s="2"/>
      <c r="F197" s="3"/>
      <c r="G197" s="3"/>
      <c r="H197" s="4"/>
      <c r="I197" s="5"/>
      <c r="J197" s="5"/>
      <c r="K197" s="6"/>
      <c r="L197" s="6"/>
      <c r="M197" s="3"/>
    </row>
    <row r="198" spans="1:13" x14ac:dyDescent="0.2">
      <c r="A198" s="1"/>
      <c r="B198" s="1"/>
      <c r="C198" s="1"/>
      <c r="D198" s="1"/>
      <c r="E198" s="2"/>
      <c r="F198" s="3"/>
      <c r="G198" s="3"/>
      <c r="H198" s="4"/>
      <c r="I198" s="5"/>
      <c r="J198" s="5"/>
      <c r="K198" s="6"/>
      <c r="L198" s="6"/>
      <c r="M198" s="3"/>
    </row>
    <row r="199" spans="1:13" x14ac:dyDescent="0.2">
      <c r="A199" s="1"/>
      <c r="B199" s="1"/>
      <c r="C199" s="1"/>
      <c r="D199" s="1"/>
      <c r="E199" s="2"/>
      <c r="F199" s="3"/>
      <c r="G199" s="3"/>
      <c r="H199" s="4"/>
      <c r="I199" s="5"/>
      <c r="J199" s="5"/>
      <c r="K199" s="6"/>
      <c r="L199" s="6"/>
      <c r="M199" s="3"/>
    </row>
    <row r="200" spans="1:13" x14ac:dyDescent="0.2">
      <c r="A200" s="1"/>
      <c r="B200" s="1"/>
      <c r="C200" s="1"/>
      <c r="D200" s="1"/>
      <c r="E200" s="2"/>
      <c r="F200" s="3"/>
      <c r="G200" s="3"/>
      <c r="H200" s="4"/>
      <c r="I200" s="5"/>
      <c r="J200" s="5"/>
      <c r="K200" s="6"/>
      <c r="L200" s="6"/>
      <c r="M200" s="3"/>
    </row>
    <row r="201" spans="1:13" x14ac:dyDescent="0.2">
      <c r="A201" s="1"/>
      <c r="B201" s="1"/>
      <c r="C201" s="1"/>
      <c r="D201" s="1"/>
      <c r="E201" s="2"/>
      <c r="F201" s="3"/>
      <c r="G201" s="3"/>
      <c r="H201" s="4"/>
      <c r="I201" s="5"/>
      <c r="J201" s="5"/>
      <c r="K201" s="6"/>
      <c r="L201" s="6"/>
      <c r="M201" s="3"/>
    </row>
    <row r="202" spans="1:13" x14ac:dyDescent="0.2">
      <c r="A202" s="1"/>
      <c r="B202" s="1"/>
      <c r="C202" s="1"/>
      <c r="D202" s="1"/>
      <c r="E202" s="2"/>
      <c r="F202" s="3"/>
      <c r="G202" s="3"/>
      <c r="H202" s="4"/>
      <c r="I202" s="5"/>
      <c r="J202" s="5"/>
      <c r="K202" s="6"/>
      <c r="L202" s="6"/>
      <c r="M202" s="3"/>
    </row>
    <row r="203" spans="1:13" x14ac:dyDescent="0.2">
      <c r="A203" s="1"/>
      <c r="B203" s="1"/>
      <c r="C203" s="1"/>
      <c r="D203" s="1"/>
      <c r="E203" s="2"/>
      <c r="F203" s="3"/>
      <c r="G203" s="3"/>
      <c r="H203" s="4"/>
      <c r="I203" s="5"/>
      <c r="J203" s="5"/>
      <c r="K203" s="6"/>
      <c r="L203" s="6"/>
      <c r="M203" s="3"/>
    </row>
    <row r="204" spans="1:13" x14ac:dyDescent="0.2">
      <c r="A204" s="1"/>
      <c r="B204" s="1"/>
      <c r="C204" s="1"/>
      <c r="D204" s="1"/>
      <c r="E204" s="2"/>
      <c r="F204" s="3"/>
      <c r="G204" s="3"/>
      <c r="H204" s="4"/>
      <c r="I204" s="5"/>
      <c r="J204" s="5"/>
      <c r="K204" s="6"/>
      <c r="L204" s="6"/>
      <c r="M204" s="3"/>
    </row>
    <row r="205" spans="1:13" x14ac:dyDescent="0.2">
      <c r="A205" s="1"/>
      <c r="B205" s="1"/>
      <c r="C205" s="1"/>
      <c r="D205" s="1"/>
      <c r="E205" s="2"/>
      <c r="F205" s="3"/>
      <c r="G205" s="3"/>
      <c r="H205" s="4"/>
      <c r="I205" s="5"/>
      <c r="J205" s="5"/>
      <c r="K205" s="6"/>
      <c r="L205" s="6"/>
      <c r="M205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B7" sqref="B6:B7"/>
    </sheetView>
  </sheetViews>
  <sheetFormatPr defaultRowHeight="12.75" x14ac:dyDescent="0.2"/>
  <cols>
    <col min="1" max="1" width="14" customWidth="1"/>
    <col min="2" max="2" width="11.42578125" customWidth="1"/>
    <col min="14" max="14" width="11.140625" customWidth="1"/>
    <col min="16" max="16" width="13.42578125" customWidth="1"/>
  </cols>
  <sheetData>
    <row r="1" spans="1:16" ht="13.5" thickBot="1" x14ac:dyDescent="0.25">
      <c r="A1" s="1"/>
      <c r="B1" s="1"/>
      <c r="C1" s="1"/>
      <c r="D1" s="1"/>
      <c r="E1" s="2"/>
      <c r="F1" s="1"/>
      <c r="G1" s="2"/>
      <c r="H1" s="2"/>
      <c r="I1" s="3"/>
      <c r="J1" s="3"/>
      <c r="K1" s="5"/>
      <c r="L1" s="5"/>
      <c r="M1" s="33"/>
      <c r="N1" s="6"/>
      <c r="O1" s="34"/>
      <c r="P1" s="35"/>
    </row>
    <row r="2" spans="1:16" ht="13.5" thickBot="1" x14ac:dyDescent="0.25">
      <c r="A2" s="1"/>
      <c r="B2" s="1"/>
      <c r="C2" s="1"/>
      <c r="D2" s="1"/>
      <c r="E2" s="2"/>
      <c r="F2" s="1"/>
      <c r="G2" s="2"/>
      <c r="H2" s="2"/>
      <c r="I2" s="3"/>
      <c r="J2" s="3"/>
      <c r="K2" s="5"/>
      <c r="L2" s="5"/>
      <c r="M2" s="36" t="s">
        <v>28</v>
      </c>
      <c r="N2" s="37">
        <f>SUM(N5:N65536)</f>
        <v>28867851.5988</v>
      </c>
      <c r="O2" s="37">
        <f>SUM(O5:O65536)</f>
        <v>0</v>
      </c>
      <c r="P2" s="38">
        <f>SUM(N2:O2)</f>
        <v>28867851.5988</v>
      </c>
    </row>
    <row r="3" spans="1:16" x14ac:dyDescent="0.2">
      <c r="A3" s="39"/>
      <c r="B3" s="39"/>
      <c r="C3" s="39"/>
      <c r="D3" s="39" t="s">
        <v>2</v>
      </c>
      <c r="E3" s="39" t="s">
        <v>29</v>
      </c>
      <c r="F3" s="39" t="s">
        <v>30</v>
      </c>
      <c r="G3" s="39"/>
      <c r="H3" s="39" t="s">
        <v>31</v>
      </c>
      <c r="I3" s="39" t="s">
        <v>3</v>
      </c>
      <c r="J3" s="40" t="s">
        <v>31</v>
      </c>
      <c r="K3" s="41" t="s">
        <v>32</v>
      </c>
      <c r="L3" s="41" t="s">
        <v>6</v>
      </c>
      <c r="M3" s="42" t="s">
        <v>6</v>
      </c>
      <c r="N3" s="43" t="s">
        <v>6</v>
      </c>
      <c r="O3" s="43" t="s">
        <v>33</v>
      </c>
      <c r="P3" s="44"/>
    </row>
    <row r="4" spans="1:16" x14ac:dyDescent="0.2">
      <c r="A4" s="45" t="s">
        <v>7</v>
      </c>
      <c r="B4" s="45" t="s">
        <v>8</v>
      </c>
      <c r="C4" s="45" t="s">
        <v>10</v>
      </c>
      <c r="D4" s="45" t="s">
        <v>9</v>
      </c>
      <c r="E4" s="45" t="s">
        <v>34</v>
      </c>
      <c r="F4" s="45" t="s">
        <v>35</v>
      </c>
      <c r="G4" s="45" t="s">
        <v>11</v>
      </c>
      <c r="H4" s="45" t="s">
        <v>36</v>
      </c>
      <c r="I4" s="45" t="s">
        <v>37</v>
      </c>
      <c r="J4" s="46" t="s">
        <v>38</v>
      </c>
      <c r="K4" s="47" t="s">
        <v>14</v>
      </c>
      <c r="L4" s="47" t="s">
        <v>14</v>
      </c>
      <c r="M4" s="48" t="s">
        <v>39</v>
      </c>
      <c r="N4" s="49" t="s">
        <v>16</v>
      </c>
      <c r="O4" s="49" t="s">
        <v>16</v>
      </c>
      <c r="P4" s="44"/>
    </row>
    <row r="5" spans="1:16" x14ac:dyDescent="0.2">
      <c r="A5" s="27" t="s">
        <v>17</v>
      </c>
      <c r="B5" s="27" t="s">
        <v>40</v>
      </c>
      <c r="C5" s="27" t="s">
        <v>20</v>
      </c>
      <c r="D5" s="27" t="s">
        <v>19</v>
      </c>
      <c r="E5" s="2" t="s">
        <v>41</v>
      </c>
      <c r="F5" s="27" t="s">
        <v>42</v>
      </c>
      <c r="G5" s="2">
        <v>36951</v>
      </c>
      <c r="H5" s="2">
        <v>36948</v>
      </c>
      <c r="I5" s="3">
        <v>0</v>
      </c>
      <c r="J5" s="3">
        <v>0</v>
      </c>
      <c r="K5" s="5">
        <v>2.75</v>
      </c>
      <c r="L5" s="5">
        <v>5.09033333</v>
      </c>
      <c r="M5" s="33">
        <v>0.88</v>
      </c>
      <c r="N5" s="6">
        <v>1505419.4166999999</v>
      </c>
      <c r="O5" s="34">
        <v>0</v>
      </c>
      <c r="P5" s="35"/>
    </row>
    <row r="6" spans="1:16" x14ac:dyDescent="0.2">
      <c r="A6" s="27" t="s">
        <v>17</v>
      </c>
      <c r="B6" s="27" t="s">
        <v>40</v>
      </c>
      <c r="C6" s="27" t="s">
        <v>20</v>
      </c>
      <c r="D6" s="27" t="s">
        <v>19</v>
      </c>
      <c r="E6" s="2" t="s">
        <v>41</v>
      </c>
      <c r="F6" s="27" t="s">
        <v>42</v>
      </c>
      <c r="G6" s="2">
        <v>36982</v>
      </c>
      <c r="H6" s="2">
        <v>36978</v>
      </c>
      <c r="I6" s="3">
        <v>622500</v>
      </c>
      <c r="J6" s="3">
        <v>621312.87120000005</v>
      </c>
      <c r="K6" s="5">
        <v>2.66</v>
      </c>
      <c r="L6" s="5">
        <v>4.9269999999999996</v>
      </c>
      <c r="M6" s="33">
        <v>0.47499999999999998</v>
      </c>
      <c r="N6" s="6">
        <v>1408518.398</v>
      </c>
      <c r="O6" s="34">
        <v>0</v>
      </c>
      <c r="P6" s="35"/>
    </row>
    <row r="7" spans="1:16" x14ac:dyDescent="0.2">
      <c r="A7" s="27" t="s">
        <v>17</v>
      </c>
      <c r="B7" s="27" t="s">
        <v>40</v>
      </c>
      <c r="C7" s="27" t="s">
        <v>20</v>
      </c>
      <c r="D7" s="27" t="s">
        <v>19</v>
      </c>
      <c r="E7" s="2" t="s">
        <v>41</v>
      </c>
      <c r="F7" s="27" t="s">
        <v>42</v>
      </c>
      <c r="G7" s="2">
        <v>37012</v>
      </c>
      <c r="H7" s="2">
        <v>37007</v>
      </c>
      <c r="I7" s="3">
        <v>643250</v>
      </c>
      <c r="J7" s="3">
        <v>639409.4436</v>
      </c>
      <c r="K7" s="5">
        <v>2.64</v>
      </c>
      <c r="L7" s="5">
        <v>4.96</v>
      </c>
      <c r="M7" s="33">
        <v>0.45500000000000002</v>
      </c>
      <c r="N7" s="6">
        <v>1483445.2671000001</v>
      </c>
      <c r="O7" s="34">
        <v>0</v>
      </c>
      <c r="P7" s="35"/>
    </row>
    <row r="8" spans="1:16" x14ac:dyDescent="0.2">
      <c r="A8" s="27" t="s">
        <v>17</v>
      </c>
      <c r="B8" s="27" t="s">
        <v>40</v>
      </c>
      <c r="C8" s="27" t="s">
        <v>20</v>
      </c>
      <c r="D8" s="27" t="s">
        <v>19</v>
      </c>
      <c r="E8" s="2" t="s">
        <v>41</v>
      </c>
      <c r="F8" s="27" t="s">
        <v>42</v>
      </c>
      <c r="G8" s="2">
        <v>37043</v>
      </c>
      <c r="H8" s="2">
        <v>37040</v>
      </c>
      <c r="I8" s="3">
        <v>622500</v>
      </c>
      <c r="J8" s="3">
        <v>615600.19440000004</v>
      </c>
      <c r="K8" s="5">
        <v>2.65</v>
      </c>
      <c r="L8" s="5">
        <v>5</v>
      </c>
      <c r="M8" s="33">
        <v>0.46</v>
      </c>
      <c r="N8" s="6">
        <v>1447723.0856000001</v>
      </c>
      <c r="O8" s="34">
        <v>0</v>
      </c>
      <c r="P8" s="35"/>
    </row>
    <row r="9" spans="1:16" x14ac:dyDescent="0.2">
      <c r="A9" s="27" t="s">
        <v>17</v>
      </c>
      <c r="B9" s="27" t="s">
        <v>40</v>
      </c>
      <c r="C9" s="27" t="s">
        <v>20</v>
      </c>
      <c r="D9" s="27" t="s">
        <v>19</v>
      </c>
      <c r="E9" s="2" t="s">
        <v>41</v>
      </c>
      <c r="F9" s="27" t="s">
        <v>42</v>
      </c>
      <c r="G9" s="2">
        <v>37073</v>
      </c>
      <c r="H9" s="2">
        <v>37069</v>
      </c>
      <c r="I9" s="3">
        <v>643250</v>
      </c>
      <c r="J9" s="3">
        <v>632153.10219999996</v>
      </c>
      <c r="K9" s="5">
        <v>2.66</v>
      </c>
      <c r="L9" s="5">
        <v>5.0430000000000001</v>
      </c>
      <c r="M9" s="33">
        <v>0.46250000000000002</v>
      </c>
      <c r="N9" s="6">
        <v>1511909.2997000001</v>
      </c>
      <c r="O9" s="34">
        <v>0</v>
      </c>
      <c r="P9" s="35"/>
    </row>
    <row r="10" spans="1:16" x14ac:dyDescent="0.2">
      <c r="A10" s="27" t="s">
        <v>17</v>
      </c>
      <c r="B10" s="27" t="s">
        <v>40</v>
      </c>
      <c r="C10" s="27" t="s">
        <v>20</v>
      </c>
      <c r="D10" s="27" t="s">
        <v>19</v>
      </c>
      <c r="E10" s="2" t="s">
        <v>41</v>
      </c>
      <c r="F10" s="27" t="s">
        <v>42</v>
      </c>
      <c r="G10" s="2">
        <v>37104</v>
      </c>
      <c r="H10" s="2">
        <v>37099</v>
      </c>
      <c r="I10" s="3">
        <v>643250</v>
      </c>
      <c r="J10" s="3">
        <v>627037.0013</v>
      </c>
      <c r="K10" s="5">
        <v>2.67</v>
      </c>
      <c r="L10" s="5">
        <v>5.0679999999999996</v>
      </c>
      <c r="M10" s="33">
        <v>0.46250000000000002</v>
      </c>
      <c r="N10" s="6">
        <v>1517175.6307000001</v>
      </c>
      <c r="O10" s="34">
        <v>0</v>
      </c>
      <c r="P10" s="35"/>
    </row>
    <row r="11" spans="1:16" x14ac:dyDescent="0.2">
      <c r="A11" s="27" t="s">
        <v>17</v>
      </c>
      <c r="B11" s="27" t="s">
        <v>40</v>
      </c>
      <c r="C11" s="27" t="s">
        <v>20</v>
      </c>
      <c r="D11" s="27" t="s">
        <v>19</v>
      </c>
      <c r="E11" s="2" t="s">
        <v>41</v>
      </c>
      <c r="F11" s="27" t="s">
        <v>42</v>
      </c>
      <c r="G11" s="2">
        <v>37135</v>
      </c>
      <c r="H11" s="2">
        <v>37132</v>
      </c>
      <c r="I11" s="3">
        <v>622500</v>
      </c>
      <c r="J11" s="3">
        <v>599369.84889999998</v>
      </c>
      <c r="K11" s="5">
        <v>2.68</v>
      </c>
      <c r="L11" s="5">
        <v>5.048</v>
      </c>
      <c r="M11" s="33">
        <v>0.47</v>
      </c>
      <c r="N11" s="6">
        <v>1447681.5571000001</v>
      </c>
      <c r="O11" s="34">
        <v>0</v>
      </c>
      <c r="P11" s="35"/>
    </row>
    <row r="12" spans="1:16" x14ac:dyDescent="0.2">
      <c r="A12" s="27" t="s">
        <v>17</v>
      </c>
      <c r="B12" s="27" t="s">
        <v>40</v>
      </c>
      <c r="C12" s="27" t="s">
        <v>20</v>
      </c>
      <c r="D12" s="27" t="s">
        <v>19</v>
      </c>
      <c r="E12" s="2" t="s">
        <v>41</v>
      </c>
      <c r="F12" s="27" t="s">
        <v>42</v>
      </c>
      <c r="G12" s="2">
        <v>37165</v>
      </c>
      <c r="H12" s="2">
        <v>37160</v>
      </c>
      <c r="I12" s="3">
        <v>643250</v>
      </c>
      <c r="J12" s="3">
        <v>612238.74509999994</v>
      </c>
      <c r="K12" s="5">
        <v>2.71</v>
      </c>
      <c r="L12" s="5">
        <v>5.0579999999999998</v>
      </c>
      <c r="M12" s="33">
        <v>0.47249999999999998</v>
      </c>
      <c r="N12" s="6">
        <v>1483025.6677999999</v>
      </c>
      <c r="O12" s="34">
        <v>0</v>
      </c>
      <c r="P12" s="35"/>
    </row>
    <row r="13" spans="1:16" x14ac:dyDescent="0.2">
      <c r="A13" s="27" t="s">
        <v>17</v>
      </c>
      <c r="B13" s="27" t="s">
        <v>40</v>
      </c>
      <c r="C13" s="27" t="s">
        <v>20</v>
      </c>
      <c r="D13" s="27" t="s">
        <v>19</v>
      </c>
      <c r="E13" s="2" t="s">
        <v>41</v>
      </c>
      <c r="F13" s="27" t="s">
        <v>42</v>
      </c>
      <c r="G13" s="2">
        <v>37196</v>
      </c>
      <c r="H13" s="2">
        <v>37193</v>
      </c>
      <c r="I13" s="3">
        <v>622500</v>
      </c>
      <c r="J13" s="3">
        <v>585273.3824</v>
      </c>
      <c r="K13" s="5">
        <v>2.78</v>
      </c>
      <c r="L13" s="5">
        <v>5.1849999999999996</v>
      </c>
      <c r="M13" s="33">
        <v>0.47249999999999998</v>
      </c>
      <c r="N13" s="6">
        <v>1469732.8832</v>
      </c>
      <c r="O13" s="34">
        <v>0</v>
      </c>
      <c r="P13" s="35"/>
    </row>
    <row r="14" spans="1:16" x14ac:dyDescent="0.2">
      <c r="A14" s="27" t="s">
        <v>17</v>
      </c>
      <c r="B14" s="27" t="s">
        <v>40</v>
      </c>
      <c r="C14" s="27" t="s">
        <v>20</v>
      </c>
      <c r="D14" s="27" t="s">
        <v>19</v>
      </c>
      <c r="E14" s="2" t="s">
        <v>41</v>
      </c>
      <c r="F14" s="27" t="s">
        <v>42</v>
      </c>
      <c r="G14" s="2">
        <v>37226</v>
      </c>
      <c r="H14" s="2">
        <v>37223</v>
      </c>
      <c r="I14" s="3">
        <v>643250</v>
      </c>
      <c r="J14" s="3">
        <v>595635.02560000005</v>
      </c>
      <c r="K14" s="5">
        <v>2.9</v>
      </c>
      <c r="L14" s="5">
        <v>5.3049999999999997</v>
      </c>
      <c r="M14" s="33">
        <v>0.47249999999999998</v>
      </c>
      <c r="N14" s="6">
        <v>1522831.4053</v>
      </c>
      <c r="O14" s="34">
        <v>0</v>
      </c>
      <c r="P14" s="35"/>
    </row>
    <row r="15" spans="1:16" x14ac:dyDescent="0.2">
      <c r="A15" s="27" t="s">
        <v>17</v>
      </c>
      <c r="B15" s="27" t="s">
        <v>40</v>
      </c>
      <c r="C15" s="27" t="s">
        <v>20</v>
      </c>
      <c r="D15" s="27" t="s">
        <v>19</v>
      </c>
      <c r="E15" s="2" t="s">
        <v>41</v>
      </c>
      <c r="F15" s="27" t="s">
        <v>42</v>
      </c>
      <c r="G15" s="2">
        <v>37257</v>
      </c>
      <c r="H15" s="2">
        <v>37252</v>
      </c>
      <c r="I15" s="3">
        <v>643250</v>
      </c>
      <c r="J15" s="3">
        <v>589056.46219999995</v>
      </c>
      <c r="K15" s="5">
        <v>2.92</v>
      </c>
      <c r="L15" s="5">
        <v>5.34</v>
      </c>
      <c r="M15" s="33">
        <v>0.47499999999999998</v>
      </c>
      <c r="N15" s="6">
        <v>1534532.6314000001</v>
      </c>
      <c r="O15" s="34">
        <v>0</v>
      </c>
      <c r="P15" s="35"/>
    </row>
    <row r="16" spans="1:16" x14ac:dyDescent="0.2">
      <c r="A16" s="27" t="s">
        <v>17</v>
      </c>
      <c r="B16" s="27" t="s">
        <v>40</v>
      </c>
      <c r="C16" s="27" t="s">
        <v>20</v>
      </c>
      <c r="D16" s="27" t="s">
        <v>19</v>
      </c>
      <c r="E16" s="2" t="s">
        <v>41</v>
      </c>
      <c r="F16" s="27" t="s">
        <v>42</v>
      </c>
      <c r="G16" s="2">
        <v>37288</v>
      </c>
      <c r="H16" s="2">
        <v>37285</v>
      </c>
      <c r="I16" s="3">
        <v>581000</v>
      </c>
      <c r="J16" s="3">
        <v>527360.69259999995</v>
      </c>
      <c r="K16" s="5">
        <v>2.82</v>
      </c>
      <c r="L16" s="5">
        <v>5.1449999999999996</v>
      </c>
      <c r="M16" s="33">
        <v>0.46500000000000002</v>
      </c>
      <c r="N16" s="6">
        <v>1330467.2538999999</v>
      </c>
      <c r="O16" s="34">
        <v>0</v>
      </c>
      <c r="P16" s="35"/>
    </row>
    <row r="17" spans="1:16" x14ac:dyDescent="0.2">
      <c r="A17" s="27" t="s">
        <v>17</v>
      </c>
      <c r="B17" s="27" t="s">
        <v>40</v>
      </c>
      <c r="C17" s="27" t="s">
        <v>20</v>
      </c>
      <c r="D17" s="27" t="s">
        <v>19</v>
      </c>
      <c r="E17" s="2" t="s">
        <v>41</v>
      </c>
      <c r="F17" s="27" t="s">
        <v>42</v>
      </c>
      <c r="G17" s="2">
        <v>37316</v>
      </c>
      <c r="H17" s="2">
        <v>37313</v>
      </c>
      <c r="I17" s="3">
        <v>643250</v>
      </c>
      <c r="J17" s="3">
        <v>581635.46369999996</v>
      </c>
      <c r="K17" s="5">
        <v>2.74</v>
      </c>
      <c r="L17" s="5">
        <v>4.8520000000000003</v>
      </c>
      <c r="M17" s="33">
        <v>0.42</v>
      </c>
      <c r="N17" s="6">
        <v>1332468.3311000001</v>
      </c>
      <c r="O17" s="34">
        <v>0</v>
      </c>
      <c r="P17" s="35"/>
    </row>
    <row r="18" spans="1:16" x14ac:dyDescent="0.2">
      <c r="A18" s="27" t="s">
        <v>17</v>
      </c>
      <c r="B18" s="27" t="s">
        <v>40</v>
      </c>
      <c r="C18" s="27" t="s">
        <v>20</v>
      </c>
      <c r="D18" s="27" t="s">
        <v>19</v>
      </c>
      <c r="E18" s="2" t="s">
        <v>41</v>
      </c>
      <c r="F18" s="27" t="s">
        <v>42</v>
      </c>
      <c r="G18" s="2">
        <v>37347</v>
      </c>
      <c r="H18" s="2">
        <v>37341</v>
      </c>
      <c r="I18" s="3">
        <v>622500</v>
      </c>
      <c r="J18" s="3">
        <v>564660.19400000002</v>
      </c>
      <c r="K18" s="5">
        <v>2.68</v>
      </c>
      <c r="L18" s="5">
        <v>4.5090000000000003</v>
      </c>
      <c r="M18" s="33">
        <v>0.34499999999999997</v>
      </c>
      <c r="N18" s="6">
        <v>1106388.9494</v>
      </c>
      <c r="O18" s="34">
        <v>0</v>
      </c>
      <c r="P18" s="35"/>
    </row>
    <row r="19" spans="1:16" x14ac:dyDescent="0.2">
      <c r="A19" s="27" t="s">
        <v>17</v>
      </c>
      <c r="B19" s="27" t="s">
        <v>40</v>
      </c>
      <c r="C19" s="27" t="s">
        <v>20</v>
      </c>
      <c r="D19" s="27" t="s">
        <v>19</v>
      </c>
      <c r="E19" s="2" t="s">
        <v>41</v>
      </c>
      <c r="F19" s="27" t="s">
        <v>42</v>
      </c>
      <c r="G19" s="2">
        <v>37377</v>
      </c>
      <c r="H19" s="2">
        <v>37372</v>
      </c>
      <c r="I19" s="3">
        <v>643250</v>
      </c>
      <c r="J19" s="3">
        <v>586787.70409999997</v>
      </c>
      <c r="K19" s="5">
        <v>2.65</v>
      </c>
      <c r="L19" s="5">
        <v>4.4219999999999997</v>
      </c>
      <c r="M19" s="33">
        <v>0.30249999999999999</v>
      </c>
      <c r="N19" s="6">
        <v>1097060.2808000001</v>
      </c>
      <c r="O19" s="34">
        <v>0</v>
      </c>
      <c r="P19" s="35"/>
    </row>
    <row r="20" spans="1:16" x14ac:dyDescent="0.2">
      <c r="A20" s="27" t="s">
        <v>17</v>
      </c>
      <c r="B20" s="27" t="s">
        <v>40</v>
      </c>
      <c r="C20" s="27" t="s">
        <v>20</v>
      </c>
      <c r="D20" s="27" t="s">
        <v>19</v>
      </c>
      <c r="E20" s="2" t="s">
        <v>41</v>
      </c>
      <c r="F20" s="27" t="s">
        <v>42</v>
      </c>
      <c r="G20" s="2">
        <v>37408</v>
      </c>
      <c r="H20" s="2">
        <v>37405</v>
      </c>
      <c r="I20" s="3">
        <v>622500</v>
      </c>
      <c r="J20" s="3">
        <v>562652.59970000002</v>
      </c>
      <c r="K20" s="5">
        <v>2.66</v>
      </c>
      <c r="L20" s="5">
        <v>4.4390000000000001</v>
      </c>
      <c r="M20" s="33">
        <v>0.30249999999999999</v>
      </c>
      <c r="N20" s="6">
        <v>1064202.5414</v>
      </c>
      <c r="O20" s="34">
        <v>0</v>
      </c>
      <c r="P20" s="35"/>
    </row>
    <row r="21" spans="1:16" x14ac:dyDescent="0.2">
      <c r="A21" s="27" t="s">
        <v>17</v>
      </c>
      <c r="B21" s="27" t="s">
        <v>40</v>
      </c>
      <c r="C21" s="27" t="s">
        <v>20</v>
      </c>
      <c r="D21" s="27" t="s">
        <v>19</v>
      </c>
      <c r="E21" s="2" t="s">
        <v>41</v>
      </c>
      <c r="F21" s="27" t="s">
        <v>42</v>
      </c>
      <c r="G21" s="2">
        <v>37438</v>
      </c>
      <c r="H21" s="2">
        <v>37433</v>
      </c>
      <c r="I21" s="3">
        <v>643250</v>
      </c>
      <c r="J21" s="3">
        <v>577817.29749999999</v>
      </c>
      <c r="K21" s="5">
        <v>2.67</v>
      </c>
      <c r="L21" s="5">
        <v>4.4850000000000003</v>
      </c>
      <c r="M21" s="33">
        <v>0.30249999999999999</v>
      </c>
      <c r="N21" s="6">
        <v>1119567.8547</v>
      </c>
      <c r="O21" s="34">
        <v>0</v>
      </c>
      <c r="P21" s="35"/>
    </row>
    <row r="22" spans="1:16" x14ac:dyDescent="0.2">
      <c r="A22" s="27" t="s">
        <v>17</v>
      </c>
      <c r="B22" s="27" t="s">
        <v>40</v>
      </c>
      <c r="C22" s="27" t="s">
        <v>20</v>
      </c>
      <c r="D22" s="27" t="s">
        <v>19</v>
      </c>
      <c r="E22" s="2" t="s">
        <v>41</v>
      </c>
      <c r="F22" s="27" t="s">
        <v>42</v>
      </c>
      <c r="G22" s="2">
        <v>37469</v>
      </c>
      <c r="H22" s="2">
        <v>37466</v>
      </c>
      <c r="I22" s="3">
        <v>643250</v>
      </c>
      <c r="J22" s="3">
        <v>573198.12410000002</v>
      </c>
      <c r="K22" s="5">
        <v>2.67</v>
      </c>
      <c r="L22" s="5">
        <v>4.4989999999999997</v>
      </c>
      <c r="M22" s="33">
        <v>0.30249999999999999</v>
      </c>
      <c r="N22" s="6">
        <v>1125741.0636</v>
      </c>
      <c r="O22" s="34">
        <v>0</v>
      </c>
      <c r="P22" s="35"/>
    </row>
    <row r="23" spans="1:16" x14ac:dyDescent="0.2">
      <c r="A23" s="27" t="s">
        <v>17</v>
      </c>
      <c r="B23" s="27" t="s">
        <v>40</v>
      </c>
      <c r="C23" s="27" t="s">
        <v>20</v>
      </c>
      <c r="D23" s="27" t="s">
        <v>19</v>
      </c>
      <c r="E23" s="2" t="s">
        <v>41</v>
      </c>
      <c r="F23" s="27" t="s">
        <v>42</v>
      </c>
      <c r="G23" s="2">
        <v>37500</v>
      </c>
      <c r="H23" s="2">
        <v>37496</v>
      </c>
      <c r="I23" s="3">
        <v>622500</v>
      </c>
      <c r="J23" s="3">
        <v>548681.34840000002</v>
      </c>
      <c r="K23" s="5">
        <v>2.68</v>
      </c>
      <c r="L23" s="5">
        <v>4.4809999999999999</v>
      </c>
      <c r="M23" s="33">
        <v>0.30249999999999999</v>
      </c>
      <c r="N23" s="6">
        <v>1072998.2793000001</v>
      </c>
      <c r="O23" s="34">
        <v>0</v>
      </c>
      <c r="P23" s="35"/>
    </row>
    <row r="24" spans="1:16" x14ac:dyDescent="0.2">
      <c r="A24" s="27" t="s">
        <v>17</v>
      </c>
      <c r="B24" s="27" t="s">
        <v>40</v>
      </c>
      <c r="C24" s="27" t="s">
        <v>20</v>
      </c>
      <c r="D24" s="27" t="s">
        <v>19</v>
      </c>
      <c r="E24" s="2" t="s">
        <v>41</v>
      </c>
      <c r="F24" s="27" t="s">
        <v>42</v>
      </c>
      <c r="G24" s="2">
        <v>37530</v>
      </c>
      <c r="H24" s="2">
        <v>37525</v>
      </c>
      <c r="I24" s="3">
        <v>643250</v>
      </c>
      <c r="J24" s="3">
        <v>559422.54130000004</v>
      </c>
      <c r="K24" s="5">
        <v>2.71</v>
      </c>
      <c r="L24" s="5">
        <v>4.476</v>
      </c>
      <c r="M24" s="33">
        <v>0.30499999999999999</v>
      </c>
      <c r="N24" s="6">
        <v>1089861.0711999999</v>
      </c>
      <c r="O24" s="34">
        <v>0</v>
      </c>
      <c r="P24" s="35"/>
    </row>
    <row r="25" spans="1:16" x14ac:dyDescent="0.2">
      <c r="A25" s="27" t="s">
        <v>17</v>
      </c>
      <c r="B25" s="27" t="s">
        <v>40</v>
      </c>
      <c r="C25" s="27" t="s">
        <v>20</v>
      </c>
      <c r="D25" s="27" t="s">
        <v>19</v>
      </c>
      <c r="E25" s="2" t="s">
        <v>41</v>
      </c>
      <c r="F25" s="27" t="s">
        <v>42</v>
      </c>
      <c r="G25" s="2">
        <v>37561</v>
      </c>
      <c r="H25" s="2">
        <v>37558</v>
      </c>
      <c r="I25" s="3">
        <v>622500</v>
      </c>
      <c r="J25" s="3">
        <v>534203.11549999996</v>
      </c>
      <c r="K25" s="5">
        <v>2.78</v>
      </c>
      <c r="L25" s="5">
        <v>4.5860000000000003</v>
      </c>
      <c r="M25" s="33">
        <v>0.3125</v>
      </c>
      <c r="N25" s="6">
        <v>1081198.1248999999</v>
      </c>
      <c r="O25" s="34">
        <v>0</v>
      </c>
      <c r="P25" s="35"/>
    </row>
    <row r="26" spans="1:16" x14ac:dyDescent="0.2">
      <c r="A26" s="27" t="s">
        <v>17</v>
      </c>
      <c r="B26" s="27" t="s">
        <v>40</v>
      </c>
      <c r="C26" s="27" t="s">
        <v>20</v>
      </c>
      <c r="D26" s="27" t="s">
        <v>19</v>
      </c>
      <c r="E26" s="2" t="s">
        <v>41</v>
      </c>
      <c r="F26" s="27" t="s">
        <v>42</v>
      </c>
      <c r="G26" s="2">
        <v>37591</v>
      </c>
      <c r="H26" s="2">
        <v>37586</v>
      </c>
      <c r="I26" s="3">
        <v>643250</v>
      </c>
      <c r="J26" s="3">
        <v>542861.62639999995</v>
      </c>
      <c r="K26" s="5">
        <v>2.9</v>
      </c>
      <c r="L26" s="5">
        <v>4.6920000000000002</v>
      </c>
      <c r="M26" s="33">
        <v>0.315</v>
      </c>
      <c r="N26" s="6">
        <v>1115902.6059000001</v>
      </c>
      <c r="O26" s="34">
        <v>0</v>
      </c>
      <c r="P26" s="35"/>
    </row>
    <row r="27" spans="1:16" x14ac:dyDescent="0.2">
      <c r="A27" s="27"/>
      <c r="B27" s="27"/>
      <c r="C27" s="27"/>
      <c r="D27" s="27"/>
      <c r="E27" s="2"/>
      <c r="F27" s="27"/>
      <c r="G27" s="2"/>
      <c r="H27" s="2"/>
      <c r="I27" s="3"/>
      <c r="J27" s="3"/>
      <c r="K27" s="5"/>
      <c r="L27" s="5"/>
      <c r="M27" s="33"/>
      <c r="N27" s="6"/>
      <c r="O27" s="34"/>
      <c r="P27" s="35"/>
    </row>
    <row r="28" spans="1:16" x14ac:dyDescent="0.2">
      <c r="A28" s="27"/>
      <c r="B28" s="27"/>
      <c r="C28" s="27"/>
      <c r="D28" s="27"/>
      <c r="E28" s="2"/>
      <c r="F28" s="27"/>
      <c r="G28" s="2"/>
      <c r="H28" s="2"/>
      <c r="I28" s="3"/>
      <c r="J28" s="3"/>
      <c r="K28" s="5"/>
      <c r="L28" s="5"/>
      <c r="M28" s="33"/>
      <c r="N28" s="6"/>
      <c r="O28" s="34"/>
      <c r="P28" s="3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Swaps</vt:lpstr>
      <vt:lpstr>Options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2001-03-16T17:48:09Z</dcterms:created>
  <dcterms:modified xsi:type="dcterms:W3CDTF">2023-09-13T16:29:54Z</dcterms:modified>
</cp:coreProperties>
</file>