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9CE31F-40F3-4940-A67C-E27829C40301}" xr6:coauthVersionLast="47" xr6:coauthVersionMax="47" xr10:uidLastSave="{00000000-0000-0000-0000-000000000000}"/>
  <bookViews>
    <workbookView xWindow="-120" yWindow="-120" windowWidth="38640" windowHeight="15720" tabRatio="741"/>
  </bookViews>
  <sheets>
    <sheet name="Bid Summary" sheetId="14" r:id="rId1"/>
  </sheets>
  <externalReferences>
    <externalReference r:id="rId2"/>
    <externalReference r:id="rId3"/>
    <externalReference r:id="rId4"/>
  </externalReferences>
  <definedNames>
    <definedName name="BasisIndexWarning">OFFSET(#REF!,0,0,1,COUNT(#REF!))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#REF!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#REF!</definedName>
    <definedName name="Enddate">'[1]Mainline to Leach'!$H$6</definedName>
    <definedName name="mthbeg">#REF!</definedName>
    <definedName name="mthend">#REF!</definedName>
    <definedName name="Password">#REF!</definedName>
    <definedName name="Table">#REF!</definedName>
    <definedName name="today">#REF!</definedName>
    <definedName name="UpperLeftOfCurveTable">#REF!</definedName>
    <definedName name="UserNam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</calcChain>
</file>

<file path=xl/sharedStrings.xml><?xml version="1.0" encoding="utf-8"?>
<sst xmlns="http://schemas.openxmlformats.org/spreadsheetml/2006/main" count="11" uniqueCount="11">
  <si>
    <t>IF-HPL/SHPCHAN</t>
  </si>
  <si>
    <t>IF-TENN/LA</t>
  </si>
  <si>
    <t>IF-TETCO/STX</t>
  </si>
  <si>
    <t>IF-TRANSCO/Z1</t>
  </si>
  <si>
    <t>Year 1</t>
  </si>
  <si>
    <t>Year 2</t>
  </si>
  <si>
    <t>Year 3</t>
  </si>
  <si>
    <t>Year 4</t>
  </si>
  <si>
    <t>Year 5</t>
  </si>
  <si>
    <t>Year 6-10</t>
  </si>
  <si>
    <t>Basis Bids Summary as of 5/29/01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</si>
</sst>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6" formatCode="0.0000"/>
    <numFmt numFmtId="181" formatCode="m/d/yy"/>
  </numFmts>
  <fonts count="16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2" fillId="0" borderId="0">
      <protection locked="0"/>
    </xf>
    <xf numFmtId="0" fontId="1" fillId="0" borderId="0"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9" fillId="0" borderId="0"/>
    <xf numFmtId="0" fontId="10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2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10">
    <xf numFmtId="0" fontId="0" fillId="0" borderId="0" xfId="0"/>
    <xf numFmtId="0" fontId="15" fillId="0" borderId="6" xfId="0" applyFont="1" applyBorder="1" applyAlignment="1">
      <alignment horizontal="center"/>
    </xf>
    <xf numFmtId="181" fontId="13" fillId="0" borderId="7" xfId="0" applyNumberFormat="1" applyFont="1" applyBorder="1" applyAlignment="1">
      <alignment horizontal="center"/>
    </xf>
    <xf numFmtId="181" fontId="13" fillId="0" borderId="8" xfId="0" applyNumberFormat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10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66" fontId="14" fillId="0" borderId="12" xfId="0" applyNumberFormat="1" applyFont="1" applyBorder="1" applyAlignment="1">
      <alignment horizontal="center"/>
    </xf>
    <xf numFmtId="166" fontId="14" fillId="0" borderId="13" xfId="0" applyNumberFormat="1" applyFont="1" applyBorder="1" applyAlignment="1">
      <alignment horizontal="center"/>
    </xf>
  </cellXfs>
  <cellStyles count="27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Percent [2]" xfId="18"/>
    <cellStyle name="Total" xfId="19" builtinId="25" customBuiltin="1"/>
    <cellStyle name="Tusental (0)_laroux" xfId="20"/>
    <cellStyle name="Tusental_laroux" xfId="21"/>
    <cellStyle name="Unprot" xfId="22"/>
    <cellStyle name="Unprot$" xfId="23"/>
    <cellStyle name="Unprotect" xfId="24"/>
    <cellStyle name="Valuta (0)_laroux" xfId="25"/>
    <cellStyle name="Valuta_laroux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wap%20Valu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-Summary"/>
      <sheetName val="Bid Summary"/>
      <sheetName val="HSC Swap"/>
      <sheetName val="Tenn-La Swap"/>
      <sheetName val="Tetco Swap"/>
      <sheetName val="TranscoZ1 Swap"/>
      <sheetName val="Nymex Quote"/>
      <sheetName val="Tetco - S. Tx Quote"/>
      <sheetName val="Tenn La Quote"/>
      <sheetName val="Transco Z1 Quote"/>
      <sheetName val="HSC Quote"/>
      <sheetName val="Curves"/>
    </sheetNames>
    <sheetDataSet>
      <sheetData sheetId="0">
        <row r="18">
          <cell r="E18">
            <v>-2.5000000000000001E-3</v>
          </cell>
          <cell r="I18">
            <v>-8.5000000000000006E-2</v>
          </cell>
          <cell r="M18">
            <v>-0.16500000000000001</v>
          </cell>
          <cell r="Q18">
            <v>-8.5000000000000006E-2</v>
          </cell>
        </row>
        <row r="22">
          <cell r="E22">
            <v>-2.5000000000000001E-3</v>
          </cell>
          <cell r="I22">
            <v>-8.7499999999999994E-2</v>
          </cell>
          <cell r="M22">
            <v>-0.16750000000000001</v>
          </cell>
          <cell r="Q22">
            <v>-8.5000000000000006E-2</v>
          </cell>
        </row>
        <row r="26">
          <cell r="E26">
            <v>-2.5000000000000001E-3</v>
          </cell>
          <cell r="I26">
            <v>-8.7499999999999994E-2</v>
          </cell>
          <cell r="M26">
            <v>-0.16750000000000001</v>
          </cell>
          <cell r="Q26">
            <v>-0.09</v>
          </cell>
        </row>
        <row r="30">
          <cell r="E30">
            <v>-2.5000000000000001E-3</v>
          </cell>
          <cell r="I30">
            <v>-0.09</v>
          </cell>
          <cell r="M30">
            <v>-0.17</v>
          </cell>
          <cell r="Q30">
            <v>-9.2499999999999999E-2</v>
          </cell>
        </row>
        <row r="34">
          <cell r="E34">
            <v>-5.0000000000000001E-3</v>
          </cell>
          <cell r="I34">
            <v>-0.09</v>
          </cell>
          <cell r="M34">
            <v>-0.17</v>
          </cell>
          <cell r="Q34">
            <v>-9.2499999999999999E-2</v>
          </cell>
        </row>
        <row r="38">
          <cell r="E38">
            <v>-5.0000000000000001E-3</v>
          </cell>
          <cell r="I38">
            <v>-9.5000000000000001E-2</v>
          </cell>
          <cell r="M38">
            <v>-0.17499999999999999</v>
          </cell>
          <cell r="Q38">
            <v>-0.1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C7" sqref="C7:C8"/>
    </sheetView>
  </sheetViews>
  <sheetFormatPr defaultRowHeight="12.75"/>
  <cols>
    <col min="2" max="2" width="10.42578125" bestFit="1" customWidth="1"/>
    <col min="3" max="6" width="16" customWidth="1"/>
  </cols>
  <sheetData>
    <row r="3" spans="2:6">
      <c r="B3" t="s">
        <v>10</v>
      </c>
    </row>
    <row r="4" spans="2:6" ht="13.5" thickBot="1"/>
    <row r="5" spans="2:6" ht="15">
      <c r="B5" s="1"/>
      <c r="C5" s="2" t="s">
        <v>0</v>
      </c>
      <c r="D5" s="2" t="s">
        <v>1</v>
      </c>
      <c r="E5" s="2" t="s">
        <v>2</v>
      </c>
      <c r="F5" s="3" t="s">
        <v>3</v>
      </c>
    </row>
    <row r="6" spans="2:6" ht="15">
      <c r="B6" s="4" t="s">
        <v>4</v>
      </c>
      <c r="C6" s="5">
        <f>'[3]Inputs-Summary'!E18</f>
        <v>-2.5000000000000001E-3</v>
      </c>
      <c r="D6" s="5">
        <f>'[3]Inputs-Summary'!I18</f>
        <v>-8.5000000000000006E-2</v>
      </c>
      <c r="E6" s="5">
        <f>'[3]Inputs-Summary'!M18</f>
        <v>-0.16500000000000001</v>
      </c>
      <c r="F6" s="6">
        <f>'[3]Inputs-Summary'!Q18</f>
        <v>-8.5000000000000006E-2</v>
      </c>
    </row>
    <row r="7" spans="2:6" ht="15">
      <c r="B7" s="4" t="s">
        <v>5</v>
      </c>
      <c r="C7" s="5">
        <f>'[3]Inputs-Summary'!E22</f>
        <v>-2.5000000000000001E-3</v>
      </c>
      <c r="D7" s="5">
        <f>'[3]Inputs-Summary'!I22</f>
        <v>-8.7499999999999994E-2</v>
      </c>
      <c r="E7" s="5">
        <f>'[3]Inputs-Summary'!M22</f>
        <v>-0.16750000000000001</v>
      </c>
      <c r="F7" s="6">
        <f>'[3]Inputs-Summary'!Q22</f>
        <v>-8.5000000000000006E-2</v>
      </c>
    </row>
    <row r="8" spans="2:6" ht="15">
      <c r="B8" s="4" t="s">
        <v>6</v>
      </c>
      <c r="C8" s="5">
        <f>'[3]Inputs-Summary'!E26</f>
        <v>-2.5000000000000001E-3</v>
      </c>
      <c r="D8" s="5">
        <f>'[3]Inputs-Summary'!I26</f>
        <v>-8.7499999999999994E-2</v>
      </c>
      <c r="E8" s="5">
        <f>'[3]Inputs-Summary'!M26</f>
        <v>-0.16750000000000001</v>
      </c>
      <c r="F8" s="6">
        <f>'[3]Inputs-Summary'!Q26</f>
        <v>-0.09</v>
      </c>
    </row>
    <row r="9" spans="2:6" ht="15">
      <c r="B9" s="4" t="s">
        <v>7</v>
      </c>
      <c r="C9" s="5">
        <f>'[3]Inputs-Summary'!E30</f>
        <v>-2.5000000000000001E-3</v>
      </c>
      <c r="D9" s="5">
        <f>'[3]Inputs-Summary'!I30</f>
        <v>-0.09</v>
      </c>
      <c r="E9" s="5">
        <f>'[3]Inputs-Summary'!M30</f>
        <v>-0.17</v>
      </c>
      <c r="F9" s="6">
        <f>'[3]Inputs-Summary'!Q30</f>
        <v>-9.2499999999999999E-2</v>
      </c>
    </row>
    <row r="10" spans="2:6" ht="15">
      <c r="B10" s="4" t="s">
        <v>8</v>
      </c>
      <c r="C10" s="5">
        <f>'[3]Inputs-Summary'!E34</f>
        <v>-5.0000000000000001E-3</v>
      </c>
      <c r="D10" s="5">
        <f>'[3]Inputs-Summary'!I34</f>
        <v>-0.09</v>
      </c>
      <c r="E10" s="5">
        <f>'[3]Inputs-Summary'!M34</f>
        <v>-0.17</v>
      </c>
      <c r="F10" s="6">
        <f>'[3]Inputs-Summary'!Q34</f>
        <v>-9.2499999999999999E-2</v>
      </c>
    </row>
    <row r="11" spans="2:6" ht="15.75" thickBot="1">
      <c r="B11" s="7" t="s">
        <v>9</v>
      </c>
      <c r="C11" s="8">
        <f>'[3]Inputs-Summary'!E38</f>
        <v>-5.0000000000000001E-3</v>
      </c>
      <c r="D11" s="8">
        <f>'[3]Inputs-Summary'!I38</f>
        <v>-9.5000000000000001E-2</v>
      </c>
      <c r="E11" s="8">
        <f>'[3]Inputs-Summary'!M38</f>
        <v>-0.17499999999999999</v>
      </c>
      <c r="F11" s="9">
        <f>'[3]Inputs-Summary'!Q38</f>
        <v>-0.1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2001-05-29T21:49:13Z</cp:lastPrinted>
  <dcterms:created xsi:type="dcterms:W3CDTF">1999-10-07T20:41:24Z</dcterms:created>
  <dcterms:modified xsi:type="dcterms:W3CDTF">2023-09-13T16:42:29Z</dcterms:modified>
</cp:coreProperties>
</file>