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D039D8-AFF6-4C72-BC60-CF83F823915E}" xr6:coauthVersionLast="47" xr6:coauthVersionMax="47" xr10:uidLastSave="{00000000-0000-0000-0000-000000000000}"/>
  <bookViews>
    <workbookView xWindow="-120" yWindow="-120" windowWidth="38640" windowHeight="15720"/>
  </bookViews>
  <sheets>
    <sheet name="ActiveDeals" sheetId="1" r:id="rId1"/>
  </sheets>
  <definedNames>
    <definedName name="_xlnm._FilterDatabase" localSheetId="0" hidden="1">ActiveDeals!$A$3:$AK$136</definedName>
    <definedName name="ALL">ActiveDeals!$A$3:$AK$136</definedName>
    <definedName name="CLEAN">#REF!</definedName>
    <definedName name="DEAL">#REF!</definedName>
    <definedName name="_xlnm.Print_Titles" localSheetId="0">ActiveDeals!$1:$3</definedName>
  </definedNames>
  <calcPr calcId="0" fullCalcOnLoad="1"/>
</workbook>
</file>

<file path=xl/calcChain.xml><?xml version="1.0" encoding="utf-8"?>
<calcChain xmlns="http://schemas.openxmlformats.org/spreadsheetml/2006/main">
  <c r="T2" i="1" l="1"/>
  <c r="AA2" i="1"/>
  <c r="T138" i="1"/>
  <c r="AA138" i="1"/>
</calcChain>
</file>

<file path=xl/sharedStrings.xml><?xml version="1.0" encoding="utf-8"?>
<sst xmlns="http://schemas.openxmlformats.org/spreadsheetml/2006/main" count="1697" uniqueCount="535">
  <si>
    <t>Deals &gt;</t>
  </si>
  <si>
    <t>Sanvido Pull Date:  5/1/2001</t>
  </si>
  <si>
    <t>April200(6th)</t>
  </si>
  <si>
    <t>DEAL</t>
  </si>
  <si>
    <t>THRESH HOLD</t>
  </si>
  <si>
    <t>MATERIAL K</t>
  </si>
  <si>
    <t>electric power</t>
  </si>
  <si>
    <t>DUMP</t>
  </si>
  <si>
    <t>BUY SELL</t>
  </si>
  <si>
    <t>BUSINESSUNIT</t>
  </si>
  <si>
    <t>COUNTERPARTY</t>
  </si>
  <si>
    <t>PRO</t>
  </si>
  <si>
    <t>TYPETERMFIRMNESS</t>
  </si>
  <si>
    <t>TRADE DATE</t>
  </si>
  <si>
    <t>avail</t>
  </si>
  <si>
    <t>STATUS</t>
  </si>
  <si>
    <t>DEAL LIFE</t>
  </si>
  <si>
    <t>CONTRACT</t>
  </si>
  <si>
    <t>EVER</t>
  </si>
  <si>
    <t>DEAL COUNT</t>
  </si>
  <si>
    <t>BEGIN MO</t>
  </si>
  <si>
    <t>END MO</t>
  </si>
  <si>
    <t>CONT COUNT</t>
  </si>
  <si>
    <t>SCHED 4.13</t>
  </si>
  <si>
    <t>Comments</t>
  </si>
  <si>
    <t>VOLUME</t>
  </si>
  <si>
    <t>MIN VOL</t>
  </si>
  <si>
    <t>MAX VOL</t>
  </si>
  <si>
    <t>COMMODITY</t>
  </si>
  <si>
    <t>EXTERNALFEES</t>
  </si>
  <si>
    <t>INTERNALFEES</t>
  </si>
  <si>
    <t>TRADE ZONE</t>
  </si>
  <si>
    <t>METER</t>
  </si>
  <si>
    <t>Yes</t>
  </si>
  <si>
    <t>S</t>
  </si>
  <si>
    <t>HPLC - IM HPLC May</t>
  </si>
  <si>
    <t>Air Liquide America Corporation</t>
  </si>
  <si>
    <t>Gas</t>
  </si>
  <si>
    <t>Physical Forward/Term/Firm</t>
  </si>
  <si>
    <t>Validated</t>
  </si>
  <si>
    <t>07/01/1999 - 11/30/2003</t>
  </si>
  <si>
    <t>No</t>
  </si>
  <si>
    <t>0 - 4000</t>
  </si>
  <si>
    <t>HOU.SHPCHAN.GD.D.A and .02 USD/MMBtu</t>
  </si>
  <si>
    <t>Other Transport -.02 USD/MMBtu</t>
  </si>
  <si>
    <t>HPL/2 - Robstown/0981005</t>
  </si>
  <si>
    <t>B</t>
  </si>
  <si>
    <t>ENA - IM Texas May</t>
  </si>
  <si>
    <t>Altrade Transaction, L.L.C.</t>
  </si>
  <si>
    <t>04/01/2001 - 10/31/2001</t>
  </si>
  <si>
    <t>HOU.SHIP-LGPKG.IF.M.I and -.005 USD/MMBtu</t>
  </si>
  <si>
    <t>HPL/15 - Katy/0984132</t>
  </si>
  <si>
    <t>Air Products, Incorporated</t>
  </si>
  <si>
    <t>10/01/2000 - 09/30/2001</t>
  </si>
  <si>
    <t>K chngd fr 96023739 to 96000282</t>
  </si>
  <si>
    <t>2900 - 3100</t>
  </si>
  <si>
    <t>HOU.SHIP-LGPKG.IF.M.I</t>
  </si>
  <si>
    <t>HPL/10 - Ship Channel/0981418</t>
  </si>
  <si>
    <t>BP Energy Company</t>
  </si>
  <si>
    <t>04/01/2000 - 03/31/2002</t>
  </si>
  <si>
    <t>HOU.SHIP-LGPKG.IF.M.I and -.055 USD/MMBtu</t>
  </si>
  <si>
    <t>HPL/8 - East Texas/0986888</t>
  </si>
  <si>
    <t>vol &lt; 1,000</t>
  </si>
  <si>
    <t>HPLC - IM HPLC Jun</t>
  </si>
  <si>
    <t>BASF Corporation</t>
  </si>
  <si>
    <t>04/01/2001 - 03/31/2004</t>
  </si>
  <si>
    <t>Sitara deal type changed from buy to sale consistent with contract</t>
  </si>
  <si>
    <t>KATY.HUB+2AFTER.GDP.D.L and -.05 USD/MMBtu</t>
  </si>
  <si>
    <t>HPL/7 - A/S East/0987341</t>
  </si>
  <si>
    <t>12/01/1999 - 11/30/2001</t>
  </si>
  <si>
    <t>HPL/3 - A/S South/0983536 HPL/3 - A/S South/0980553</t>
  </si>
  <si>
    <t>Physical Forward/Term/Interruptible</t>
  </si>
  <si>
    <t>11/01/1999 - 10/31/2001</t>
  </si>
  <si>
    <t>HOU.SHPCHN+2AFTER.GDP.D.H</t>
  </si>
  <si>
    <t>HPL/9 - Freeport/0981437</t>
  </si>
  <si>
    <t>ends 5/01</t>
  </si>
  <si>
    <t>HPLC - IM Wellhead May</t>
  </si>
  <si>
    <t>C&amp;E Operating, Inc.</t>
  </si>
  <si>
    <t>Physical Gas Requirements/Term/Firm</t>
  </si>
  <si>
    <t>11/01/1999 - 08/31/2002</t>
  </si>
  <si>
    <t>HOU.SHIP-LGPKG.IF.M.I and -.08 USD/MMBtu</t>
  </si>
  <si>
    <t>Other Transport -.005 USD/MMBtu</t>
  </si>
  <si>
    <t>HPL/3 - A/S South/0989708</t>
  </si>
  <si>
    <t>BP Chemicals Inc.</t>
  </si>
  <si>
    <t>07/01/1999 - 10/31/2001</t>
  </si>
  <si>
    <t>3000 - 3500</t>
  </si>
  <si>
    <t>HOU.SHIP-LGPKG.IF.M.I and .0825 USD/MMBtu for 0-3500 MMBtu/d HOU.SHPCHN_ABS+1AFTER.GDP.D.H and .02 USD/MMBtu for 3500-10000 MMBtu/d</t>
  </si>
  <si>
    <t>HPL/5 - Edna/0981367 FGT/Z1 Other/63070 HPL/OffSystem/0980382</t>
  </si>
  <si>
    <t>Cabot Oil &amp; Gas Marketing Corporation</t>
  </si>
  <si>
    <t>01/01/2001 - 11/30/2003</t>
  </si>
  <si>
    <t>HOU.SHIP-LGPKG.IF.M.I and -.15 USD/MMBtu</t>
  </si>
  <si>
    <t>HPL/5 - Edna/0989746</t>
  </si>
  <si>
    <t>05/01/2001 - 10/31/2001</t>
  </si>
  <si>
    <t>HOU.SHIP-LGPKG.IF.M.I and -.05 USD/MMBtu</t>
  </si>
  <si>
    <t>ETXG/East Texas Gas Systems/04607001</t>
  </si>
  <si>
    <t>jun</t>
  </si>
  <si>
    <t>Cannon Interests Houston</t>
  </si>
  <si>
    <t>06/01/2003 - 10/31/2004</t>
  </si>
  <si>
    <t>2026144 MMBtu/mo</t>
  </si>
  <si>
    <t>HPL/23 - Bammel/</t>
  </si>
  <si>
    <t>Calpine Fuels Texas, Corporation</t>
  </si>
  <si>
    <t>07/01/1999 - 09/30/2002</t>
  </si>
  <si>
    <t>HOU.SHIP-LGPKG.IF.M.I and .032 USD/MMBtu for 0-65000 MMBtu/d HOU.SHPCHAN.GDP.D.A and .02 USD/MMBtu for 65000-105000 MMBtu/d</t>
  </si>
  <si>
    <t>Administrative Fee .01646 USD/MMBtu Other Transport .0038 USD/MMBtu</t>
  </si>
  <si>
    <t>HPL/6 - Texas City/0981465</t>
  </si>
  <si>
    <t>Cody Energy LLC</t>
  </si>
  <si>
    <t>01/01/2001 - 03/31/2002</t>
  </si>
  <si>
    <t>98% of HOU.SHIP-LGPKG.IF.M.I and -.2058 USD/MMBtu</t>
  </si>
  <si>
    <t>HPL/1 - Thompsonville/0985333</t>
  </si>
  <si>
    <t>07/01/1999 - 03/31/2005</t>
  </si>
  <si>
    <t>65700 - 73000</t>
  </si>
  <si>
    <t>2.35 USD/MMBtu for 0-35000 MMBtu/d HOU.SHIP-LGPKG.IF.M.I and 0 USD/MMBtu for 35000-48000 MMBtu/d HOU.SHIP-LGPKG.IF.M.I and 0 USD/MMBtu for 48000-65700 MMBtu/d HOU.SHPCHAN.GDP.D.A and 0 USD/MMBtu for 65700-73000 MMBtu/d</t>
  </si>
  <si>
    <t>Demand .1689 USD/MMBtu for 73000MMBtu/d</t>
  </si>
  <si>
    <t>Other Transport .004 USD/MMBtu</t>
  </si>
  <si>
    <t>HPL/4 - A/S Central/0981424</t>
  </si>
  <si>
    <t>Cody Texas, L.P.</t>
  </si>
  <si>
    <t>01/01/2000 - 10/31/2001</t>
  </si>
  <si>
    <t>HOU.SHIP-LGPKG.IF.M.I and -.09 USD/MMBtu</t>
  </si>
  <si>
    <t>HPLC hurdle rate -.005 USD/MMBtu</t>
  </si>
  <si>
    <t>HPL/14 - South TX/0989688 HPL/14 - South TX/0986722</t>
  </si>
  <si>
    <t>Central Power and Light Company</t>
  </si>
  <si>
    <t>11/01/2000 - 12/31/2001</t>
  </si>
  <si>
    <t>20000 - 60000</t>
  </si>
  <si>
    <t>HOU.SHIP-LGPKG.IF.M.I and .0475 USD/MMBtu for 0-20000 MMBtu/d HOU.SHPCHAN.GD.D.H and -.01 USD/MMBtu for 20000-60000 MMBtu/d</t>
  </si>
  <si>
    <t>Other Transport .02 USD/MMBtu</t>
  </si>
  <si>
    <t>HPL/11 - Corpus/0987269</t>
  </si>
  <si>
    <t>Cokinos Natural Gas Company</t>
  </si>
  <si>
    <t>09/01/2000 - 07/31/2001</t>
  </si>
  <si>
    <t>97% of HOU.SHIP-LGPKG.IF.M.I</t>
  </si>
  <si>
    <t>Other .00772 USD/MMBtu</t>
  </si>
  <si>
    <t>HPL/7 - A/S East/0989842</t>
  </si>
  <si>
    <t>Chevron Phillips Chemical Company LP</t>
  </si>
  <si>
    <t>KATY.HUB_FLW_1LOW.GDP.D.A</t>
  </si>
  <si>
    <t>HPL/4 - A/S Central/0981024</t>
  </si>
  <si>
    <t>Comstock Oil &amp; Gas, Inc.</t>
  </si>
  <si>
    <t>11/01/1999 - 08/31/2004</t>
  </si>
  <si>
    <t>37101 - 50000</t>
  </si>
  <si>
    <t>Other Transport -.0025 USD/MMBtu</t>
  </si>
  <si>
    <t>HPL/8 - East Texas/0986884</t>
  </si>
  <si>
    <t>Conoco Inc.</t>
  </si>
  <si>
    <t>12/01/1999 - 12/31/2003</t>
  </si>
  <si>
    <t>94% of HOU.SHIP-LGPKG.IF.M.I</t>
  </si>
  <si>
    <t>HPL/21 - Big Cowboy/0986029 HPL/21 - Big Cowboy/0986706 HPL/21 - Big Cowboy/0986018 HPL/21 - Big Cowboy/0986154</t>
  </si>
  <si>
    <t>vol &lt; 2,500</t>
  </si>
  <si>
    <t>Corpus Christi Gas Marketing, LP</t>
  </si>
  <si>
    <t>04/01/1999 - 12/31/2003</t>
  </si>
  <si>
    <t>0 - 2000</t>
  </si>
  <si>
    <t>HPL/OffSystem/0980308</t>
  </si>
  <si>
    <t>Dallas Production Inc.</t>
  </si>
  <si>
    <t>12/01/1999 - 09/30/2002</t>
  </si>
  <si>
    <t>HOU.SHPCHAN.GDP.D.A and -.075 USD/MMBtu</t>
  </si>
  <si>
    <t>HPL/8 - East Texas/0986789</t>
  </si>
  <si>
    <t>Diamond Shamrock Refining &amp; Marketing Company</t>
  </si>
  <si>
    <t>07/01/1999 - 07/31/2001</t>
  </si>
  <si>
    <t>HOU.SHIP-LGPKG.IF.M.I and -.01 USD/MMBtu</t>
  </si>
  <si>
    <t>HPL/14 - South TX/0981353</t>
  </si>
  <si>
    <t>Dixie Chemical Company</t>
  </si>
  <si>
    <t>01/01/2001 - 01/31/2005</t>
  </si>
  <si>
    <t>4.95 USD/MMBtu</t>
  </si>
  <si>
    <t>HPL/4 - A/S Central/0988002</t>
  </si>
  <si>
    <t>Dominion Exploration &amp; Production, Inc.</t>
  </si>
  <si>
    <t>09/01/2000 - 03/31/2004</t>
  </si>
  <si>
    <t>HOU.SHIP-LGPKG.IF.M.I and -.1 USD/MMBtu</t>
  </si>
  <si>
    <t>HPL/2 - Robstown/0989766</t>
  </si>
  <si>
    <t>08/01/2000 - 05/31/2001</t>
  </si>
  <si>
    <t>0 USD/MMBtu</t>
  </si>
  <si>
    <t>HPL/1 - Thompsonville/0989794</t>
  </si>
  <si>
    <t>EGP Fuels Company</t>
  </si>
  <si>
    <t>01/01/2001 - 12/31/2001</t>
  </si>
  <si>
    <t>HPL/4 - A/S Central/0988216</t>
  </si>
  <si>
    <t>Duke Energy Field Services Marketing, LLC</t>
  </si>
  <si>
    <t>04/01/2000 - 01/31/2003</t>
  </si>
  <si>
    <t>HPL/7 - A/S East/0980537</t>
  </si>
  <si>
    <t>EniChem Americas, Inc.</t>
  </si>
  <si>
    <t>07/01/1999 - 12/31/2006</t>
  </si>
  <si>
    <t>102.5% of HOU.SHIP-LGPKG.IF.M.I</t>
  </si>
  <si>
    <t>Other Transport -.0125 USD/MMBtu</t>
  </si>
  <si>
    <t>HPL/10 - Ship Channel/0981531</t>
  </si>
  <si>
    <t>Duke Energy Trading and Marketing, L.L.C.</t>
  </si>
  <si>
    <t>11/01/2000 - 10/31/2001</t>
  </si>
  <si>
    <t>HOU.SHIP-LGPKG.IF.M.I and -.0275 USD/MMBtu</t>
  </si>
  <si>
    <t>HPL/16 - West Loop/0980067 LONE/Katy &amp; East TX/17635700 LONE/Katy &amp; East TX/17640500 LONE/Katy &amp; East TX/0361770 HPL/16 - West Loop/0988740 MTPC/Zone - 5/9548 LONE/Katy &amp; East TX/05921360 HPL/15 - Katy/0984132</t>
  </si>
  <si>
    <t>Enron Methanol Company</t>
  </si>
  <si>
    <t>KATY.HUB.GDP.D.A</t>
  </si>
  <si>
    <t>HPL/4 - A/S Central/0988291</t>
  </si>
  <si>
    <t>HOU.SHIP-LGPKG.IF.M.I and -.03 USD/MMBtu</t>
  </si>
  <si>
    <t>HPL/16 - West Loop/0986780</t>
  </si>
  <si>
    <t>Entex Gas Resources Corp.</t>
  </si>
  <si>
    <t>HOU.SHIP-LGPKG.IF.M.I and -.1425 USD/MMBtu</t>
  </si>
  <si>
    <t>HPL/8 - East Texas/0981511</t>
  </si>
  <si>
    <t>Dynegy Marketing and Trade</t>
  </si>
  <si>
    <t>HOU.SHIP-LGPKG.IF.M.I and -.07 USD/MMBtu</t>
  </si>
  <si>
    <t>HPL/10 - Ship Channel/0980439</t>
  </si>
  <si>
    <t>100000 MMBtu/mo</t>
  </si>
  <si>
    <t>Floor</t>
  </si>
  <si>
    <t>EEX E&amp;P Company, L.P.</t>
  </si>
  <si>
    <t>04/01/2001 - 12/31/2004</t>
  </si>
  <si>
    <t>159481 MMBtu/mo</t>
  </si>
  <si>
    <t>2.319 USD/MMBtu</t>
  </si>
  <si>
    <t>HPL/1 - Thompsonville/0986351</t>
  </si>
  <si>
    <t>Equistar Chemicals, LP</t>
  </si>
  <si>
    <t>02/01/2001 - 05/31/2001</t>
  </si>
  <si>
    <t>0 - 10000</t>
  </si>
  <si>
    <t>HOU.SHPCHN+2AFTER-ROHM.GDP.D.A and 0 USD/MMBtu for 0-10000 MMBtu/d HOU.SHPCHN+2AFTER-UC.GDP.D.H and 0 USD/MMBtu for 10000-20000 MMBtu/d</t>
  </si>
  <si>
    <t>HPL/10 - Ship Channel/0981553 HPL/9 - Freeport/0981384 HPL/12 - Valley/0981399 HPL/8 - East Texas/0981062 HPL/10 - Ship Channel/0981334 HPL/10 - Ship Channel/0981552 HPL/17 - East Loop/0981373</t>
  </si>
  <si>
    <t>EEX Operating, L.P.</t>
  </si>
  <si>
    <t>09/01/2000 - 05/31/2001</t>
  </si>
  <si>
    <t>HOU.SHIP-LGPKG.IF.M.I and -.11 USD/MMBtu</t>
  </si>
  <si>
    <t>HPL/18 - Three Rivers/0985999</t>
  </si>
  <si>
    <t>06/01/2000 - 05/31/2001</t>
  </si>
  <si>
    <t>HPL/17 - East Loop/0981373 HPL/9 - Freeport/0981384 HPL/4 - A/S Central/0988024 HPL/12 - Valley/0981399 HPL/8 - East Texas/0981062</t>
  </si>
  <si>
    <t>El Paso Industrial Energy, L.P.</t>
  </si>
  <si>
    <t>12/01/1999 - 10/31/2008</t>
  </si>
  <si>
    <t>2000 - 4000</t>
  </si>
  <si>
    <t>HOU.SHPCHAN.GD.D.H</t>
  </si>
  <si>
    <t>PGEV/South Texas/871-095</t>
  </si>
  <si>
    <t>03/01/2001 - 02/28/2002</t>
  </si>
  <si>
    <t>HPL/17 - East Loop/0981373</t>
  </si>
  <si>
    <t>El Paso Production Company</t>
  </si>
  <si>
    <t>0 - 14000</t>
  </si>
  <si>
    <t>HPL/21 - Big Cowboy/0985508</t>
  </si>
  <si>
    <t>HPL/21 - Big Cowboy/0985508 HPL/21 - Big Cowboy/0986226 HPL/21 - Big Cowboy/0986406</t>
  </si>
  <si>
    <t>04/01/2001 - 03/31/2002</t>
  </si>
  <si>
    <t>HPL/17 - East Loop/0981373 HPL/8 - East Texas/0981062 HPL/10 - Ship Channel/0981552</t>
  </si>
  <si>
    <t>EOG Resources, Inc.</t>
  </si>
  <si>
    <t>01/01/2000 - 05/31/2003</t>
  </si>
  <si>
    <t>0 - 9398</t>
  </si>
  <si>
    <t>HPL/1 - Thompsonville/0985434</t>
  </si>
  <si>
    <t>HPLC - IM Wellhead Jun</t>
  </si>
  <si>
    <t>06/01/2001 - 05/31/2002</t>
  </si>
  <si>
    <t>K chngd fr 96000240 to 96057307</t>
  </si>
  <si>
    <t>11/01/1999 - 12/31/2003</t>
  </si>
  <si>
    <t>Other Transport -.04 USD/MMBtu</t>
  </si>
  <si>
    <t>HPL/23 - Bammel/0983081</t>
  </si>
  <si>
    <t>HPL/17 - East Loop/0981373 HPL/10 - Ship Channel/0981552</t>
  </si>
  <si>
    <t>HPL/2 - Robstown/0986882</t>
  </si>
  <si>
    <t>Exxon Chemical Company</t>
  </si>
  <si>
    <t>12/01/1999 - 07/31/2001</t>
  </si>
  <si>
    <t>HPL/4 - A/S Central/0981379</t>
  </si>
  <si>
    <t>11/01/1999 - 12/31/2001</t>
  </si>
  <si>
    <t>HOU.SHIP-LGPKG.IF.M.I and -.087 USD/MMBtu</t>
  </si>
  <si>
    <t>HPL/19 - King Ranch/0989749</t>
  </si>
  <si>
    <t>Global Octanes Texas L.P.</t>
  </si>
  <si>
    <t>09/01/2000 - 08/31/2001</t>
  </si>
  <si>
    <t>K chngd fr 96045775 to 96003470; changed from buy to sale</t>
  </si>
  <si>
    <t>HPL/10 - Ship Channel/0981528</t>
  </si>
  <si>
    <t>11/01/1999 - 08/31/2001</t>
  </si>
  <si>
    <t>HPL/12 - Valley/0989795</t>
  </si>
  <si>
    <t>HUISH detergents, inc.</t>
  </si>
  <si>
    <t>11/01/2000 - 03/31/2004</t>
  </si>
  <si>
    <t>2000 - 5000</t>
  </si>
  <si>
    <t>HOU.SHIP-LGPKG.IF.M.I and .19 USD/MMBtu</t>
  </si>
  <si>
    <t>Other .09 USD/MMBtu</t>
  </si>
  <si>
    <t>HPL/3 - A/S South/</t>
  </si>
  <si>
    <t>HOU.SHIP-LGPKG.IF.M.I and -.26 USD/MMBtu</t>
  </si>
  <si>
    <t>Other Transport -.005 USD/MMBtu Other Transport -.02 USD/MMBtu</t>
  </si>
  <si>
    <t>HPL/14 - South TX/0989780</t>
  </si>
  <si>
    <t>Kinder Morgan Texas Pipeline, L.P.</t>
  </si>
  <si>
    <t>Physical Forward/Base/Interruptible</t>
  </si>
  <si>
    <t>05/01/2001 - 05/31/2001</t>
  </si>
  <si>
    <t>HOU.SHPCHAN.GDP.D.A</t>
  </si>
  <si>
    <t>HPL/8 - East Texas/0981040</t>
  </si>
  <si>
    <t>11/01/1999 - 12/31/2004</t>
  </si>
  <si>
    <t>HOU.SHIP-LGPKG.IF.M.I and -.12 USD/MMBtu</t>
  </si>
  <si>
    <t>HPL/1 - Thompsonville/0986067 HPL/1 - Thompsonville/0986296</t>
  </si>
  <si>
    <t>Mobil Oil Corporation</t>
  </si>
  <si>
    <t>02/01/2001 - 09/15/2002</t>
  </si>
  <si>
    <t>HOU.SHIP-LGPKG.IF.M.I and .1 USD/MMBtu for 0-200 MMBtu/d HOU.SHIPCHN_FLW+1HIGH.GDP.D.A and 0 USD/MMBtu for 200-12000 MMBtu/d</t>
  </si>
  <si>
    <t>NRAM/City Gate/1256</t>
  </si>
  <si>
    <t>ETOCO, Inc.</t>
  </si>
  <si>
    <t>01/01/2000 - 08/31/2001</t>
  </si>
  <si>
    <t>HOU.SHIP-LGPKG.IF.M.I and -.155 USD/MMBtu</t>
  </si>
  <si>
    <t>MIDT/01/INACTIVE</t>
  </si>
  <si>
    <t>Nova Molecular Technologies Inc.</t>
  </si>
  <si>
    <t>11/01/1999 - 10/31/2004</t>
  </si>
  <si>
    <t>0 - 1200</t>
  </si>
  <si>
    <t>110% of HOU.SHIP-LGPKG.IF.M.I</t>
  </si>
  <si>
    <t>Other Transport .005 USD/MMBtu</t>
  </si>
  <si>
    <t>HPL/4 - A/S Central/0981512</t>
  </si>
  <si>
    <t>Exxon Mobil Corporation</t>
  </si>
  <si>
    <t>HOU.SHIP-LGPKG.IF.M.I and -.06 USD/MMBtu</t>
  </si>
  <si>
    <t>PGEV/Waha Header/534-018</t>
  </si>
  <si>
    <t>Oxy Vinyls LP</t>
  </si>
  <si>
    <t>HOU.SHIP-LGPKG.IF.M.I and -.0025 USD/MMBtu</t>
  </si>
  <si>
    <t>HPL/10 - Ship Channel/0981444</t>
  </si>
  <si>
    <t>Forest Oil Corporation</t>
  </si>
  <si>
    <t>01/01/2000 - 04/30/2002</t>
  </si>
  <si>
    <t>HPL/19 - King Ranch/0986396</t>
  </si>
  <si>
    <t>HPL/10 - Ship Channel/0981485</t>
  </si>
  <si>
    <t>HOU.SHIP-LGPKG.IF.M.I and -.025 USD/MMBtu</t>
  </si>
  <si>
    <t>Reliant Energy - Entex</t>
  </si>
  <si>
    <t>04/01/1999 - 12/31/2001</t>
  </si>
  <si>
    <t>2800 - 2801</t>
  </si>
  <si>
    <t>2 USD/MMBtu</t>
  </si>
  <si>
    <t>HPL/OffSystem/0987109 UNIT/UNIT/7109</t>
  </si>
  <si>
    <t>04/01/1999 - 03/31/2006</t>
  </si>
  <si>
    <t>HOU.SHIP-LGPKG.IF.M.I and .769 USD/MMBtu</t>
  </si>
  <si>
    <t>Transportation Commodity .13 USD/MMBtu</t>
  </si>
  <si>
    <t>Other Transport .06 USD/MMBtu</t>
  </si>
  <si>
    <t>HPL/8 - East Texas/0985792 HPL/OffSystem/0987107 HPL/OffSystem/0987108 HPL/OffSystem/0987109</t>
  </si>
  <si>
    <t>Formosa Hydrocarbons Company, Inc.</t>
  </si>
  <si>
    <t>KATY.HUB.GDP.D.A and -.025 USD/MMBtu</t>
  </si>
  <si>
    <t>HPL/5 - Edna/0981000 HPL/5 - Edna/0981383</t>
  </si>
  <si>
    <t>Reliant Energy HL&amp;P</t>
  </si>
  <si>
    <t>07/01/1999 - 05/31/2001</t>
  </si>
  <si>
    <t>HOU.SHIP-LGPKG.IF.M.I and .02 USD/MMBtu</t>
  </si>
  <si>
    <t>HPL/10 - Ship Channel/0981554 HPL/6 - Texas City/0981412 HPL/4 - A/S Central/0981401 HPL/16 - West Loop/0981480 HPL/17 - East Loop/0981393 HPL/10 - Ship Channel/0987268</t>
  </si>
  <si>
    <t>Gas Solutions, Ltd.</t>
  </si>
  <si>
    <t>05/01/2000 - 03/31/2002</t>
  </si>
  <si>
    <t>HOU.SHIP-LGPKG.IF.M.I and -.1USD/MMBtu for 0-10000 MMBtu/d MMBtu/d HOU.SHIP-LGPKG.IF.M.I and -.075USD/MMBtu for 10000-15000 MMBtu/d MMBtu/d</t>
  </si>
  <si>
    <t>HPL/8 - East Texas/0989829</t>
  </si>
  <si>
    <t>Schenectady International, Inc.</t>
  </si>
  <si>
    <t>09/01/1999 - 10/31/2002</t>
  </si>
  <si>
    <t>2400 - 2800</t>
  </si>
  <si>
    <t>109.75% of HOU.SHIP-LGPKG.IF.M.I</t>
  </si>
  <si>
    <t>Other Transport -.0535 USD/MMBtu</t>
  </si>
  <si>
    <t>HPL/9 - Freeport/0981343</t>
  </si>
  <si>
    <t>GSF Energy, L.L.C.</t>
  </si>
  <si>
    <t>01/01/2000 - 12/31/2003</t>
  </si>
  <si>
    <t>Other -.005 USD/MMBtu Other Transport -.03 USD/MMBtu</t>
  </si>
  <si>
    <t>HPL/17 - East Loop/0986353</t>
  </si>
  <si>
    <t>SDS Petroleum Products, Inc.</t>
  </si>
  <si>
    <t>06/01/2000 - 12/31/2001</t>
  </si>
  <si>
    <t>OPLC/West of Prairie Lea/0981527 PGEV/Waha Header/533-033 PGEV/Waha Header/534-018</t>
  </si>
  <si>
    <t>KCS Resources, Inc.</t>
  </si>
  <si>
    <t>11/01/1999 - 07/31/2001</t>
  </si>
  <si>
    <t>HPL/16 - West Loop/0989658</t>
  </si>
  <si>
    <t>Shell Oil Company</t>
  </si>
  <si>
    <t>07/01/2000 - 06/30/2001</t>
  </si>
  <si>
    <t>50000 - 110000</t>
  </si>
  <si>
    <t>HOU.SHIP-LGPKG.IF.M.I and -.01 USD/MMBtu for 0-60000 MMBtu/d HOU.SHPCHN+2AFTSHELL.GDP.D.A and .04 USD/MMBtu for 60000-80000 MMBtu/d HOU.SHPCHN+2AFTSHELL.GDP.D.A and .1 USD/MMBtu for 80000-130000 MMBtu/d</t>
  </si>
  <si>
    <t>HPL/10 - Ship Channel/0981060 HPL/10 - Ship Channel/0981061 HPL/10 - Ship Channel/0981095 HPL/10 - Ship Channel/0981581</t>
  </si>
  <si>
    <t>Kerr-McGee Oil &amp; Gas Onshore LP</t>
  </si>
  <si>
    <t>12/01/1999 - 08/31/2004</t>
  </si>
  <si>
    <t>HOU.SHIP-LGPKG.IF.M.I and -.075 USD/MMBtu for 0-24000 MMBtu/d HOU.SHPCHAN.GDP.D.A and -.075 USD/MMBtu for 24000-30000 MMBtu/d</t>
  </si>
  <si>
    <t>Solutia Inc.</t>
  </si>
  <si>
    <t>04/01/2001 - 12/31/2001</t>
  </si>
  <si>
    <t>HOU.SHIP-LGPKG.IF.M.I and .005 USD/MMBtu for 0-4725 MMBtu/d HOU.SHPCHAN.GDP.D.A and .025 USD/MMBtu for 4725-10000 MMBtu/d</t>
  </si>
  <si>
    <t>HPL/9 - Freeport/0981041</t>
  </si>
  <si>
    <t>Physical Forward/Base/Firm</t>
  </si>
  <si>
    <t>Sitara deal type changed from sale to buy consistent with contract</t>
  </si>
  <si>
    <t>CO2 Adjustment -.08 USD/MMBtu</t>
  </si>
  <si>
    <t>MTPC/Zone - 5/5576 MTPC/Zone - 5/5553 MTPC/Zone - 5/446 MTPC/Zone - 5/5905</t>
  </si>
  <si>
    <t>Louis Dreyfus Natural Gas Corp.</t>
  </si>
  <si>
    <t>HOU.SHIP-LGPKG.IF.M.I and .025 USD/MMBtu</t>
  </si>
  <si>
    <t>OPLC/West of Prairie Lea/0981527 HPL/16 - West Loop/0986780 OPLC/West of Prairie Lea/0981265</t>
  </si>
  <si>
    <t>Solvay Polymers, Inc.</t>
  </si>
  <si>
    <t>4000 - 5000</t>
  </si>
  <si>
    <t>HOU.SHIP-LGPKG.IF.M.I and .06 USD/MMBtu</t>
  </si>
  <si>
    <t>HPL/10 - Ship Channel/0983409</t>
  </si>
  <si>
    <t>Lyondell-Citgo Refining Company LP</t>
  </si>
  <si>
    <t>0 - 15000</t>
  </si>
  <si>
    <t>KATY.HUB+2AFTER.GDP.D.A and 0 USD/MMBtu for 0-10000 MMBtu/d KATY.HUB+2AFTER.GDP.D.L and 0 USD/MMBtu for 10000-15000 MMBtu/d</t>
  </si>
  <si>
    <t>HPL/10 - Ship Channel/0981063</t>
  </si>
  <si>
    <t>Marathon Ashland Petroleum, LLC</t>
  </si>
  <si>
    <t>12/01/2000 - 11/30/2001</t>
  </si>
  <si>
    <t>0 - 7000</t>
  </si>
  <si>
    <t>HPL/6 - Texas City/0981431</t>
  </si>
  <si>
    <t>Southern Union Company</t>
  </si>
  <si>
    <t>04/01/1999 - 04/30/2002</t>
  </si>
  <si>
    <t>HOU.SHIP-LGPKG.IF.M.I and .189 USD/MMBtu for 0-6000 MMBtu/d HOU.SHPCHAN.GDP.D.A and .189 USD/MMBtu for 6000-50000 MMBtu/d</t>
  </si>
  <si>
    <t>HPL/22 - Nueces/0988663</t>
  </si>
  <si>
    <t>Marquee Corporation</t>
  </si>
  <si>
    <t>01/01/2000 - 12/31/2001</t>
  </si>
  <si>
    <t>85% of HOU.SHIP-LGPKG.IF.M.I for 0-31000 MMBtu/mo 92% of HOU.SHIP-LGPKG.IF.M.I for 31000-62000 MMBtu/mo</t>
  </si>
  <si>
    <t>HPL/18 - Three Rivers/0982645</t>
  </si>
  <si>
    <t>09/01/1999 - 03/31/2002</t>
  </si>
  <si>
    <t>2100 - 4500</t>
  </si>
  <si>
    <t>Other Transport .139 USD/MMBtu</t>
  </si>
  <si>
    <t>HPL/6 - Texas City/0981066 HPL/6 - Texas City/0981065 HPL/6 - Texas City/0981172 HPL/6 - Texas City/0981369 HPL/6 - Texas City/0981439</t>
  </si>
  <si>
    <t>Maynard Oil Company</t>
  </si>
  <si>
    <t>01/01/2000 - 11/30/2002</t>
  </si>
  <si>
    <t>HPL/14 - South TX/0986674</t>
  </si>
  <si>
    <t>Sterling Chemicals Inc.</t>
  </si>
  <si>
    <t>07/01/1999 - 05/31/2003</t>
  </si>
  <si>
    <t>HOU.SHIP-LGPKG.IF.M.I and .01 USD/MMBtu for 0-16000 MMBtu/d HOU.SHIP-LGPKG.IF.M.I and .069 USD/MMBtu for 16000-16449 MMBtu/d HOU.SHPCHAN.GDP.D.A and .069 USD/MMBtu for 16449-45000 MMBtu/d</t>
  </si>
  <si>
    <t>HPL/6 - Texas City/0981043 HPL/6 - Texas City/0981042 HPL/6 - Texas City/0981429</t>
  </si>
  <si>
    <t>McBee Operating Company, L.L.C.</t>
  </si>
  <si>
    <t>01/01/2000 - 09/30/2001</t>
  </si>
  <si>
    <t>HPL/8 - East Texas/0986210</t>
  </si>
  <si>
    <t>Titan Tire Corporation of Texas</t>
  </si>
  <si>
    <t>09/01/1999 - 10/31/2008</t>
  </si>
  <si>
    <t>North Central Oil Corporation</t>
  </si>
  <si>
    <t>85% of HOU.SHIP-LGPKG.IF.M.I for 0-9300 MMBtu/mo HOU.SHIP-LGPKG.IF.M.I and -.17 USD/MMBtu for 9300-18600 MMBtu/mo</t>
  </si>
  <si>
    <t>HPL/6 - Texas City/0984480</t>
  </si>
  <si>
    <t>TXU Fuel Company</t>
  </si>
  <si>
    <t>09/01/1999 - 10/31/2001</t>
  </si>
  <si>
    <t>2.31 USD/MMBtu</t>
  </si>
  <si>
    <t>HPL/15 - Katy/0984132 HPL/5 - Edna/0984531 HPL/16 - West Loop/0980067</t>
  </si>
  <si>
    <t>HPL/1 - Thompsonville/0986633</t>
  </si>
  <si>
    <t>ENA - IM Texas Jun</t>
  </si>
  <si>
    <t>Union Carbide Corporation</t>
  </si>
  <si>
    <t>11/01/1998 - 12/31/2001</t>
  </si>
  <si>
    <t>HOU.SHPCHN+2AFTER-UC.GDP.D.H</t>
  </si>
  <si>
    <t>HPL/3 - A/S South/0981332</t>
  </si>
  <si>
    <t>O'Connor &amp; Hewitt Ltd.</t>
  </si>
  <si>
    <t>11/01/1999 - 04/30/2003</t>
  </si>
  <si>
    <t>HOU.SHIP-LGPKG.IF.M.I and -.06USD/MMBtu for 0-10000 MMBtu/d MMBtu/d HOU.SHIP-LGPKG.IF.M.I and -.05USD/MMBtu for 10000-20000 MMBtu/d MMBtu/d</t>
  </si>
  <si>
    <t>HPL/5 - Edna/0984136 HPL/5 - Edna/0984272</t>
  </si>
  <si>
    <t>Prize Energy Resources LP</t>
  </si>
  <si>
    <t>10/01/1999 - 05/31/2001</t>
  </si>
  <si>
    <t>94.5% of HOU.SHIP-LGPKG.IF.M.I</t>
  </si>
  <si>
    <t>HPL/5 - Edna/0986614</t>
  </si>
  <si>
    <t>R. Lacy, Inc.</t>
  </si>
  <si>
    <t>(T) NX1 and -.055 USD/MMBtu</t>
  </si>
  <si>
    <t>Sanchez Oil &amp; Gas Corporation</t>
  </si>
  <si>
    <t>01/01/2001 - 11/30/2001</t>
  </si>
  <si>
    <t>HOU.SHIP-LGPKG.IF.M.I and -.09USD/MMBtu for 0-310000 MMBtu/mo MMBtu/mo HOU.SHIP-LGPKG.IF.M.I and -.085USD/MMBtu for 310000-465000 MMBtu/mo MMBtu/mo HOU.SHIP-LGPKG.IF.M.I and -.08USD/MMBtu for 465000-620000 MMBtu/mo MMBtu/mo HOU.SHIP-LGPKG.IF.M.I and -.075</t>
  </si>
  <si>
    <t>Other -.005 USD/MMBtu</t>
  </si>
  <si>
    <t>HPL/17 - East Loop/0989760 HPL/17 - East Loop/0989822</t>
  </si>
  <si>
    <t>Spinnaker Exploration Company, L.L.C.</t>
  </si>
  <si>
    <t>09/01/2000 - 06/30/2007</t>
  </si>
  <si>
    <t>HOU.SHIP-LGPKG.IF.M.I and -.21 USD/MMBtu</t>
  </si>
  <si>
    <t>Other Transport -.107 USD/MMBtu</t>
  </si>
  <si>
    <t>HPL/2 - Robstown/0989848 HPL/2 - Robstown/0989862</t>
  </si>
  <si>
    <t>Suemaur Exploration &amp; Production, LLC</t>
  </si>
  <si>
    <t>01/01/2000 - 07/31/2004</t>
  </si>
  <si>
    <t>HPL/2 - Robstown/0989793</t>
  </si>
  <si>
    <t>HPL/2 - Robstown/0989792</t>
  </si>
  <si>
    <t>Synergy Oil &amp; Gas, Inc.</t>
  </si>
  <si>
    <t>01/01/2000 - 02/28/2002</t>
  </si>
  <si>
    <t>HOU.SHIP-LGPKG.IF.M.I and -.085 USD/MMBtu for 0-2500 MMBtu/d HOU.SHIP-LGPKG.IF.M.I and -.07 USD/MMBtu for 2500-2600 MMBtu/d</t>
  </si>
  <si>
    <t>HPL/12 - Valley/0989756</t>
  </si>
  <si>
    <t>Tejones Operating Corporation</t>
  </si>
  <si>
    <t>12/01/1999 - 05/31/2001</t>
  </si>
  <si>
    <t>0 - 4585</t>
  </si>
  <si>
    <t>HPL/18 - Three Rivers/0989638 HPL/2 - Robstown/0989643 HGPL/HGPL/0012</t>
  </si>
  <si>
    <t>Texaco Exploration and Production, Inc.</t>
  </si>
  <si>
    <t>05/01/2000 - 02/28/2002</t>
  </si>
  <si>
    <t>HPL/14 - South TX/0989826</t>
  </si>
  <si>
    <t>Walter Oil &amp; Gas Corporation</t>
  </si>
  <si>
    <t>01/01/2000 - 12/31/2005</t>
  </si>
  <si>
    <t>HPL/5 - Edna/0989747</t>
  </si>
  <si>
    <t>HPL/5 - Edna/0989808</t>
  </si>
  <si>
    <t>03/01/2001 - 05/31/2005</t>
  </si>
  <si>
    <t>Other -.0084 USD/MMBtu</t>
  </si>
  <si>
    <t>HPL/9 - Freeport/0980435</t>
  </si>
  <si>
    <t>Western Gas Resources, Inc.</t>
  </si>
  <si>
    <t>HOU.SHIP-LGPKG.IF.M.I and -.035 USD/MMBtu</t>
  </si>
  <si>
    <t>HPL/16 - West Loop/0986780 HPL/23 - Bammel/0980068 HPL/16 - West Loop/0980072 MTPC/Zone - 5/11230 HPL/16 - West Loop/0980067 HPL/15 - Katy/0984132 OPLC/East of Prairie Lea/0988727 HPL/16 - West Loop/0988740 OPLC/East of Prairie Lea/0981382</t>
  </si>
  <si>
    <t>Yes But</t>
  </si>
  <si>
    <t>CES - Devon Energy Corporation</t>
  </si>
  <si>
    <t>01/01/2000 - 06/30/2001</t>
  </si>
  <si>
    <t>no</t>
  </si>
  <si>
    <t>Was contract #9 on original schedule; presumably deleted from 2nd schedule since Devon did not approve assignment to Enron</t>
  </si>
  <si>
    <t>HOU.SHIP-LGPKG.IF.M.I and -.14 USD/MMBtu</t>
  </si>
  <si>
    <t>Transportation Commodity .01 USD/MMBtu</t>
  </si>
  <si>
    <t>GEPL/GEPL/23-603-01</t>
  </si>
  <si>
    <t>Cobra Operating Company</t>
  </si>
  <si>
    <t>Previously deleted since act vol (2,331 in 3/2001) is much less than booked vol</t>
  </si>
  <si>
    <t>HOU.SHIP-LGPKG.IF.M.I and -.04 USD/MMBtu</t>
  </si>
  <si>
    <t>HPL/10 - Ship Channel/INACTIVE</t>
  </si>
  <si>
    <t>EOG Resources Marketing, Inc.</t>
  </si>
  <si>
    <t>Sitara expected volume 0 throughout 2000 and 2001</t>
  </si>
  <si>
    <t>11/01/1999 - 05/31/2001</t>
  </si>
  <si>
    <t>Was contract #30 on original schedule; reason from deletion from 2nd schedule unknown</t>
  </si>
  <si>
    <t>Transportation Commodity -.1263 USD/MMBtu</t>
  </si>
  <si>
    <t>Other Transport -.108 USD/MMBtu</t>
  </si>
  <si>
    <t>TEJ/STX/440-555</t>
  </si>
  <si>
    <t>05/01/2001 - 07/31/2001</t>
  </si>
  <si>
    <t>New addition - traded 1/19/2001 for 5-7/2001; desk changed from IM-Lonestar to IM-Texas 4/24/01</t>
  </si>
  <si>
    <t>5.75 USD/MMBtu</t>
  </si>
  <si>
    <t>CHAN/CHANNEL/2-6203</t>
  </si>
  <si>
    <t xml:space="preserve">Ferguson Inter Vivos Trust </t>
  </si>
  <si>
    <t>05/01/2000 - 07/31/2001</t>
  </si>
  <si>
    <t>Sitara expected volume on bigger deal has been 0 since 8/2000</t>
  </si>
  <si>
    <t>GEPL/GEPL/23-603-01 GEPL/GEPL/440-559 GEPL/GEPL/31-504-04 GEPL/GEPL/440-557 GEPL/GEPL/440-552</t>
  </si>
  <si>
    <t xml:space="preserve">Guadalupe Power Partners LP </t>
  </si>
  <si>
    <t>Contract was on prior schedule between 26 and 27 but lined out; this is spot deal for 96029942</t>
  </si>
  <si>
    <t>0 - 60000</t>
  </si>
  <si>
    <t>WAHA.HUB.GD.D.A and -.01 USD/MMBtu</t>
  </si>
  <si>
    <t>Transportation Commodity -.015 USD/MMBtu</t>
  </si>
  <si>
    <t>KATY.HUB.GDP.D.A and -.01 USD/MMBtu</t>
  </si>
  <si>
    <t>Contract was on prior schedule between 26 and 27 but lined out; contract 96029942 should be reflected on schedule</t>
  </si>
  <si>
    <t>0 - 80000</t>
  </si>
  <si>
    <t>WAHA.HUB.GD.D.A and .02 USD/MMBtu</t>
  </si>
  <si>
    <t>Transportation Commodity .015 USD/MMBtu</t>
  </si>
  <si>
    <t>HPL/16 - West Loop/0986780 OPLC/East of Prairie Lea/0988727 OPLC/East of Prairie Lea/0981300</t>
  </si>
  <si>
    <t>Haldor Topsoe Inc.</t>
  </si>
  <si>
    <t>07/01/1999 - 08/31/2002</t>
  </si>
  <si>
    <t>Sitara expected volume only 425/d</t>
  </si>
  <si>
    <t>215 - 1000</t>
  </si>
  <si>
    <t>120% of HOU.SHIP-LGPKG.IF.M.I</t>
  </si>
  <si>
    <t>Other Transport .002 USD/MMBtu</t>
  </si>
  <si>
    <t>HPL/4 - A/S Central/0988025</t>
  </si>
  <si>
    <t>Helmerich &amp; Payne Inc.</t>
  </si>
  <si>
    <t>02/08/2001 - 06/30/2002</t>
  </si>
  <si>
    <t>Deal has been incorrectly attached to a spot gtc 9640925, should be connected to a term firm contract, 96046469</t>
  </si>
  <si>
    <t>HPL/6 - Texas City/0989841</t>
  </si>
  <si>
    <t>Lonza, Inc.</t>
  </si>
  <si>
    <t>02/01/2000 - 12/31/2004</t>
  </si>
  <si>
    <t>Was contract #29 on initial schedule; reason for deletion from 2nd schedule unknown</t>
  </si>
  <si>
    <t>115% of HOU.SHIP-LGPKG.IF.M.I</t>
  </si>
  <si>
    <t>HPL/4 - A/S Central/0988021</t>
  </si>
  <si>
    <t>10/01/2000 - 12/31/2005</t>
  </si>
  <si>
    <t>Was contract #49 on initial schedule; reason for deletion from second schedule unknown</t>
  </si>
  <si>
    <t>HOU.SHIP-LGPKG.IF.M.I and -.2 USD/MMBtu</t>
  </si>
  <si>
    <t>HPL/16 - West Loop/0985116</t>
  </si>
  <si>
    <t>07/01/2000 - 05/31/2005</t>
  </si>
  <si>
    <t>Deal was originally connected to the wrong Marquee contract, 96019871;  was moved to the correct Marquee contract, 96042250, on 4/18/01.  Legal needs to review 96042250.</t>
  </si>
  <si>
    <t>HOU.SHIP-LGPKG.IF.M.I and -.09 USD/MMBtu for 0-100000 MMBtu/mo HOU.SHIP-LGPKG.IF.M.I and -.08 USD/MMBtu for 100000-200000 MMBtu/mo HOU.SHIP-LGPKG.IF.M.I and -.07 USD/MMBtu for 200000-400000 MMBtu/mo</t>
  </si>
  <si>
    <t>Other Transport -.005 USD/MMBtu Other Transport -.013 USD/MMBtu</t>
  </si>
  <si>
    <t>HPL/5 - Edna/0989837</t>
  </si>
  <si>
    <t>04/01/2001 - 09/30/2002</t>
  </si>
  <si>
    <t>New addition - traded 3/30/01 for 4/01 to 9/02</t>
  </si>
  <si>
    <t>98% of HOU.SHIP-LGPKG.IF.M.I and -.05 USD/MMBtu</t>
  </si>
  <si>
    <t>HPL/1 - Thompsonville/0986296</t>
  </si>
  <si>
    <t>Ocean Energy, Inc.</t>
  </si>
  <si>
    <t>05/01/2001 - 09/30/2001</t>
  </si>
  <si>
    <t>New addition - traded 4/23/01 for 5/01 to 9/01</t>
  </si>
  <si>
    <t>HOU.SHIP-LGPKG.IF.M.I and -.065 USD/MMBtu</t>
  </si>
  <si>
    <t>Petrofina Gas Pipeline Company</t>
  </si>
  <si>
    <t>New addition - traded 3/27/01 for 4/01 to 10/01</t>
  </si>
  <si>
    <t>HOU.SHIP-LGPKG.IF.M.I and .01 USD/MMBtu</t>
  </si>
  <si>
    <t>HPL/8 - East Texas/0981484</t>
  </si>
  <si>
    <t>Was contract #10 on addendum to initial list; reason for deletion from 2nd list unknown</t>
  </si>
  <si>
    <t>HOU.SHIP-LGPKG.IF.M.I and .05 USD/MMBtu</t>
  </si>
  <si>
    <t>HPL/10 - Ship Channel/0982000</t>
  </si>
  <si>
    <t>Seneca Resources Corporation</t>
  </si>
  <si>
    <t>05/01/2001 - 11/30/2001</t>
  </si>
  <si>
    <t>New addition - traded 4/23/01 for 5/01-11/01</t>
  </si>
  <si>
    <t>Shell Chemical Company</t>
  </si>
  <si>
    <t>04/01/2001 - 01/31/2004</t>
  </si>
  <si>
    <t>New addition - traded 3/26/01 for 5/01-1/04</t>
  </si>
  <si>
    <t>HOU.SHIP-LGPKG.IF.M.I and .055 USD/MMBtu</t>
  </si>
  <si>
    <t>HPL/15 - Katy/0981514</t>
  </si>
  <si>
    <t>St. Mary Land &amp; Exploration Company</t>
  </si>
  <si>
    <t>01/01/2001 - 10/31/2005</t>
  </si>
  <si>
    <t>Other -.00889 USD/MMBtu</t>
  </si>
  <si>
    <t>Unit Gas Transmission Company Inc.</t>
  </si>
  <si>
    <t>HPL/10 - Ship Channel/0982000 HPL/8 - East Texas/0981046 HPL/8 - East Texas/0981195</t>
  </si>
  <si>
    <t>Upstream Energy Services Company</t>
  </si>
  <si>
    <t>02/01/2000 - 05/31/2001</t>
  </si>
  <si>
    <t>85% of HOU.SHIP-LGPKG.IF.M.I for 0-300 MMBtu/d 89% of HOU.SHIP-LGPKG.IF.M.I for 300-1000 MMBtu/d 91% of HOU.SHIP-LGPKG.IF.M.I for 1000-2000 MMBtu/d</t>
  </si>
  <si>
    <t>HPL/18 - Three Rivers/0984548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</si>
</sst>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/d/yy"/>
    <numFmt numFmtId="166" formatCode="m/d/yy\ h:mm"/>
  </numFmts>
  <fonts count="4" x14ac:knownFonts="1">
    <font>
      <sz val="10"/>
      <name val="Arial"/>
    </font>
    <font>
      <sz val="6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38" fontId="0" fillId="0" borderId="0" xfId="0" applyNumberFormat="1" applyAlignment="1">
      <alignment horizontal="right"/>
    </xf>
    <xf numFmtId="38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/>
    </xf>
    <xf numFmtId="17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7" fontId="0" fillId="4" borderId="1" xfId="0" applyNumberFormat="1" applyFill="1" applyBorder="1" applyAlignment="1">
      <alignment horizontal="center" wrapText="1"/>
    </xf>
    <xf numFmtId="17" fontId="0" fillId="0" borderId="1" xfId="0" applyNumberFormat="1" applyFill="1" applyBorder="1" applyAlignment="1">
      <alignment horizontal="center" wrapText="1"/>
    </xf>
    <xf numFmtId="165" fontId="0" fillId="5" borderId="1" xfId="0" applyNumberFormat="1" applyFill="1" applyBorder="1" applyAlignment="1">
      <alignment horizontal="center" wrapText="1"/>
    </xf>
    <xf numFmtId="0" fontId="0" fillId="6" borderId="1" xfId="0" applyNumberForma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wrapText="1"/>
    </xf>
    <xf numFmtId="38" fontId="0" fillId="2" borderId="1" xfId="0" applyNumberFormat="1" applyFill="1" applyBorder="1" applyAlignment="1">
      <alignment horizontal="center" wrapText="1"/>
    </xf>
    <xf numFmtId="38" fontId="0" fillId="0" borderId="1" xfId="0" applyNumberFormat="1" applyFill="1" applyBorder="1" applyAlignment="1">
      <alignment horizontal="center" wrapText="1"/>
    </xf>
    <xf numFmtId="38" fontId="0" fillId="4" borderId="1" xfId="0" applyNumberFormat="1" applyFill="1" applyBorder="1" applyAlignment="1">
      <alignment horizontal="center" wrapText="1"/>
    </xf>
    <xf numFmtId="15" fontId="0" fillId="0" borderId="0" xfId="0" applyNumberFormat="1" applyAlignment="1">
      <alignment horizontal="center"/>
    </xf>
    <xf numFmtId="15" fontId="0" fillId="0" borderId="0" xfId="0" applyNumberFormat="1"/>
    <xf numFmtId="15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38"/>
  <sheetViews>
    <sheetView tabSelected="1" zoomScale="125" workbookViewId="0">
      <pane xSplit="1" ySplit="3" topLeftCell="C2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2.75" x14ac:dyDescent="0.2"/>
  <cols>
    <col min="1" max="1" width="15.7109375" style="1" customWidth="1"/>
    <col min="2" max="2" width="9.5703125" hidden="1" customWidth="1"/>
    <col min="3" max="3" width="11.140625" style="1" customWidth="1"/>
    <col min="4" max="4" width="8.28515625" hidden="1" customWidth="1"/>
    <col min="5" max="5" width="7.7109375" hidden="1" customWidth="1"/>
    <col min="6" max="6" width="8" style="1" customWidth="1"/>
    <col min="7" max="7" width="23.28515625" style="1" hidden="1" customWidth="1"/>
    <col min="8" max="8" width="43.42578125" bestFit="1" customWidth="1"/>
    <col min="9" max="9" width="7.42578125" hidden="1" customWidth="1"/>
    <col min="10" max="10" width="40.140625" hidden="1" customWidth="1"/>
    <col min="11" max="11" width="11" style="1" hidden="1" customWidth="1"/>
    <col min="12" max="12" width="7.42578125" hidden="1" customWidth="1"/>
    <col min="13" max="13" width="10.140625" style="1" hidden="1" customWidth="1"/>
    <col min="14" max="14" width="21.42578125" style="1" customWidth="1"/>
    <col min="15" max="15" width="7.140625" hidden="1" customWidth="1"/>
    <col min="16" max="16" width="7.28515625" hidden="1" customWidth="1"/>
    <col min="17" max="17" width="11.42578125" style="1" customWidth="1"/>
    <col min="18" max="18" width="9.140625" style="1" hidden="1" customWidth="1"/>
    <col min="19" max="22" width="9.140625" hidden="1" customWidth="1"/>
    <col min="23" max="23" width="9.42578125" style="1" hidden="1" customWidth="1"/>
    <col min="24" max="25" width="9.42578125" hidden="1" customWidth="1"/>
    <col min="26" max="26" width="10.5703125" style="1" hidden="1" customWidth="1"/>
    <col min="27" max="27" width="9.7109375" hidden="1" customWidth="1"/>
    <col min="28" max="28" width="9.7109375" style="3" customWidth="1"/>
    <col min="29" max="29" width="31.140625" style="4" customWidth="1"/>
    <col min="30" max="30" width="18.140625" style="5" hidden="1" customWidth="1"/>
    <col min="31" max="31" width="11.140625" style="6" hidden="1" customWidth="1"/>
    <col min="32" max="32" width="11.28515625" style="6" hidden="1" customWidth="1"/>
    <col min="33" max="33" width="40.7109375" style="7" hidden="1" customWidth="1"/>
    <col min="34" max="34" width="38.7109375" style="7" hidden="1" customWidth="1"/>
    <col min="35" max="37" width="40.7109375" style="7" hidden="1" customWidth="1"/>
  </cols>
  <sheetData>
    <row r="1" spans="1:37" x14ac:dyDescent="0.2">
      <c r="A1" s="1" t="s">
        <v>0</v>
      </c>
      <c r="H1" s="1" t="s">
        <v>1</v>
      </c>
      <c r="I1" s="1"/>
      <c r="L1" s="1"/>
      <c r="O1" s="2"/>
      <c r="P1" s="2"/>
      <c r="S1" s="2"/>
      <c r="T1" s="2"/>
      <c r="U1" s="2"/>
      <c r="V1" s="2"/>
      <c r="X1" s="1"/>
      <c r="Y1" s="1"/>
      <c r="AJ1" s="8"/>
      <c r="AK1" s="8"/>
    </row>
    <row r="2" spans="1:37" x14ac:dyDescent="0.2">
      <c r="A2" s="9">
        <v>37012</v>
      </c>
      <c r="B2" s="10"/>
      <c r="C2" s="9"/>
      <c r="D2" s="10"/>
      <c r="E2" s="10"/>
      <c r="H2" s="11">
        <v>37019.558739930602</v>
      </c>
      <c r="I2" s="1"/>
      <c r="L2" s="1"/>
      <c r="O2" s="2"/>
      <c r="P2" s="2"/>
      <c r="S2" s="2"/>
      <c r="T2" s="1">
        <f>+T138</f>
        <v>131</v>
      </c>
      <c r="U2" s="2"/>
      <c r="V2" s="2"/>
      <c r="X2" s="1"/>
      <c r="Y2" s="1"/>
      <c r="AA2" s="1">
        <f>+AA138</f>
        <v>131</v>
      </c>
      <c r="AB2" s="12" t="s">
        <v>2</v>
      </c>
      <c r="AJ2" s="8"/>
      <c r="AK2" s="8"/>
    </row>
    <row r="3" spans="1:37" s="1" customFormat="1" ht="26.25" thickBot="1" x14ac:dyDescent="0.25">
      <c r="A3" s="13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5" t="s">
        <v>14</v>
      </c>
      <c r="M3" s="13" t="s">
        <v>15</v>
      </c>
      <c r="N3" s="13" t="s">
        <v>16</v>
      </c>
      <c r="O3" s="16" t="s">
        <v>14</v>
      </c>
      <c r="P3" s="16" t="s">
        <v>14</v>
      </c>
      <c r="Q3" s="17" t="s">
        <v>17</v>
      </c>
      <c r="R3" s="13" t="s">
        <v>18</v>
      </c>
      <c r="S3" s="16" t="s">
        <v>14</v>
      </c>
      <c r="T3" s="18" t="s">
        <v>19</v>
      </c>
      <c r="U3" s="16" t="s">
        <v>14</v>
      </c>
      <c r="V3" s="16" t="s">
        <v>14</v>
      </c>
      <c r="W3" s="19" t="s">
        <v>20</v>
      </c>
      <c r="X3" s="20" t="s">
        <v>14</v>
      </c>
      <c r="Y3" s="20" t="s">
        <v>14</v>
      </c>
      <c r="Z3" s="19" t="s">
        <v>21</v>
      </c>
      <c r="AA3" s="21" t="s">
        <v>22</v>
      </c>
      <c r="AB3" s="22" t="s">
        <v>23</v>
      </c>
      <c r="AC3" s="23" t="s">
        <v>24</v>
      </c>
      <c r="AD3" s="24" t="s">
        <v>25</v>
      </c>
      <c r="AE3" s="25" t="s">
        <v>26</v>
      </c>
      <c r="AF3" s="26" t="s">
        <v>27</v>
      </c>
      <c r="AG3" s="13" t="s">
        <v>28</v>
      </c>
      <c r="AH3" s="13" t="s">
        <v>29</v>
      </c>
      <c r="AI3" s="13" t="s">
        <v>30</v>
      </c>
      <c r="AJ3" s="13" t="s">
        <v>31</v>
      </c>
      <c r="AK3" s="13" t="s">
        <v>32</v>
      </c>
    </row>
    <row r="4" spans="1:37" ht="25.5" x14ac:dyDescent="0.2">
      <c r="A4" s="1">
        <v>543015</v>
      </c>
      <c r="C4" s="1" t="s">
        <v>33</v>
      </c>
      <c r="F4" s="1" t="s">
        <v>46</v>
      </c>
      <c r="G4" s="1" t="s">
        <v>47</v>
      </c>
      <c r="H4" t="s">
        <v>48</v>
      </c>
      <c r="I4" t="s">
        <v>37</v>
      </c>
      <c r="J4" t="s">
        <v>38</v>
      </c>
      <c r="K4" s="27">
        <v>36881</v>
      </c>
      <c r="L4" s="28"/>
      <c r="M4" s="1" t="s">
        <v>39</v>
      </c>
      <c r="N4" s="1" t="s">
        <v>49</v>
      </c>
      <c r="Q4" s="1">
        <v>96016597</v>
      </c>
      <c r="R4" s="1" t="s">
        <v>41</v>
      </c>
      <c r="T4" s="1">
        <v>1</v>
      </c>
      <c r="W4" s="27">
        <v>36982</v>
      </c>
      <c r="X4" s="28"/>
      <c r="Y4" s="28"/>
      <c r="Z4" s="27">
        <v>37195</v>
      </c>
      <c r="AA4" s="1">
        <v>1</v>
      </c>
      <c r="AB4" s="3">
        <v>1</v>
      </c>
      <c r="AC4" s="29"/>
      <c r="AD4" s="5">
        <v>10000</v>
      </c>
      <c r="AE4" s="6">
        <v>10000</v>
      </c>
      <c r="AF4" s="6">
        <v>10000</v>
      </c>
      <c r="AG4" s="7" t="s">
        <v>50</v>
      </c>
      <c r="AJ4" s="7" t="s">
        <v>51</v>
      </c>
    </row>
    <row r="5" spans="1:37" ht="25.5" x14ac:dyDescent="0.2">
      <c r="A5" s="1">
        <v>126166</v>
      </c>
      <c r="C5" s="1" t="s">
        <v>33</v>
      </c>
      <c r="F5" s="1" t="s">
        <v>46</v>
      </c>
      <c r="G5" s="1" t="s">
        <v>35</v>
      </c>
      <c r="H5" t="s">
        <v>58</v>
      </c>
      <c r="I5" t="s">
        <v>37</v>
      </c>
      <c r="J5" t="s">
        <v>38</v>
      </c>
      <c r="K5" s="27">
        <v>36465</v>
      </c>
      <c r="L5" s="28"/>
      <c r="M5" s="1" t="s">
        <v>39</v>
      </c>
      <c r="N5" s="1" t="s">
        <v>59</v>
      </c>
      <c r="Q5" s="1">
        <v>96034125</v>
      </c>
      <c r="R5" s="1" t="s">
        <v>41</v>
      </c>
      <c r="T5" s="1">
        <v>1</v>
      </c>
      <c r="W5" s="27">
        <v>36617</v>
      </c>
      <c r="X5" s="28"/>
      <c r="Y5" s="28"/>
      <c r="Z5" s="27">
        <v>37346</v>
      </c>
      <c r="AA5" s="1">
        <v>1</v>
      </c>
      <c r="AB5" s="3">
        <v>2</v>
      </c>
      <c r="AC5" s="29"/>
      <c r="AD5" s="5">
        <v>6000</v>
      </c>
      <c r="AE5" s="6">
        <v>6000</v>
      </c>
      <c r="AF5" s="6">
        <v>6000</v>
      </c>
      <c r="AG5" s="7" t="s">
        <v>60</v>
      </c>
      <c r="AJ5" s="7" t="s">
        <v>61</v>
      </c>
    </row>
    <row r="6" spans="1:37" ht="25.5" x14ac:dyDescent="0.2">
      <c r="A6" s="1">
        <v>126108</v>
      </c>
      <c r="C6" s="1" t="s">
        <v>33</v>
      </c>
      <c r="F6" s="1" t="s">
        <v>46</v>
      </c>
      <c r="G6" s="1" t="s">
        <v>35</v>
      </c>
      <c r="H6" t="s">
        <v>58</v>
      </c>
      <c r="I6" t="s">
        <v>37</v>
      </c>
      <c r="J6" t="s">
        <v>38</v>
      </c>
      <c r="K6" s="27">
        <v>36465</v>
      </c>
      <c r="L6" s="28"/>
      <c r="M6" s="1" t="s">
        <v>39</v>
      </c>
      <c r="N6" s="1" t="s">
        <v>69</v>
      </c>
      <c r="Q6" s="1">
        <v>96026727</v>
      </c>
      <c r="R6" s="1" t="s">
        <v>41</v>
      </c>
      <c r="T6" s="1">
        <v>1</v>
      </c>
      <c r="W6" s="27">
        <v>36861</v>
      </c>
      <c r="X6" s="28"/>
      <c r="Y6" s="28"/>
      <c r="Z6" s="27">
        <v>37225</v>
      </c>
      <c r="AA6" s="1">
        <v>1</v>
      </c>
      <c r="AB6" s="3">
        <v>3</v>
      </c>
      <c r="AC6" s="29"/>
      <c r="AD6" s="5">
        <v>40000</v>
      </c>
      <c r="AE6" s="6">
        <v>40000</v>
      </c>
      <c r="AF6" s="6">
        <v>40000</v>
      </c>
      <c r="AG6" s="7" t="s">
        <v>60</v>
      </c>
      <c r="AJ6" s="7" t="s">
        <v>70</v>
      </c>
    </row>
    <row r="7" spans="1:37" ht="25.5" x14ac:dyDescent="0.2">
      <c r="A7" s="1">
        <v>125825</v>
      </c>
      <c r="B7" s="1" t="s">
        <v>75</v>
      </c>
      <c r="C7" s="1" t="s">
        <v>33</v>
      </c>
      <c r="F7" s="1" t="s">
        <v>46</v>
      </c>
      <c r="G7" s="1" t="s">
        <v>76</v>
      </c>
      <c r="H7" t="s">
        <v>77</v>
      </c>
      <c r="I7" t="s">
        <v>37</v>
      </c>
      <c r="J7" t="s">
        <v>78</v>
      </c>
      <c r="K7" s="27">
        <v>36463</v>
      </c>
      <c r="L7" s="28"/>
      <c r="M7" s="1" t="s">
        <v>39</v>
      </c>
      <c r="N7" s="1" t="s">
        <v>79</v>
      </c>
      <c r="Q7" s="1">
        <v>96016884</v>
      </c>
      <c r="R7" s="1" t="s">
        <v>33</v>
      </c>
      <c r="T7" s="1">
        <v>1</v>
      </c>
      <c r="W7" s="27">
        <v>37012</v>
      </c>
      <c r="X7" s="28"/>
      <c r="Y7" s="28"/>
      <c r="Z7" s="27">
        <v>37042</v>
      </c>
      <c r="AA7" s="1">
        <v>1</v>
      </c>
      <c r="AB7" s="3">
        <v>4</v>
      </c>
      <c r="AC7" s="29"/>
      <c r="AD7" s="5">
        <v>9635</v>
      </c>
      <c r="AE7" s="6">
        <v>9635</v>
      </c>
      <c r="AF7" s="6">
        <v>9635</v>
      </c>
      <c r="AG7" s="7" t="s">
        <v>80</v>
      </c>
      <c r="AI7" s="7" t="s">
        <v>81</v>
      </c>
      <c r="AJ7" s="7" t="s">
        <v>82</v>
      </c>
    </row>
    <row r="8" spans="1:37" ht="25.5" x14ac:dyDescent="0.2">
      <c r="A8" s="1">
        <v>533173</v>
      </c>
      <c r="B8" s="1" t="s">
        <v>75</v>
      </c>
      <c r="C8" s="1" t="s">
        <v>33</v>
      </c>
      <c r="F8" s="1" t="s">
        <v>46</v>
      </c>
      <c r="G8" s="1" t="s">
        <v>76</v>
      </c>
      <c r="H8" t="s">
        <v>88</v>
      </c>
      <c r="I8" t="s">
        <v>37</v>
      </c>
      <c r="J8" t="s">
        <v>78</v>
      </c>
      <c r="K8" s="27">
        <v>36874</v>
      </c>
      <c r="L8" s="28"/>
      <c r="M8" s="1" t="s">
        <v>39</v>
      </c>
      <c r="N8" s="1" t="s">
        <v>89</v>
      </c>
      <c r="Q8" s="1">
        <v>96053168</v>
      </c>
      <c r="R8" s="1" t="s">
        <v>33</v>
      </c>
      <c r="T8" s="1">
        <v>1</v>
      </c>
      <c r="W8" s="27">
        <v>37012</v>
      </c>
      <c r="X8" s="28"/>
      <c r="Y8" s="28"/>
      <c r="Z8" s="27">
        <v>37042</v>
      </c>
      <c r="AA8" s="1">
        <v>1</v>
      </c>
      <c r="AB8" s="3">
        <v>5</v>
      </c>
      <c r="AC8" s="29"/>
      <c r="AD8" s="5">
        <v>3773</v>
      </c>
      <c r="AE8" s="6">
        <v>3773</v>
      </c>
      <c r="AF8" s="6">
        <v>3773</v>
      </c>
      <c r="AG8" s="7" t="s">
        <v>90</v>
      </c>
      <c r="AJ8" s="7" t="s">
        <v>91</v>
      </c>
    </row>
    <row r="9" spans="1:37" x14ac:dyDescent="0.2">
      <c r="A9" s="1">
        <v>359474</v>
      </c>
      <c r="C9" s="1" t="s">
        <v>33</v>
      </c>
      <c r="E9" t="s">
        <v>95</v>
      </c>
      <c r="F9" s="1" t="s">
        <v>46</v>
      </c>
      <c r="G9" s="1" t="s">
        <v>63</v>
      </c>
      <c r="H9" t="s">
        <v>96</v>
      </c>
      <c r="I9" t="s">
        <v>37</v>
      </c>
      <c r="J9" t="s">
        <v>38</v>
      </c>
      <c r="K9" s="27">
        <v>36746</v>
      </c>
      <c r="L9" s="28"/>
      <c r="M9" s="1" t="s">
        <v>39</v>
      </c>
      <c r="N9" s="1" t="s">
        <v>97</v>
      </c>
      <c r="Q9" s="1">
        <v>96034767</v>
      </c>
      <c r="R9" s="1" t="s">
        <v>41</v>
      </c>
      <c r="T9" s="1">
        <v>1</v>
      </c>
      <c r="W9" s="27">
        <v>37803</v>
      </c>
      <c r="X9" s="28"/>
      <c r="Y9" s="28"/>
      <c r="Z9" s="27">
        <v>37833</v>
      </c>
      <c r="AA9" s="1">
        <v>1</v>
      </c>
      <c r="AB9" s="3">
        <v>6</v>
      </c>
      <c r="AC9" s="29"/>
      <c r="AD9" s="5" t="s">
        <v>98</v>
      </c>
      <c r="AE9" s="6">
        <v>66649.473684210534</v>
      </c>
      <c r="AF9" s="6">
        <v>66649.473684210534</v>
      </c>
      <c r="AG9" s="7" t="s">
        <v>56</v>
      </c>
      <c r="AJ9" s="7" t="s">
        <v>99</v>
      </c>
    </row>
    <row r="10" spans="1:37" ht="25.5" x14ac:dyDescent="0.2">
      <c r="A10" s="1">
        <v>508842</v>
      </c>
      <c r="B10" s="1" t="s">
        <v>75</v>
      </c>
      <c r="C10" s="1" t="s">
        <v>33</v>
      </c>
      <c r="F10" s="1" t="s">
        <v>46</v>
      </c>
      <c r="G10" s="1" t="s">
        <v>76</v>
      </c>
      <c r="H10" t="s">
        <v>105</v>
      </c>
      <c r="I10" t="s">
        <v>37</v>
      </c>
      <c r="J10" t="s">
        <v>38</v>
      </c>
      <c r="K10" s="27">
        <v>36859</v>
      </c>
      <c r="L10" s="28"/>
      <c r="M10" s="1" t="s">
        <v>39</v>
      </c>
      <c r="N10" s="1" t="s">
        <v>106</v>
      </c>
      <c r="Q10" s="1">
        <v>96052809</v>
      </c>
      <c r="R10" s="1" t="s">
        <v>33</v>
      </c>
      <c r="T10" s="1">
        <v>1</v>
      </c>
      <c r="W10" s="27">
        <v>37012</v>
      </c>
      <c r="X10" s="28"/>
      <c r="Y10" s="28"/>
      <c r="Z10" s="27">
        <v>37042</v>
      </c>
      <c r="AA10" s="1">
        <v>1</v>
      </c>
      <c r="AB10" s="3">
        <v>7</v>
      </c>
      <c r="AC10" s="29"/>
      <c r="AD10" s="5">
        <v>2654</v>
      </c>
      <c r="AE10" s="6">
        <v>2654</v>
      </c>
      <c r="AF10" s="6">
        <v>2654</v>
      </c>
      <c r="AG10" s="7" t="s">
        <v>107</v>
      </c>
      <c r="AJ10" s="7" t="s">
        <v>108</v>
      </c>
    </row>
    <row r="11" spans="1:37" ht="25.5" x14ac:dyDescent="0.2">
      <c r="A11" s="1">
        <v>135865</v>
      </c>
      <c r="C11" s="1" t="s">
        <v>33</v>
      </c>
      <c r="F11" s="1" t="s">
        <v>46</v>
      </c>
      <c r="G11" s="1" t="s">
        <v>76</v>
      </c>
      <c r="H11" t="s">
        <v>115</v>
      </c>
      <c r="I11" t="s">
        <v>37</v>
      </c>
      <c r="J11" t="s">
        <v>78</v>
      </c>
      <c r="K11" s="27">
        <v>36500</v>
      </c>
      <c r="L11" s="28"/>
      <c r="M11" s="1" t="s">
        <v>39</v>
      </c>
      <c r="N11" s="1" t="s">
        <v>116</v>
      </c>
      <c r="Q11" s="1">
        <v>96018049</v>
      </c>
      <c r="R11" s="1" t="s">
        <v>33</v>
      </c>
      <c r="T11" s="1">
        <v>1</v>
      </c>
      <c r="W11" s="27">
        <v>37012</v>
      </c>
      <c r="X11" s="28"/>
      <c r="Y11" s="28"/>
      <c r="Z11" s="27">
        <v>37195</v>
      </c>
      <c r="AA11" s="1">
        <v>1</v>
      </c>
      <c r="AB11" s="3">
        <v>8</v>
      </c>
      <c r="AC11" s="29"/>
      <c r="AD11" s="5">
        <v>3719</v>
      </c>
      <c r="AE11" s="6">
        <v>3719</v>
      </c>
      <c r="AF11" s="6">
        <v>3719</v>
      </c>
      <c r="AG11" s="7" t="s">
        <v>117</v>
      </c>
      <c r="AI11" s="7" t="s">
        <v>118</v>
      </c>
      <c r="AJ11" s="7" t="s">
        <v>119</v>
      </c>
    </row>
    <row r="12" spans="1:37" x14ac:dyDescent="0.2">
      <c r="A12" s="1">
        <v>377169</v>
      </c>
      <c r="B12" s="1" t="s">
        <v>75</v>
      </c>
      <c r="C12" s="1" t="s">
        <v>33</v>
      </c>
      <c r="F12" s="1" t="s">
        <v>46</v>
      </c>
      <c r="G12" s="1" t="s">
        <v>76</v>
      </c>
      <c r="H12" t="s">
        <v>126</v>
      </c>
      <c r="I12" t="s">
        <v>37</v>
      </c>
      <c r="J12" t="s">
        <v>78</v>
      </c>
      <c r="K12" s="27">
        <v>36762</v>
      </c>
      <c r="L12" s="28"/>
      <c r="M12" s="1" t="s">
        <v>39</v>
      </c>
      <c r="N12" s="1" t="s">
        <v>127</v>
      </c>
      <c r="Q12" s="1">
        <v>96045720</v>
      </c>
      <c r="R12" s="1" t="s">
        <v>33</v>
      </c>
      <c r="T12" s="1">
        <v>1</v>
      </c>
      <c r="W12" s="27">
        <v>37012</v>
      </c>
      <c r="X12" s="28"/>
      <c r="Y12" s="28"/>
      <c r="Z12" s="27">
        <v>37042</v>
      </c>
      <c r="AA12" s="1">
        <v>1</v>
      </c>
      <c r="AB12" s="3">
        <v>9</v>
      </c>
      <c r="AC12" s="29"/>
      <c r="AD12" s="5">
        <v>7307</v>
      </c>
      <c r="AE12" s="6">
        <v>7307</v>
      </c>
      <c r="AF12" s="6">
        <v>7307</v>
      </c>
      <c r="AG12" s="7" t="s">
        <v>128</v>
      </c>
      <c r="AI12" s="7" t="s">
        <v>129</v>
      </c>
      <c r="AJ12" s="7" t="s">
        <v>130</v>
      </c>
    </row>
    <row r="13" spans="1:37" ht="25.5" x14ac:dyDescent="0.2">
      <c r="A13" s="1">
        <v>125899</v>
      </c>
      <c r="B13" s="1" t="s">
        <v>75</v>
      </c>
      <c r="C13" s="1" t="s">
        <v>33</v>
      </c>
      <c r="F13" s="1" t="s">
        <v>46</v>
      </c>
      <c r="G13" s="1" t="s">
        <v>76</v>
      </c>
      <c r="H13" t="s">
        <v>134</v>
      </c>
      <c r="I13" t="s">
        <v>37</v>
      </c>
      <c r="J13" t="s">
        <v>38</v>
      </c>
      <c r="K13" s="27">
        <v>36464</v>
      </c>
      <c r="L13" s="28"/>
      <c r="M13" s="1" t="s">
        <v>39</v>
      </c>
      <c r="N13" s="1" t="s">
        <v>135</v>
      </c>
      <c r="Q13" s="1">
        <v>96003917</v>
      </c>
      <c r="R13" s="1" t="s">
        <v>41</v>
      </c>
      <c r="T13" s="1">
        <v>1</v>
      </c>
      <c r="W13" s="27">
        <v>37012</v>
      </c>
      <c r="X13" s="28"/>
      <c r="Y13" s="28"/>
      <c r="Z13" s="27">
        <v>37042</v>
      </c>
      <c r="AA13" s="1">
        <v>1</v>
      </c>
      <c r="AB13" s="3">
        <v>10</v>
      </c>
      <c r="AC13" s="29"/>
      <c r="AD13" s="5" t="s">
        <v>136</v>
      </c>
      <c r="AE13" s="6">
        <v>37101</v>
      </c>
      <c r="AF13" s="6">
        <v>50000</v>
      </c>
      <c r="AG13" s="7" t="s">
        <v>80</v>
      </c>
      <c r="AI13" s="7" t="s">
        <v>137</v>
      </c>
      <c r="AJ13" s="7" t="s">
        <v>138</v>
      </c>
    </row>
    <row r="14" spans="1:37" ht="51" x14ac:dyDescent="0.2">
      <c r="A14" s="1">
        <v>133304</v>
      </c>
      <c r="B14" s="1" t="s">
        <v>75</v>
      </c>
      <c r="C14" s="1" t="s">
        <v>33</v>
      </c>
      <c r="F14" s="1" t="s">
        <v>46</v>
      </c>
      <c r="G14" s="1" t="s">
        <v>76</v>
      </c>
      <c r="H14" t="s">
        <v>139</v>
      </c>
      <c r="I14" t="s">
        <v>37</v>
      </c>
      <c r="J14" t="s">
        <v>78</v>
      </c>
      <c r="K14" s="27">
        <v>36493</v>
      </c>
      <c r="L14" s="28"/>
      <c r="M14" s="1" t="s">
        <v>39</v>
      </c>
      <c r="N14" s="1" t="s">
        <v>140</v>
      </c>
      <c r="Q14" s="1">
        <v>96001783</v>
      </c>
      <c r="R14" s="1" t="s">
        <v>33</v>
      </c>
      <c r="T14" s="1">
        <v>1</v>
      </c>
      <c r="W14" s="27">
        <v>37012</v>
      </c>
      <c r="X14" s="28"/>
      <c r="Y14" s="28"/>
      <c r="Z14" s="27">
        <v>37042</v>
      </c>
      <c r="AA14" s="1">
        <v>1</v>
      </c>
      <c r="AB14" s="3">
        <v>11</v>
      </c>
      <c r="AC14" s="29"/>
      <c r="AD14" s="5">
        <v>7612</v>
      </c>
      <c r="AE14" s="6">
        <v>7612</v>
      </c>
      <c r="AF14" s="6">
        <v>7612</v>
      </c>
      <c r="AG14" s="7" t="s">
        <v>141</v>
      </c>
      <c r="AJ14" s="7" t="s">
        <v>142</v>
      </c>
    </row>
    <row r="15" spans="1:37" ht="25.5" x14ac:dyDescent="0.2">
      <c r="A15" s="1">
        <v>108151</v>
      </c>
      <c r="B15" s="1" t="s">
        <v>75</v>
      </c>
      <c r="C15" s="1" t="s">
        <v>33</v>
      </c>
      <c r="F15" s="1" t="s">
        <v>46</v>
      </c>
      <c r="G15" s="1" t="s">
        <v>76</v>
      </c>
      <c r="H15" t="s">
        <v>148</v>
      </c>
      <c r="I15" t="s">
        <v>37</v>
      </c>
      <c r="J15" t="s">
        <v>38</v>
      </c>
      <c r="K15" s="27">
        <v>36396</v>
      </c>
      <c r="L15" s="28"/>
      <c r="M15" s="1" t="s">
        <v>39</v>
      </c>
      <c r="N15" s="1" t="s">
        <v>149</v>
      </c>
      <c r="Q15" s="1">
        <v>96017091</v>
      </c>
      <c r="R15" s="1" t="s">
        <v>41</v>
      </c>
      <c r="T15" s="1">
        <v>1</v>
      </c>
      <c r="W15" s="27">
        <v>37012</v>
      </c>
      <c r="X15" s="28"/>
      <c r="Y15" s="28"/>
      <c r="Z15" s="27">
        <v>37042</v>
      </c>
      <c r="AA15" s="1">
        <v>1</v>
      </c>
      <c r="AB15" s="3">
        <v>12</v>
      </c>
      <c r="AC15" s="29"/>
      <c r="AD15" s="5">
        <v>9930</v>
      </c>
      <c r="AE15" s="6">
        <v>9930</v>
      </c>
      <c r="AF15" s="6">
        <v>9930</v>
      </c>
      <c r="AG15" s="7" t="s">
        <v>150</v>
      </c>
      <c r="AJ15" s="7" t="s">
        <v>151</v>
      </c>
    </row>
    <row r="16" spans="1:37" x14ac:dyDescent="0.2">
      <c r="A16" s="1">
        <v>470753</v>
      </c>
      <c r="B16" s="1" t="s">
        <v>75</v>
      </c>
      <c r="C16" s="1" t="s">
        <v>33</v>
      </c>
      <c r="F16" s="1" t="s">
        <v>46</v>
      </c>
      <c r="G16" s="1" t="s">
        <v>76</v>
      </c>
      <c r="H16" t="s">
        <v>160</v>
      </c>
      <c r="I16" t="s">
        <v>37</v>
      </c>
      <c r="J16" t="s">
        <v>38</v>
      </c>
      <c r="K16" s="27">
        <v>36836</v>
      </c>
      <c r="L16" s="28"/>
      <c r="M16" s="1" t="s">
        <v>39</v>
      </c>
      <c r="N16" s="1" t="s">
        <v>161</v>
      </c>
      <c r="Q16" s="1">
        <v>96020745</v>
      </c>
      <c r="R16" s="1" t="s">
        <v>33</v>
      </c>
      <c r="T16" s="1">
        <v>1</v>
      </c>
      <c r="W16" s="27">
        <v>37012</v>
      </c>
      <c r="X16" s="28"/>
      <c r="Y16" s="28"/>
      <c r="Z16" s="27">
        <v>37042</v>
      </c>
      <c r="AA16" s="1">
        <v>1</v>
      </c>
      <c r="AB16" s="3">
        <v>13</v>
      </c>
      <c r="AC16" s="29"/>
      <c r="AD16" s="5">
        <v>20952</v>
      </c>
      <c r="AE16" s="6">
        <v>20952</v>
      </c>
      <c r="AF16" s="6">
        <v>20952</v>
      </c>
      <c r="AG16" s="7" t="s">
        <v>162</v>
      </c>
      <c r="AI16" s="7" t="s">
        <v>81</v>
      </c>
      <c r="AJ16" s="7" t="s">
        <v>163</v>
      </c>
    </row>
    <row r="17" spans="1:36" x14ac:dyDescent="0.2">
      <c r="A17" s="1">
        <v>346978</v>
      </c>
      <c r="B17" s="1" t="s">
        <v>75</v>
      </c>
      <c r="C17" s="1" t="s">
        <v>33</v>
      </c>
      <c r="F17" s="1" t="s">
        <v>46</v>
      </c>
      <c r="G17" s="1" t="s">
        <v>76</v>
      </c>
      <c r="H17" t="s">
        <v>160</v>
      </c>
      <c r="I17" t="s">
        <v>37</v>
      </c>
      <c r="J17" t="s">
        <v>38</v>
      </c>
      <c r="K17" s="27">
        <v>36734</v>
      </c>
      <c r="L17" s="28"/>
      <c r="M17" s="1" t="s">
        <v>39</v>
      </c>
      <c r="N17" s="1" t="s">
        <v>164</v>
      </c>
      <c r="Q17" s="1">
        <v>96022856</v>
      </c>
      <c r="R17" s="1" t="s">
        <v>33</v>
      </c>
      <c r="T17" s="1">
        <v>1</v>
      </c>
      <c r="W17" s="27">
        <v>37012</v>
      </c>
      <c r="X17" s="28"/>
      <c r="Y17" s="28"/>
      <c r="Z17" s="27">
        <v>37042</v>
      </c>
      <c r="AA17" s="1">
        <v>1</v>
      </c>
      <c r="AB17" s="3">
        <v>14</v>
      </c>
      <c r="AC17" s="29"/>
      <c r="AD17" s="5">
        <v>350</v>
      </c>
      <c r="AE17" s="6">
        <v>350</v>
      </c>
      <c r="AF17" s="6">
        <v>350</v>
      </c>
      <c r="AG17" s="7" t="s">
        <v>165</v>
      </c>
      <c r="AJ17" s="7" t="s">
        <v>166</v>
      </c>
    </row>
    <row r="18" spans="1:36" ht="25.5" x14ac:dyDescent="0.2">
      <c r="A18" s="1">
        <v>341728</v>
      </c>
      <c r="B18" t="s">
        <v>62</v>
      </c>
      <c r="C18" s="1" t="s">
        <v>33</v>
      </c>
      <c r="F18" s="1" t="s">
        <v>46</v>
      </c>
      <c r="G18" s="1" t="s">
        <v>63</v>
      </c>
      <c r="H18" t="s">
        <v>170</v>
      </c>
      <c r="I18" t="s">
        <v>37</v>
      </c>
      <c r="J18" t="s">
        <v>38</v>
      </c>
      <c r="K18" s="27">
        <v>36731</v>
      </c>
      <c r="L18" s="28"/>
      <c r="M18" s="1" t="s">
        <v>39</v>
      </c>
      <c r="N18" s="1" t="s">
        <v>171</v>
      </c>
      <c r="Q18" s="1">
        <v>96035117</v>
      </c>
      <c r="R18" s="1" t="s">
        <v>41</v>
      </c>
      <c r="T18" s="1">
        <v>1</v>
      </c>
      <c r="W18" s="27">
        <v>36617</v>
      </c>
      <c r="X18" s="28"/>
      <c r="Y18" s="28"/>
      <c r="Z18" s="27">
        <v>37652</v>
      </c>
      <c r="AA18" s="1">
        <v>1</v>
      </c>
      <c r="AB18" s="3">
        <v>15</v>
      </c>
      <c r="AC18" s="29"/>
      <c r="AD18">
        <v>0</v>
      </c>
      <c r="AE18">
        <v>0</v>
      </c>
      <c r="AF18">
        <v>0</v>
      </c>
      <c r="AG18" s="7" t="s">
        <v>93</v>
      </c>
      <c r="AJ18" s="7" t="s">
        <v>172</v>
      </c>
    </row>
    <row r="19" spans="1:36" ht="76.5" x14ac:dyDescent="0.2">
      <c r="A19" s="1">
        <v>408706</v>
      </c>
      <c r="C19" s="1" t="s">
        <v>33</v>
      </c>
      <c r="F19" s="1" t="s">
        <v>46</v>
      </c>
      <c r="G19" s="1" t="s">
        <v>35</v>
      </c>
      <c r="H19" t="s">
        <v>178</v>
      </c>
      <c r="I19" t="s">
        <v>37</v>
      </c>
      <c r="J19" t="s">
        <v>38</v>
      </c>
      <c r="K19" s="27">
        <v>36789</v>
      </c>
      <c r="L19" s="28"/>
      <c r="M19" s="1" t="s">
        <v>39</v>
      </c>
      <c r="N19" s="1" t="s">
        <v>179</v>
      </c>
      <c r="Q19" s="1">
        <v>96047508</v>
      </c>
      <c r="R19" s="1" t="s">
        <v>41</v>
      </c>
      <c r="T19" s="1">
        <v>1</v>
      </c>
      <c r="W19" s="27">
        <v>36853</v>
      </c>
      <c r="X19" s="28"/>
      <c r="Y19" s="28"/>
      <c r="Z19" s="27">
        <v>37195</v>
      </c>
      <c r="AA19" s="1">
        <v>1</v>
      </c>
      <c r="AB19" s="3">
        <v>16</v>
      </c>
      <c r="AC19" s="29"/>
      <c r="AD19" s="5">
        <v>20000</v>
      </c>
      <c r="AE19" s="6">
        <v>20000</v>
      </c>
      <c r="AF19" s="6">
        <v>20000</v>
      </c>
      <c r="AG19" s="7" t="s">
        <v>180</v>
      </c>
      <c r="AJ19" s="7" t="s">
        <v>181</v>
      </c>
    </row>
    <row r="20" spans="1:36" ht="25.5" x14ac:dyDescent="0.2">
      <c r="A20" s="1">
        <v>408724</v>
      </c>
      <c r="C20" s="1" t="s">
        <v>33</v>
      </c>
      <c r="F20" s="1" t="s">
        <v>46</v>
      </c>
      <c r="G20" s="1" t="s">
        <v>35</v>
      </c>
      <c r="H20" t="s">
        <v>178</v>
      </c>
      <c r="I20" t="s">
        <v>37</v>
      </c>
      <c r="J20" t="s">
        <v>38</v>
      </c>
      <c r="K20" s="27">
        <v>36789</v>
      </c>
      <c r="L20" s="28"/>
      <c r="M20" s="1" t="s">
        <v>39</v>
      </c>
      <c r="N20" s="1" t="s">
        <v>49</v>
      </c>
      <c r="Q20" s="1">
        <v>96047514</v>
      </c>
      <c r="R20" s="1" t="s">
        <v>41</v>
      </c>
      <c r="T20" s="1">
        <v>1</v>
      </c>
      <c r="W20" s="27">
        <v>36982</v>
      </c>
      <c r="X20" s="28"/>
      <c r="Y20" s="28"/>
      <c r="Z20" s="27">
        <v>37195</v>
      </c>
      <c r="AA20" s="1">
        <v>1</v>
      </c>
      <c r="AB20" s="3">
        <v>17</v>
      </c>
      <c r="AC20" s="29"/>
      <c r="AD20" s="5">
        <v>20000</v>
      </c>
      <c r="AE20" s="6">
        <v>20000</v>
      </c>
      <c r="AF20" s="6">
        <v>20000</v>
      </c>
      <c r="AG20" s="7" t="s">
        <v>185</v>
      </c>
      <c r="AJ20" s="7" t="s">
        <v>186</v>
      </c>
    </row>
    <row r="21" spans="1:36" ht="25.5" x14ac:dyDescent="0.2">
      <c r="A21" s="1">
        <v>624116</v>
      </c>
      <c r="C21" s="1" t="s">
        <v>33</v>
      </c>
      <c r="F21" s="1" t="s">
        <v>46</v>
      </c>
      <c r="G21" s="1" t="s">
        <v>35</v>
      </c>
      <c r="H21" t="s">
        <v>190</v>
      </c>
      <c r="I21" t="s">
        <v>37</v>
      </c>
      <c r="J21" t="s">
        <v>38</v>
      </c>
      <c r="K21" s="27">
        <v>36937</v>
      </c>
      <c r="L21" s="28"/>
      <c r="M21" s="1" t="s">
        <v>39</v>
      </c>
      <c r="N21" s="1" t="s">
        <v>49</v>
      </c>
      <c r="Q21" s="1">
        <v>96057245</v>
      </c>
      <c r="R21" s="1" t="s">
        <v>41</v>
      </c>
      <c r="T21" s="1">
        <v>1</v>
      </c>
      <c r="W21" s="27">
        <v>36982</v>
      </c>
      <c r="X21" s="28"/>
      <c r="Y21" s="28"/>
      <c r="Z21" s="27">
        <v>37195</v>
      </c>
      <c r="AA21" s="1">
        <v>1</v>
      </c>
      <c r="AB21" s="3">
        <v>18</v>
      </c>
      <c r="AC21" s="29"/>
      <c r="AD21" s="5">
        <v>10000</v>
      </c>
      <c r="AE21" s="6">
        <v>10000</v>
      </c>
      <c r="AF21" s="6">
        <v>10000</v>
      </c>
      <c r="AG21" s="7" t="s">
        <v>191</v>
      </c>
      <c r="AJ21" s="7" t="s">
        <v>192</v>
      </c>
    </row>
    <row r="22" spans="1:36" x14ac:dyDescent="0.2">
      <c r="A22" s="1">
        <v>548645</v>
      </c>
      <c r="B22" s="1" t="s">
        <v>75</v>
      </c>
      <c r="C22" s="1" t="s">
        <v>33</v>
      </c>
      <c r="F22" s="1" t="s">
        <v>46</v>
      </c>
      <c r="G22" s="1" t="s">
        <v>47</v>
      </c>
      <c r="H22" t="s">
        <v>195</v>
      </c>
      <c r="I22" t="s">
        <v>37</v>
      </c>
      <c r="J22" t="s">
        <v>38</v>
      </c>
      <c r="K22" s="27">
        <v>36888</v>
      </c>
      <c r="L22" s="28"/>
      <c r="M22" s="1" t="s">
        <v>39</v>
      </c>
      <c r="N22" s="1" t="s">
        <v>196</v>
      </c>
      <c r="Q22" s="1">
        <v>96054930</v>
      </c>
      <c r="R22" s="1" t="s">
        <v>41</v>
      </c>
      <c r="T22" s="1">
        <v>1</v>
      </c>
      <c r="W22" s="27">
        <v>37012</v>
      </c>
      <c r="X22" s="28"/>
      <c r="Y22" s="28"/>
      <c r="Z22" s="27">
        <v>37042</v>
      </c>
      <c r="AA22" s="1">
        <v>1</v>
      </c>
      <c r="AB22" s="3">
        <v>19</v>
      </c>
      <c r="AC22" s="29"/>
      <c r="AD22" s="5" t="s">
        <v>197</v>
      </c>
      <c r="AE22" s="6">
        <v>5246.08552631579</v>
      </c>
      <c r="AF22" s="6">
        <v>5246.08552631579</v>
      </c>
      <c r="AG22" s="7" t="s">
        <v>198</v>
      </c>
      <c r="AJ22" s="7" t="s">
        <v>199</v>
      </c>
    </row>
    <row r="23" spans="1:36" ht="25.5" x14ac:dyDescent="0.2">
      <c r="A23" s="1">
        <v>380505</v>
      </c>
      <c r="B23" s="1" t="s">
        <v>75</v>
      </c>
      <c r="C23" s="1" t="s">
        <v>33</v>
      </c>
      <c r="F23" s="1" t="s">
        <v>46</v>
      </c>
      <c r="G23" s="1" t="s">
        <v>76</v>
      </c>
      <c r="H23" t="s">
        <v>205</v>
      </c>
      <c r="I23" t="s">
        <v>37</v>
      </c>
      <c r="J23" t="s">
        <v>38</v>
      </c>
      <c r="K23" s="27">
        <v>36766</v>
      </c>
      <c r="L23" s="28"/>
      <c r="M23" s="1" t="s">
        <v>39</v>
      </c>
      <c r="N23" s="1" t="s">
        <v>206</v>
      </c>
      <c r="Q23" s="1">
        <v>96044486</v>
      </c>
      <c r="R23" s="1" t="s">
        <v>33</v>
      </c>
      <c r="T23" s="1">
        <v>1</v>
      </c>
      <c r="W23" s="27">
        <v>36831</v>
      </c>
      <c r="X23" s="28"/>
      <c r="Y23" s="28"/>
      <c r="Z23" s="27">
        <v>37042</v>
      </c>
      <c r="AA23" s="1">
        <v>1</v>
      </c>
      <c r="AB23" s="3">
        <v>20</v>
      </c>
      <c r="AC23" s="29"/>
      <c r="AD23" s="5">
        <v>11632</v>
      </c>
      <c r="AE23" s="6">
        <v>11632</v>
      </c>
      <c r="AF23" s="6">
        <v>11632</v>
      </c>
      <c r="AG23" s="7" t="s">
        <v>207</v>
      </c>
      <c r="AJ23" s="7" t="s">
        <v>208</v>
      </c>
    </row>
    <row r="24" spans="1:36" x14ac:dyDescent="0.2">
      <c r="A24" s="1">
        <v>133185</v>
      </c>
      <c r="C24" s="1" t="s">
        <v>33</v>
      </c>
      <c r="F24" s="1" t="s">
        <v>46</v>
      </c>
      <c r="G24" s="1" t="s">
        <v>35</v>
      </c>
      <c r="H24" t="s">
        <v>211</v>
      </c>
      <c r="I24" t="s">
        <v>37</v>
      </c>
      <c r="J24" t="s">
        <v>38</v>
      </c>
      <c r="K24" s="27">
        <v>36493</v>
      </c>
      <c r="L24" s="28"/>
      <c r="M24" s="1" t="s">
        <v>39</v>
      </c>
      <c r="N24" s="1" t="s">
        <v>212</v>
      </c>
      <c r="Q24" s="1">
        <v>96016771</v>
      </c>
      <c r="R24" s="1" t="s">
        <v>41</v>
      </c>
      <c r="T24" s="1">
        <v>1</v>
      </c>
      <c r="W24" s="27">
        <v>36526</v>
      </c>
      <c r="X24" s="28"/>
      <c r="Y24" s="28"/>
      <c r="Z24" s="27">
        <v>37225</v>
      </c>
      <c r="AA24" s="1">
        <v>1</v>
      </c>
      <c r="AB24" s="3">
        <v>21</v>
      </c>
      <c r="AC24" s="29"/>
      <c r="AD24" s="5" t="s">
        <v>213</v>
      </c>
      <c r="AE24" s="6">
        <v>2000</v>
      </c>
      <c r="AF24" s="6">
        <v>4000</v>
      </c>
      <c r="AG24" s="7" t="s">
        <v>214</v>
      </c>
      <c r="AJ24" s="7" t="s">
        <v>215</v>
      </c>
    </row>
    <row r="25" spans="1:36" x14ac:dyDescent="0.2">
      <c r="A25" s="1">
        <v>132925</v>
      </c>
      <c r="C25" s="1" t="s">
        <v>33</v>
      </c>
      <c r="F25" s="1" t="s">
        <v>46</v>
      </c>
      <c r="G25" s="1" t="s">
        <v>76</v>
      </c>
      <c r="H25" t="s">
        <v>218</v>
      </c>
      <c r="I25" t="s">
        <v>37</v>
      </c>
      <c r="J25" t="s">
        <v>78</v>
      </c>
      <c r="K25" s="27">
        <v>36493</v>
      </c>
      <c r="L25" s="28"/>
      <c r="M25" s="1" t="s">
        <v>39</v>
      </c>
      <c r="N25" s="1" t="s">
        <v>140</v>
      </c>
      <c r="Q25" s="1">
        <v>96002256</v>
      </c>
      <c r="R25" s="1" t="s">
        <v>33</v>
      </c>
      <c r="T25" s="1">
        <v>1</v>
      </c>
      <c r="W25" s="27">
        <v>36495</v>
      </c>
      <c r="X25" s="28"/>
      <c r="Y25" s="28"/>
      <c r="Z25" s="27">
        <v>37986</v>
      </c>
      <c r="AA25" s="1">
        <v>1</v>
      </c>
      <c r="AB25" s="3">
        <v>22</v>
      </c>
      <c r="AC25" s="29"/>
      <c r="AD25" s="5" t="s">
        <v>219</v>
      </c>
      <c r="AE25" s="6">
        <v>0</v>
      </c>
      <c r="AF25" s="6">
        <v>14000</v>
      </c>
      <c r="AG25" s="7" t="s">
        <v>141</v>
      </c>
      <c r="AJ25" s="7" t="s">
        <v>220</v>
      </c>
    </row>
    <row r="26" spans="1:36" ht="38.25" x14ac:dyDescent="0.2">
      <c r="A26" s="1">
        <v>132978</v>
      </c>
      <c r="C26" s="1" t="s">
        <v>33</v>
      </c>
      <c r="F26" s="1" t="s">
        <v>46</v>
      </c>
      <c r="G26" s="1" t="s">
        <v>76</v>
      </c>
      <c r="H26" t="s">
        <v>218</v>
      </c>
      <c r="I26" t="s">
        <v>37</v>
      </c>
      <c r="J26" t="s">
        <v>78</v>
      </c>
      <c r="K26" s="27">
        <v>36493</v>
      </c>
      <c r="L26" s="28"/>
      <c r="M26" s="1" t="s">
        <v>39</v>
      </c>
      <c r="N26" s="1" t="s">
        <v>140</v>
      </c>
      <c r="Q26" s="1">
        <v>96019287</v>
      </c>
      <c r="R26" s="1" t="s">
        <v>33</v>
      </c>
      <c r="T26" s="1">
        <v>1</v>
      </c>
      <c r="W26" s="27">
        <v>36982</v>
      </c>
      <c r="X26" s="28"/>
      <c r="Y26" s="28"/>
      <c r="Z26" s="27">
        <v>37256</v>
      </c>
      <c r="AA26" s="1">
        <v>1</v>
      </c>
      <c r="AB26" s="3">
        <v>22</v>
      </c>
      <c r="AC26" s="29"/>
      <c r="AD26" s="5">
        <v>10509</v>
      </c>
      <c r="AE26" s="6">
        <v>10509</v>
      </c>
      <c r="AF26" s="6">
        <v>10509</v>
      </c>
      <c r="AG26" s="7" t="s">
        <v>141</v>
      </c>
      <c r="AJ26" s="7" t="s">
        <v>221</v>
      </c>
    </row>
    <row r="27" spans="1:36" x14ac:dyDescent="0.2">
      <c r="A27" s="1">
        <v>135719</v>
      </c>
      <c r="C27" s="1" t="s">
        <v>33</v>
      </c>
      <c r="F27" s="1" t="s">
        <v>46</v>
      </c>
      <c r="G27" s="1" t="s">
        <v>76</v>
      </c>
      <c r="H27" t="s">
        <v>224</v>
      </c>
      <c r="I27" t="s">
        <v>37</v>
      </c>
      <c r="J27" t="s">
        <v>38</v>
      </c>
      <c r="K27" s="27">
        <v>36500</v>
      </c>
      <c r="L27" s="28"/>
      <c r="M27" s="1" t="s">
        <v>39</v>
      </c>
      <c r="N27" s="1" t="s">
        <v>225</v>
      </c>
      <c r="Q27" s="1">
        <v>96001780</v>
      </c>
      <c r="R27" s="1" t="s">
        <v>33</v>
      </c>
      <c r="T27" s="1">
        <v>1</v>
      </c>
      <c r="W27" s="27">
        <v>36526</v>
      </c>
      <c r="X27" s="28"/>
      <c r="Y27" s="28"/>
      <c r="Z27" s="27">
        <v>37772</v>
      </c>
      <c r="AA27" s="1">
        <v>1</v>
      </c>
      <c r="AB27" s="3">
        <v>23</v>
      </c>
      <c r="AC27" s="29"/>
      <c r="AD27" s="5" t="s">
        <v>226</v>
      </c>
      <c r="AE27" s="6">
        <v>0</v>
      </c>
      <c r="AF27" s="6">
        <v>9398</v>
      </c>
      <c r="AG27" s="7" t="s">
        <v>141</v>
      </c>
      <c r="AJ27" s="7" t="s">
        <v>227</v>
      </c>
    </row>
    <row r="28" spans="1:36" x14ac:dyDescent="0.2">
      <c r="A28" s="1">
        <v>126336</v>
      </c>
      <c r="C28" s="1" t="s">
        <v>33</v>
      </c>
      <c r="F28" s="1" t="s">
        <v>46</v>
      </c>
      <c r="G28" s="1" t="s">
        <v>76</v>
      </c>
      <c r="H28" t="s">
        <v>224</v>
      </c>
      <c r="I28" t="s">
        <v>37</v>
      </c>
      <c r="J28" t="s">
        <v>78</v>
      </c>
      <c r="K28" s="27">
        <v>36465</v>
      </c>
      <c r="L28" s="28"/>
      <c r="M28" s="1" t="s">
        <v>39</v>
      </c>
      <c r="N28" s="1" t="s">
        <v>231</v>
      </c>
      <c r="Q28" s="1">
        <v>96017489</v>
      </c>
      <c r="R28" s="1" t="s">
        <v>33</v>
      </c>
      <c r="T28" s="1">
        <v>1</v>
      </c>
      <c r="W28" s="27">
        <v>36982</v>
      </c>
      <c r="X28" s="28"/>
      <c r="Y28" s="28"/>
      <c r="Z28" s="27">
        <v>37256</v>
      </c>
      <c r="AA28" s="1">
        <v>1</v>
      </c>
      <c r="AB28" s="3">
        <v>24</v>
      </c>
      <c r="AC28" s="29"/>
      <c r="AD28" s="5">
        <v>7871</v>
      </c>
      <c r="AE28" s="6">
        <v>7871</v>
      </c>
      <c r="AF28" s="6">
        <v>7871</v>
      </c>
      <c r="AG28" s="7" t="s">
        <v>128</v>
      </c>
      <c r="AI28" s="7" t="s">
        <v>232</v>
      </c>
      <c r="AJ28" s="7" t="s">
        <v>233</v>
      </c>
    </row>
    <row r="29" spans="1:36" ht="25.5" x14ac:dyDescent="0.2">
      <c r="A29" s="1">
        <v>126349</v>
      </c>
      <c r="B29" t="s">
        <v>143</v>
      </c>
      <c r="C29" s="1" t="s">
        <v>33</v>
      </c>
      <c r="F29" s="1" t="s">
        <v>46</v>
      </c>
      <c r="G29" s="1" t="s">
        <v>76</v>
      </c>
      <c r="H29" t="s">
        <v>224</v>
      </c>
      <c r="I29" t="s">
        <v>37</v>
      </c>
      <c r="J29" t="s">
        <v>78</v>
      </c>
      <c r="K29" s="27">
        <v>36465</v>
      </c>
      <c r="L29" s="28"/>
      <c r="M29" s="1" t="s">
        <v>39</v>
      </c>
      <c r="N29" s="1" t="s">
        <v>231</v>
      </c>
      <c r="Q29" s="1">
        <v>96017491</v>
      </c>
      <c r="R29" s="1" t="s">
        <v>33</v>
      </c>
      <c r="T29" s="1">
        <v>1</v>
      </c>
      <c r="W29" s="27">
        <v>36892</v>
      </c>
      <c r="X29" s="28"/>
      <c r="Y29" s="28"/>
      <c r="Z29" s="27">
        <v>37986</v>
      </c>
      <c r="AA29" s="1">
        <v>1</v>
      </c>
      <c r="AB29" s="3">
        <v>25</v>
      </c>
      <c r="AC29" s="29"/>
      <c r="AD29" s="5">
        <v>1140</v>
      </c>
      <c r="AE29" s="6">
        <v>1140</v>
      </c>
      <c r="AF29" s="6">
        <v>1140</v>
      </c>
      <c r="AG29" s="7" t="s">
        <v>90</v>
      </c>
      <c r="AJ29" s="7" t="s">
        <v>235</v>
      </c>
    </row>
    <row r="30" spans="1:36" ht="25.5" x14ac:dyDescent="0.2">
      <c r="A30" s="1">
        <v>126369</v>
      </c>
      <c r="C30" s="1" t="s">
        <v>33</v>
      </c>
      <c r="F30" s="1" t="s">
        <v>46</v>
      </c>
      <c r="G30" s="1" t="s">
        <v>76</v>
      </c>
      <c r="H30" t="s">
        <v>224</v>
      </c>
      <c r="I30" t="s">
        <v>37</v>
      </c>
      <c r="J30" t="s">
        <v>78</v>
      </c>
      <c r="K30" s="27">
        <v>36465</v>
      </c>
      <c r="L30" s="28"/>
      <c r="M30" s="1" t="s">
        <v>39</v>
      </c>
      <c r="N30" s="1" t="s">
        <v>239</v>
      </c>
      <c r="Q30" s="1">
        <v>96019270</v>
      </c>
      <c r="R30" s="1" t="s">
        <v>33</v>
      </c>
      <c r="T30" s="1">
        <v>1</v>
      </c>
      <c r="W30" s="27">
        <v>36892</v>
      </c>
      <c r="X30" s="28"/>
      <c r="Y30" s="28"/>
      <c r="Z30" s="27">
        <v>37256</v>
      </c>
      <c r="AA30" s="1">
        <v>1</v>
      </c>
      <c r="AB30" s="3">
        <v>26</v>
      </c>
      <c r="AC30" s="29"/>
      <c r="AD30" s="5">
        <v>3000</v>
      </c>
      <c r="AE30" s="6">
        <v>3000</v>
      </c>
      <c r="AF30" s="6">
        <v>3000</v>
      </c>
      <c r="AG30" s="7" t="s">
        <v>240</v>
      </c>
      <c r="AJ30" s="7" t="s">
        <v>241</v>
      </c>
    </row>
    <row r="31" spans="1:36" ht="25.5" x14ac:dyDescent="0.2">
      <c r="A31" s="1">
        <v>126375</v>
      </c>
      <c r="B31" s="1" t="s">
        <v>75</v>
      </c>
      <c r="C31" s="1" t="s">
        <v>33</v>
      </c>
      <c r="F31" s="1" t="s">
        <v>46</v>
      </c>
      <c r="G31" s="1" t="s">
        <v>76</v>
      </c>
      <c r="H31" t="s">
        <v>224</v>
      </c>
      <c r="I31" t="s">
        <v>37</v>
      </c>
      <c r="J31" t="s">
        <v>38</v>
      </c>
      <c r="K31" s="27">
        <v>36465</v>
      </c>
      <c r="L31" s="28"/>
      <c r="M31" s="1" t="s">
        <v>39</v>
      </c>
      <c r="N31" s="1" t="s">
        <v>246</v>
      </c>
      <c r="Q31" s="1">
        <v>96023210</v>
      </c>
      <c r="R31" s="1" t="s">
        <v>33</v>
      </c>
      <c r="T31" s="1">
        <v>1</v>
      </c>
      <c r="W31" s="27">
        <v>37012</v>
      </c>
      <c r="X31" s="28"/>
      <c r="Y31" s="28"/>
      <c r="Z31" s="27">
        <v>37042</v>
      </c>
      <c r="AA31" s="1">
        <v>1</v>
      </c>
      <c r="AB31" s="3">
        <v>27</v>
      </c>
      <c r="AC31" s="29"/>
      <c r="AD31" s="5">
        <v>5918</v>
      </c>
      <c r="AE31" s="6">
        <v>5918</v>
      </c>
      <c r="AF31" s="6">
        <v>5918</v>
      </c>
      <c r="AG31" s="7" t="s">
        <v>93</v>
      </c>
      <c r="AI31" s="7" t="s">
        <v>81</v>
      </c>
      <c r="AJ31" s="7" t="s">
        <v>247</v>
      </c>
    </row>
    <row r="32" spans="1:36" ht="25.5" x14ac:dyDescent="0.2">
      <c r="A32" s="1">
        <v>126278</v>
      </c>
      <c r="B32" s="1" t="s">
        <v>75</v>
      </c>
      <c r="C32" s="1" t="s">
        <v>33</v>
      </c>
      <c r="F32" s="1" t="s">
        <v>46</v>
      </c>
      <c r="G32" s="1" t="s">
        <v>76</v>
      </c>
      <c r="H32" t="s">
        <v>224</v>
      </c>
      <c r="I32" t="s">
        <v>37</v>
      </c>
      <c r="J32" t="s">
        <v>38</v>
      </c>
      <c r="K32" s="27">
        <v>36465</v>
      </c>
      <c r="L32" s="28"/>
      <c r="M32" s="1" t="s">
        <v>39</v>
      </c>
      <c r="N32" s="1" t="s">
        <v>79</v>
      </c>
      <c r="Q32" s="1">
        <v>96023216</v>
      </c>
      <c r="R32" s="1" t="s">
        <v>33</v>
      </c>
      <c r="T32" s="1">
        <v>1</v>
      </c>
      <c r="W32" s="27">
        <v>37012</v>
      </c>
      <c r="X32" s="28"/>
      <c r="Y32" s="28"/>
      <c r="Z32" s="27">
        <v>37042</v>
      </c>
      <c r="AA32" s="1">
        <v>1</v>
      </c>
      <c r="AB32" s="3">
        <v>28</v>
      </c>
      <c r="AC32" s="29"/>
      <c r="AD32" s="5">
        <v>5996</v>
      </c>
      <c r="AE32" s="6">
        <v>5996</v>
      </c>
      <c r="AF32" s="6">
        <v>5996</v>
      </c>
      <c r="AG32" s="7" t="s">
        <v>254</v>
      </c>
      <c r="AI32" s="7" t="s">
        <v>255</v>
      </c>
      <c r="AJ32" s="7" t="s">
        <v>256</v>
      </c>
    </row>
    <row r="33" spans="1:36" ht="25.5" x14ac:dyDescent="0.2">
      <c r="A33" s="1">
        <v>126281</v>
      </c>
      <c r="B33" s="1" t="s">
        <v>75</v>
      </c>
      <c r="C33" s="1" t="s">
        <v>33</v>
      </c>
      <c r="F33" s="1" t="s">
        <v>46</v>
      </c>
      <c r="G33" s="1" t="s">
        <v>76</v>
      </c>
      <c r="H33" t="s">
        <v>224</v>
      </c>
      <c r="I33" t="s">
        <v>37</v>
      </c>
      <c r="J33" t="s">
        <v>38</v>
      </c>
      <c r="K33" s="27">
        <v>36465</v>
      </c>
      <c r="L33" s="28"/>
      <c r="M33" s="1" t="s">
        <v>39</v>
      </c>
      <c r="N33" s="1" t="s">
        <v>262</v>
      </c>
      <c r="Q33" s="1">
        <v>96023435</v>
      </c>
      <c r="R33" s="1" t="s">
        <v>33</v>
      </c>
      <c r="T33" s="1">
        <v>1</v>
      </c>
      <c r="W33" s="27">
        <v>37012</v>
      </c>
      <c r="X33" s="28"/>
      <c r="Y33" s="28"/>
      <c r="Z33" s="27">
        <v>37042</v>
      </c>
      <c r="AA33" s="1">
        <v>1</v>
      </c>
      <c r="AB33" s="3">
        <v>29</v>
      </c>
      <c r="AC33" s="29"/>
      <c r="AD33" s="5">
        <v>7961</v>
      </c>
      <c r="AE33" s="6">
        <v>7961</v>
      </c>
      <c r="AF33" s="6">
        <v>7961</v>
      </c>
      <c r="AG33" s="7" t="s">
        <v>263</v>
      </c>
      <c r="AI33" s="7" t="s">
        <v>81</v>
      </c>
      <c r="AJ33" s="7" t="s">
        <v>264</v>
      </c>
    </row>
    <row r="34" spans="1:36" ht="25.5" x14ac:dyDescent="0.2">
      <c r="A34" s="1">
        <v>163874</v>
      </c>
      <c r="B34" s="1" t="s">
        <v>75</v>
      </c>
      <c r="C34" s="1" t="s">
        <v>33</v>
      </c>
      <c r="F34" s="1" t="s">
        <v>46</v>
      </c>
      <c r="G34" s="1" t="s">
        <v>76</v>
      </c>
      <c r="H34" t="s">
        <v>269</v>
      </c>
      <c r="I34" t="s">
        <v>37</v>
      </c>
      <c r="J34" t="s">
        <v>78</v>
      </c>
      <c r="K34" s="27">
        <v>36564</v>
      </c>
      <c r="L34" s="28"/>
      <c r="M34" s="1" t="s">
        <v>39</v>
      </c>
      <c r="N34" s="1" t="s">
        <v>270</v>
      </c>
      <c r="Q34" s="1">
        <v>96032400</v>
      </c>
      <c r="R34" s="1" t="s">
        <v>33</v>
      </c>
      <c r="T34" s="1">
        <v>1</v>
      </c>
      <c r="W34" s="27">
        <v>37012</v>
      </c>
      <c r="X34" s="28"/>
      <c r="Y34" s="28"/>
      <c r="Z34" s="27">
        <v>37042</v>
      </c>
      <c r="AA34" s="1">
        <v>1</v>
      </c>
      <c r="AB34" s="3">
        <v>30</v>
      </c>
      <c r="AC34" s="29"/>
      <c r="AD34" s="5">
        <v>5152</v>
      </c>
      <c r="AE34" s="6">
        <v>5152</v>
      </c>
      <c r="AF34" s="6">
        <v>5152</v>
      </c>
      <c r="AG34" s="7" t="s">
        <v>271</v>
      </c>
      <c r="AJ34" s="7" t="s">
        <v>272</v>
      </c>
    </row>
    <row r="35" spans="1:36" ht="25.5" x14ac:dyDescent="0.2">
      <c r="A35" s="1">
        <v>433489</v>
      </c>
      <c r="C35" s="1" t="s">
        <v>33</v>
      </c>
      <c r="F35" s="1" t="s">
        <v>46</v>
      </c>
      <c r="G35" s="1" t="s">
        <v>35</v>
      </c>
      <c r="H35" t="s">
        <v>279</v>
      </c>
      <c r="I35" t="s">
        <v>37</v>
      </c>
      <c r="J35" t="s">
        <v>38</v>
      </c>
      <c r="K35" s="27">
        <v>36809</v>
      </c>
      <c r="L35" s="28"/>
      <c r="M35" s="1" t="s">
        <v>39</v>
      </c>
      <c r="N35" s="1" t="s">
        <v>179</v>
      </c>
      <c r="Q35" s="1">
        <v>96021964</v>
      </c>
      <c r="R35" s="1" t="s">
        <v>41</v>
      </c>
      <c r="T35" s="1">
        <v>1</v>
      </c>
      <c r="W35" s="27">
        <v>37012</v>
      </c>
      <c r="X35" s="28"/>
      <c r="Y35" s="28"/>
      <c r="Z35" s="27">
        <v>37195</v>
      </c>
      <c r="AA35" s="1">
        <v>1</v>
      </c>
      <c r="AB35" s="3">
        <v>31</v>
      </c>
      <c r="AC35" s="29"/>
      <c r="AD35" s="5">
        <v>8000</v>
      </c>
      <c r="AE35" s="6">
        <v>8000</v>
      </c>
      <c r="AF35" s="6">
        <v>8000</v>
      </c>
      <c r="AG35" s="7" t="s">
        <v>280</v>
      </c>
      <c r="AJ35" s="7" t="s">
        <v>281</v>
      </c>
    </row>
    <row r="36" spans="1:36" x14ac:dyDescent="0.2">
      <c r="A36" s="1">
        <v>139397</v>
      </c>
      <c r="B36" s="1" t="s">
        <v>75</v>
      </c>
      <c r="C36" s="1" t="s">
        <v>33</v>
      </c>
      <c r="F36" s="1" t="s">
        <v>46</v>
      </c>
      <c r="G36" s="1" t="s">
        <v>76</v>
      </c>
      <c r="H36" t="s">
        <v>285</v>
      </c>
      <c r="I36" t="s">
        <v>37</v>
      </c>
      <c r="J36" t="s">
        <v>78</v>
      </c>
      <c r="K36" s="27">
        <v>36510</v>
      </c>
      <c r="L36" s="28"/>
      <c r="M36" s="1" t="s">
        <v>39</v>
      </c>
      <c r="N36" s="1" t="s">
        <v>286</v>
      </c>
      <c r="Q36" s="1">
        <v>96007597</v>
      </c>
      <c r="R36" s="1" t="s">
        <v>33</v>
      </c>
      <c r="T36" s="1">
        <v>1</v>
      </c>
      <c r="W36" s="27">
        <v>37012</v>
      </c>
      <c r="X36" s="28"/>
      <c r="Y36" s="28"/>
      <c r="Z36" s="27">
        <v>37042</v>
      </c>
      <c r="AA36" s="1">
        <v>1</v>
      </c>
      <c r="AB36" s="3">
        <v>32</v>
      </c>
      <c r="AC36" s="29"/>
      <c r="AD36" s="5">
        <v>3724</v>
      </c>
      <c r="AE36" s="6">
        <v>3724</v>
      </c>
      <c r="AF36" s="6">
        <v>3724</v>
      </c>
      <c r="AG36" s="7" t="s">
        <v>162</v>
      </c>
      <c r="AI36" s="7" t="s">
        <v>81</v>
      </c>
      <c r="AJ36" s="7" t="s">
        <v>287</v>
      </c>
    </row>
    <row r="37" spans="1:36" ht="25.5" x14ac:dyDescent="0.2">
      <c r="A37" s="1">
        <v>423804</v>
      </c>
      <c r="C37" s="1" t="s">
        <v>33</v>
      </c>
      <c r="F37" s="1" t="s">
        <v>46</v>
      </c>
      <c r="G37" s="1" t="s">
        <v>35</v>
      </c>
      <c r="H37" t="s">
        <v>285</v>
      </c>
      <c r="I37" t="s">
        <v>37</v>
      </c>
      <c r="J37" t="s">
        <v>38</v>
      </c>
      <c r="K37" s="27">
        <v>36801</v>
      </c>
      <c r="L37" s="28"/>
      <c r="M37" s="1" t="s">
        <v>39</v>
      </c>
      <c r="N37" s="1" t="s">
        <v>179</v>
      </c>
      <c r="Q37" s="1">
        <v>96048499</v>
      </c>
      <c r="R37" s="1" t="s">
        <v>41</v>
      </c>
      <c r="T37" s="1">
        <v>1</v>
      </c>
      <c r="W37" s="27">
        <v>36831</v>
      </c>
      <c r="X37" s="28"/>
      <c r="Y37" s="28"/>
      <c r="Z37" s="27">
        <v>37195</v>
      </c>
      <c r="AA37" s="1">
        <v>1</v>
      </c>
      <c r="AB37" s="3">
        <v>33</v>
      </c>
      <c r="AC37" s="29"/>
      <c r="AD37" s="5">
        <v>6000</v>
      </c>
      <c r="AE37" s="6">
        <v>6000</v>
      </c>
      <c r="AF37" s="6">
        <v>6000</v>
      </c>
      <c r="AG37" s="7" t="s">
        <v>289</v>
      </c>
      <c r="AJ37" s="7" t="s">
        <v>51</v>
      </c>
    </row>
    <row r="38" spans="1:36" x14ac:dyDescent="0.2">
      <c r="A38" s="1">
        <v>487064</v>
      </c>
      <c r="C38" s="1" t="s">
        <v>33</v>
      </c>
      <c r="F38" s="1" t="s">
        <v>46</v>
      </c>
      <c r="G38" s="1" t="s">
        <v>35</v>
      </c>
      <c r="H38" t="s">
        <v>300</v>
      </c>
      <c r="I38" t="s">
        <v>37</v>
      </c>
      <c r="J38" t="s">
        <v>38</v>
      </c>
      <c r="K38" s="27">
        <v>36845</v>
      </c>
      <c r="L38" s="28"/>
      <c r="M38" s="1" t="s">
        <v>39</v>
      </c>
      <c r="N38" s="1" t="s">
        <v>179</v>
      </c>
      <c r="Q38" s="1">
        <v>96000517</v>
      </c>
      <c r="R38" s="1" t="s">
        <v>41</v>
      </c>
      <c r="T38" s="1">
        <v>1</v>
      </c>
      <c r="W38" s="27">
        <v>36831</v>
      </c>
      <c r="X38" s="28"/>
      <c r="Y38" s="28"/>
      <c r="Z38" s="27">
        <v>37195</v>
      </c>
      <c r="AA38" s="1">
        <v>1</v>
      </c>
      <c r="AB38" s="3">
        <v>35</v>
      </c>
      <c r="AC38" s="29"/>
      <c r="AD38" s="5">
        <v>25000</v>
      </c>
      <c r="AE38" s="6">
        <v>25000</v>
      </c>
      <c r="AF38" s="6">
        <v>25000</v>
      </c>
      <c r="AG38" s="7" t="s">
        <v>301</v>
      </c>
      <c r="AJ38" s="7" t="s">
        <v>302</v>
      </c>
    </row>
    <row r="39" spans="1:36" ht="51" x14ac:dyDescent="0.2">
      <c r="A39" s="1">
        <v>246944</v>
      </c>
      <c r="C39" s="1" t="s">
        <v>33</v>
      </c>
      <c r="F39" s="1" t="s">
        <v>46</v>
      </c>
      <c r="G39" s="1" t="s">
        <v>76</v>
      </c>
      <c r="H39" t="s">
        <v>307</v>
      </c>
      <c r="I39" t="s">
        <v>37</v>
      </c>
      <c r="J39" t="s">
        <v>38</v>
      </c>
      <c r="K39" s="27">
        <v>36634</v>
      </c>
      <c r="L39" s="28"/>
      <c r="M39" s="1" t="s">
        <v>39</v>
      </c>
      <c r="N39" s="1" t="s">
        <v>308</v>
      </c>
      <c r="Q39" s="1">
        <v>96037431</v>
      </c>
      <c r="R39" s="1" t="s">
        <v>33</v>
      </c>
      <c r="T39" s="1">
        <v>1</v>
      </c>
      <c r="W39" s="27">
        <v>36892</v>
      </c>
      <c r="X39" s="28"/>
      <c r="Y39" s="28"/>
      <c r="Z39" s="27">
        <v>37346</v>
      </c>
      <c r="AA39" s="1">
        <v>1</v>
      </c>
      <c r="AB39" s="3">
        <v>36</v>
      </c>
      <c r="AC39" s="29"/>
      <c r="AD39" s="5">
        <v>2500</v>
      </c>
      <c r="AE39" s="6">
        <v>2500</v>
      </c>
      <c r="AF39" s="6">
        <v>2500</v>
      </c>
      <c r="AG39" s="7" t="s">
        <v>309</v>
      </c>
      <c r="AI39" s="7" t="s">
        <v>81</v>
      </c>
      <c r="AJ39" s="7" t="s">
        <v>310</v>
      </c>
    </row>
    <row r="40" spans="1:36" ht="25.5" x14ac:dyDescent="0.2">
      <c r="A40" s="1">
        <v>138841</v>
      </c>
      <c r="C40" s="1" t="s">
        <v>33</v>
      </c>
      <c r="F40" s="1" t="s">
        <v>46</v>
      </c>
      <c r="G40" s="1" t="s">
        <v>76</v>
      </c>
      <c r="H40" t="s">
        <v>317</v>
      </c>
      <c r="I40" t="s">
        <v>37</v>
      </c>
      <c r="J40" t="s">
        <v>38</v>
      </c>
      <c r="K40" s="27">
        <v>36509</v>
      </c>
      <c r="L40" s="28"/>
      <c r="M40" s="1" t="s">
        <v>39</v>
      </c>
      <c r="N40" s="1" t="s">
        <v>318</v>
      </c>
      <c r="Q40" s="1">
        <v>96001880</v>
      </c>
      <c r="R40" s="1" t="s">
        <v>33</v>
      </c>
      <c r="T40" s="1">
        <v>1</v>
      </c>
      <c r="W40" s="27">
        <v>36831</v>
      </c>
      <c r="X40" s="28"/>
      <c r="Y40" s="28"/>
      <c r="Z40" s="27">
        <v>37986</v>
      </c>
      <c r="AA40" s="1">
        <v>1</v>
      </c>
      <c r="AB40" s="3">
        <v>37</v>
      </c>
      <c r="AC40" s="29"/>
      <c r="AD40" s="5">
        <v>3500</v>
      </c>
      <c r="AE40" s="6">
        <v>3500</v>
      </c>
      <c r="AF40" s="6">
        <v>3500</v>
      </c>
      <c r="AG40" s="7" t="s">
        <v>207</v>
      </c>
      <c r="AI40" s="7" t="s">
        <v>319</v>
      </c>
      <c r="AJ40" s="7" t="s">
        <v>320</v>
      </c>
    </row>
    <row r="41" spans="1:36" ht="25.5" x14ac:dyDescent="0.2">
      <c r="A41" s="1">
        <v>125822</v>
      </c>
      <c r="B41" s="1" t="s">
        <v>75</v>
      </c>
      <c r="C41" s="1" t="s">
        <v>33</v>
      </c>
      <c r="F41" s="1" t="s">
        <v>46</v>
      </c>
      <c r="G41" s="1" t="s">
        <v>76</v>
      </c>
      <c r="H41" t="s">
        <v>324</v>
      </c>
      <c r="I41" t="s">
        <v>37</v>
      </c>
      <c r="J41" t="s">
        <v>78</v>
      </c>
      <c r="K41" s="27">
        <v>36463</v>
      </c>
      <c r="L41" s="28"/>
      <c r="M41" s="1" t="s">
        <v>39</v>
      </c>
      <c r="N41" s="1" t="s">
        <v>325</v>
      </c>
      <c r="Q41" s="1">
        <v>96016765</v>
      </c>
      <c r="R41" s="1" t="s">
        <v>33</v>
      </c>
      <c r="T41" s="1">
        <v>1</v>
      </c>
      <c r="W41" s="27">
        <v>37012</v>
      </c>
      <c r="X41" s="28"/>
      <c r="Y41" s="28"/>
      <c r="Z41" s="27">
        <v>37042</v>
      </c>
      <c r="AA41" s="1">
        <v>1</v>
      </c>
      <c r="AB41" s="3">
        <v>38</v>
      </c>
      <c r="AC41" s="29"/>
      <c r="AD41" s="5">
        <v>6284</v>
      </c>
      <c r="AE41" s="6">
        <v>6284</v>
      </c>
      <c r="AF41" s="6">
        <v>6284</v>
      </c>
      <c r="AG41" s="7" t="s">
        <v>93</v>
      </c>
      <c r="AI41" s="7" t="s">
        <v>232</v>
      </c>
      <c r="AJ41" s="7" t="s">
        <v>326</v>
      </c>
    </row>
    <row r="42" spans="1:36" ht="51" x14ac:dyDescent="0.2">
      <c r="A42" s="1">
        <v>132975</v>
      </c>
      <c r="B42" s="1" t="s">
        <v>75</v>
      </c>
      <c r="C42" s="1" t="s">
        <v>33</v>
      </c>
      <c r="F42" s="1" t="s">
        <v>46</v>
      </c>
      <c r="G42" s="1" t="s">
        <v>76</v>
      </c>
      <c r="H42" t="s">
        <v>332</v>
      </c>
      <c r="I42" t="s">
        <v>37</v>
      </c>
      <c r="J42" t="s">
        <v>38</v>
      </c>
      <c r="K42" s="27">
        <v>36493</v>
      </c>
      <c r="L42" s="28"/>
      <c r="M42" s="1" t="s">
        <v>39</v>
      </c>
      <c r="N42" s="1" t="s">
        <v>333</v>
      </c>
      <c r="Q42" s="1">
        <v>96004853</v>
      </c>
      <c r="R42" s="1" t="s">
        <v>41</v>
      </c>
      <c r="T42" s="1">
        <v>1</v>
      </c>
      <c r="W42" s="27">
        <v>37012</v>
      </c>
      <c r="X42" s="28"/>
      <c r="Y42" s="28"/>
      <c r="Z42" s="27">
        <v>37042</v>
      </c>
      <c r="AA42" s="1">
        <v>1</v>
      </c>
      <c r="AB42" s="3">
        <v>39</v>
      </c>
      <c r="AC42" s="29"/>
      <c r="AD42" s="5">
        <v>25176</v>
      </c>
      <c r="AE42" s="6">
        <v>25176</v>
      </c>
      <c r="AF42" s="6">
        <v>25176</v>
      </c>
      <c r="AG42" s="7" t="s">
        <v>334</v>
      </c>
      <c r="AI42" s="7" t="s">
        <v>137</v>
      </c>
      <c r="AJ42" s="7" t="s">
        <v>138</v>
      </c>
    </row>
    <row r="43" spans="1:36" ht="25.5" x14ac:dyDescent="0.2">
      <c r="A43" s="1">
        <v>749737</v>
      </c>
      <c r="B43" s="1" t="s">
        <v>75</v>
      </c>
      <c r="C43" s="1" t="s">
        <v>33</v>
      </c>
      <c r="F43" s="1" t="s">
        <v>46</v>
      </c>
      <c r="G43" s="1" t="s">
        <v>35</v>
      </c>
      <c r="H43" t="s">
        <v>257</v>
      </c>
      <c r="I43" t="s">
        <v>37</v>
      </c>
      <c r="J43" t="s">
        <v>339</v>
      </c>
      <c r="K43" s="27">
        <v>37005</v>
      </c>
      <c r="L43" s="28"/>
      <c r="M43" s="1" t="s">
        <v>39</v>
      </c>
      <c r="N43" s="1" t="s">
        <v>259</v>
      </c>
      <c r="Q43" s="1">
        <v>96053903</v>
      </c>
      <c r="R43" s="1" t="s">
        <v>41</v>
      </c>
      <c r="T43" s="1">
        <v>1</v>
      </c>
      <c r="W43" s="27">
        <v>37012</v>
      </c>
      <c r="X43" s="28"/>
      <c r="Y43" s="28"/>
      <c r="Z43" s="27">
        <v>37042</v>
      </c>
      <c r="AA43" s="1">
        <v>1</v>
      </c>
      <c r="AB43" s="3">
        <v>40</v>
      </c>
      <c r="AC43" s="29" t="s">
        <v>340</v>
      </c>
      <c r="AD43" s="5">
        <v>2500</v>
      </c>
      <c r="AE43" s="6">
        <v>2500</v>
      </c>
      <c r="AF43" s="6">
        <v>2500</v>
      </c>
      <c r="AG43" s="7" t="s">
        <v>263</v>
      </c>
      <c r="AH43" s="7" t="s">
        <v>341</v>
      </c>
      <c r="AJ43" s="7" t="s">
        <v>342</v>
      </c>
    </row>
    <row r="44" spans="1:36" ht="38.25" x14ac:dyDescent="0.2">
      <c r="A44" s="1">
        <v>682128</v>
      </c>
      <c r="C44" s="1" t="s">
        <v>33</v>
      </c>
      <c r="F44" s="1" t="s">
        <v>46</v>
      </c>
      <c r="G44" s="1" t="s">
        <v>47</v>
      </c>
      <c r="H44" t="s">
        <v>343</v>
      </c>
      <c r="I44" t="s">
        <v>37</v>
      </c>
      <c r="J44" t="s">
        <v>38</v>
      </c>
      <c r="K44" s="27">
        <v>36970</v>
      </c>
      <c r="L44" s="28"/>
      <c r="M44" s="1" t="s">
        <v>39</v>
      </c>
      <c r="N44" s="1" t="s">
        <v>49</v>
      </c>
      <c r="Q44" s="1">
        <v>96057927</v>
      </c>
      <c r="R44" s="1" t="s">
        <v>41</v>
      </c>
      <c r="T44" s="1">
        <v>1</v>
      </c>
      <c r="W44" s="27">
        <v>36982</v>
      </c>
      <c r="X44" s="28"/>
      <c r="Y44" s="28"/>
      <c r="Z44" s="27">
        <v>37195</v>
      </c>
      <c r="AA44" s="1">
        <v>1</v>
      </c>
      <c r="AB44" s="3">
        <v>40</v>
      </c>
      <c r="AC44" s="29"/>
      <c r="AD44" s="5">
        <v>10000</v>
      </c>
      <c r="AE44" s="6">
        <v>10000</v>
      </c>
      <c r="AF44" s="6">
        <v>10000</v>
      </c>
      <c r="AG44" s="7" t="s">
        <v>344</v>
      </c>
      <c r="AJ44" s="7" t="s">
        <v>345</v>
      </c>
    </row>
    <row r="45" spans="1:36" ht="51" x14ac:dyDescent="0.2">
      <c r="A45" s="1">
        <v>542915</v>
      </c>
      <c r="C45" s="1" t="s">
        <v>33</v>
      </c>
      <c r="F45" s="1" t="s">
        <v>46</v>
      </c>
      <c r="G45" s="1" t="s">
        <v>35</v>
      </c>
      <c r="H45" t="s">
        <v>350</v>
      </c>
      <c r="I45" t="s">
        <v>37</v>
      </c>
      <c r="J45" t="s">
        <v>78</v>
      </c>
      <c r="K45" s="27">
        <v>36881</v>
      </c>
      <c r="L45" s="28"/>
      <c r="M45" s="1" t="s">
        <v>39</v>
      </c>
      <c r="N45" s="1" t="s">
        <v>168</v>
      </c>
      <c r="Q45" s="1">
        <v>96008792</v>
      </c>
      <c r="R45" s="1" t="s">
        <v>41</v>
      </c>
      <c r="T45" s="1">
        <v>1</v>
      </c>
      <c r="W45" s="27">
        <v>36892</v>
      </c>
      <c r="X45" s="28"/>
      <c r="Y45" s="28"/>
      <c r="Z45" s="27">
        <v>37256</v>
      </c>
      <c r="AA45" s="1">
        <v>1</v>
      </c>
      <c r="AB45" s="3">
        <v>41</v>
      </c>
      <c r="AC45" s="29"/>
      <c r="AD45" s="5" t="s">
        <v>351</v>
      </c>
      <c r="AE45" s="6">
        <v>0</v>
      </c>
      <c r="AF45" s="6">
        <v>15000</v>
      </c>
      <c r="AG45" s="7" t="s">
        <v>352</v>
      </c>
      <c r="AJ45" s="7" t="s">
        <v>353</v>
      </c>
    </row>
    <row r="46" spans="1:36" x14ac:dyDescent="0.2">
      <c r="A46" s="1">
        <v>513826</v>
      </c>
      <c r="C46" s="1" t="s">
        <v>33</v>
      </c>
      <c r="F46" s="1" t="s">
        <v>46</v>
      </c>
      <c r="G46" s="1" t="s">
        <v>35</v>
      </c>
      <c r="H46" t="s">
        <v>354</v>
      </c>
      <c r="I46" t="s">
        <v>37</v>
      </c>
      <c r="J46" t="s">
        <v>38</v>
      </c>
      <c r="K46" s="27">
        <v>36861</v>
      </c>
      <c r="L46" s="28"/>
      <c r="M46" s="1" t="s">
        <v>39</v>
      </c>
      <c r="N46" s="1" t="s">
        <v>355</v>
      </c>
      <c r="Q46" s="1">
        <v>96019644</v>
      </c>
      <c r="R46" s="1" t="s">
        <v>41</v>
      </c>
      <c r="T46" s="1">
        <v>1</v>
      </c>
      <c r="W46" s="27">
        <v>36861</v>
      </c>
      <c r="X46" s="28"/>
      <c r="Y46" s="28"/>
      <c r="Z46" s="27">
        <v>37225</v>
      </c>
      <c r="AA46" s="1">
        <v>1</v>
      </c>
      <c r="AB46" s="3">
        <v>41</v>
      </c>
      <c r="AC46" s="29"/>
      <c r="AD46" s="5" t="s">
        <v>356</v>
      </c>
      <c r="AE46" s="6">
        <v>0</v>
      </c>
      <c r="AF46" s="6">
        <v>7000</v>
      </c>
      <c r="AG46" s="7" t="s">
        <v>183</v>
      </c>
      <c r="AJ46" s="7" t="s">
        <v>357</v>
      </c>
    </row>
    <row r="47" spans="1:36" ht="38.25" x14ac:dyDescent="0.2">
      <c r="A47" s="1">
        <v>136275</v>
      </c>
      <c r="B47" s="1" t="s">
        <v>75</v>
      </c>
      <c r="C47" s="1" t="s">
        <v>33</v>
      </c>
      <c r="F47" s="1" t="s">
        <v>46</v>
      </c>
      <c r="G47" s="1" t="s">
        <v>76</v>
      </c>
      <c r="H47" t="s">
        <v>362</v>
      </c>
      <c r="I47" t="s">
        <v>37</v>
      </c>
      <c r="J47" t="s">
        <v>78</v>
      </c>
      <c r="K47" s="27">
        <v>36501</v>
      </c>
      <c r="L47" s="28"/>
      <c r="M47" s="1" t="s">
        <v>39</v>
      </c>
      <c r="N47" s="1" t="s">
        <v>363</v>
      </c>
      <c r="Q47" s="1">
        <v>96019871</v>
      </c>
      <c r="R47" s="1" t="s">
        <v>33</v>
      </c>
      <c r="T47" s="1">
        <v>1</v>
      </c>
      <c r="W47" s="27">
        <v>37012</v>
      </c>
      <c r="X47" s="28"/>
      <c r="Y47" s="28"/>
      <c r="Z47" s="27">
        <v>37042</v>
      </c>
      <c r="AA47" s="1">
        <v>1</v>
      </c>
      <c r="AB47" s="3">
        <v>42</v>
      </c>
      <c r="AC47" s="29"/>
      <c r="AD47" s="5">
        <v>58</v>
      </c>
      <c r="AE47" s="6">
        <v>58</v>
      </c>
      <c r="AF47" s="6">
        <v>58</v>
      </c>
      <c r="AG47" s="7" t="s">
        <v>364</v>
      </c>
      <c r="AJ47" s="7" t="s">
        <v>365</v>
      </c>
    </row>
    <row r="48" spans="1:36" x14ac:dyDescent="0.2">
      <c r="A48" s="1">
        <v>140991</v>
      </c>
      <c r="B48" s="1" t="s">
        <v>75</v>
      </c>
      <c r="C48" s="1" t="s">
        <v>33</v>
      </c>
      <c r="F48" s="1" t="s">
        <v>46</v>
      </c>
      <c r="G48" s="1" t="s">
        <v>76</v>
      </c>
      <c r="H48" t="s">
        <v>370</v>
      </c>
      <c r="I48" t="s">
        <v>37</v>
      </c>
      <c r="J48" t="s">
        <v>38</v>
      </c>
      <c r="K48" s="27">
        <v>36514</v>
      </c>
      <c r="L48" s="28"/>
      <c r="M48" s="1" t="s">
        <v>39</v>
      </c>
      <c r="N48" s="1" t="s">
        <v>371</v>
      </c>
      <c r="Q48" s="1">
        <v>96030300</v>
      </c>
      <c r="R48" s="1" t="s">
        <v>41</v>
      </c>
      <c r="T48" s="1">
        <v>1</v>
      </c>
      <c r="W48" s="27">
        <v>37012</v>
      </c>
      <c r="X48" s="28"/>
      <c r="Y48" s="28"/>
      <c r="Z48" s="27">
        <v>37042</v>
      </c>
      <c r="AA48" s="1">
        <v>1</v>
      </c>
      <c r="AB48" s="3">
        <v>43</v>
      </c>
      <c r="AC48" s="29"/>
      <c r="AD48" s="5">
        <v>4445</v>
      </c>
      <c r="AE48" s="6">
        <v>4445</v>
      </c>
      <c r="AF48" s="6">
        <v>4445</v>
      </c>
      <c r="AG48" s="7" t="s">
        <v>162</v>
      </c>
      <c r="AI48" s="7" t="s">
        <v>81</v>
      </c>
      <c r="AJ48" s="7" t="s">
        <v>372</v>
      </c>
    </row>
    <row r="49" spans="1:36" ht="25.5" x14ac:dyDescent="0.2">
      <c r="A49" s="1">
        <v>138785</v>
      </c>
      <c r="B49" s="1" t="s">
        <v>75</v>
      </c>
      <c r="C49" s="1" t="s">
        <v>33</v>
      </c>
      <c r="F49" s="1" t="s">
        <v>46</v>
      </c>
      <c r="G49" s="1" t="s">
        <v>76</v>
      </c>
      <c r="H49" t="s">
        <v>377</v>
      </c>
      <c r="I49" t="s">
        <v>37</v>
      </c>
      <c r="J49" t="s">
        <v>38</v>
      </c>
      <c r="K49" s="27">
        <v>36509</v>
      </c>
      <c r="L49" s="28"/>
      <c r="M49" s="1" t="s">
        <v>39</v>
      </c>
      <c r="N49" s="1" t="s">
        <v>378</v>
      </c>
      <c r="Q49" s="1">
        <v>96019995</v>
      </c>
      <c r="R49" s="1" t="s">
        <v>33</v>
      </c>
      <c r="T49" s="1">
        <v>1</v>
      </c>
      <c r="W49" s="27">
        <v>37012</v>
      </c>
      <c r="X49" s="28"/>
      <c r="Y49" s="28"/>
      <c r="Z49" s="27">
        <v>37042</v>
      </c>
      <c r="AA49" s="1">
        <v>1</v>
      </c>
      <c r="AB49" s="3">
        <v>44</v>
      </c>
      <c r="AC49" s="29"/>
      <c r="AD49" s="5">
        <v>6222</v>
      </c>
      <c r="AE49" s="6">
        <v>6222</v>
      </c>
      <c r="AF49" s="6">
        <v>6222</v>
      </c>
      <c r="AG49" s="7" t="s">
        <v>80</v>
      </c>
      <c r="AJ49" s="7" t="s">
        <v>379</v>
      </c>
    </row>
    <row r="50" spans="1:36" ht="38.25" x14ac:dyDescent="0.2">
      <c r="A50" s="1">
        <v>136222</v>
      </c>
      <c r="B50" s="1" t="s">
        <v>75</v>
      </c>
      <c r="C50" s="1" t="s">
        <v>33</v>
      </c>
      <c r="F50" s="1" t="s">
        <v>46</v>
      </c>
      <c r="G50" s="1" t="s">
        <v>76</v>
      </c>
      <c r="H50" t="s">
        <v>382</v>
      </c>
      <c r="I50" t="s">
        <v>37</v>
      </c>
      <c r="J50" t="s">
        <v>78</v>
      </c>
      <c r="K50" s="27">
        <v>36501</v>
      </c>
      <c r="L50" s="28"/>
      <c r="M50" s="1" t="s">
        <v>39</v>
      </c>
      <c r="N50" s="1" t="s">
        <v>363</v>
      </c>
      <c r="Q50" s="1">
        <v>96004824</v>
      </c>
      <c r="R50" s="1" t="s">
        <v>33</v>
      </c>
      <c r="T50" s="1">
        <v>1</v>
      </c>
      <c r="W50" s="27">
        <v>37012</v>
      </c>
      <c r="X50" s="28"/>
      <c r="Y50" s="28"/>
      <c r="Z50" s="27">
        <v>37042</v>
      </c>
      <c r="AA50" s="1">
        <v>1</v>
      </c>
      <c r="AB50" s="3">
        <v>45</v>
      </c>
      <c r="AC50" s="29"/>
      <c r="AD50" s="5">
        <v>503</v>
      </c>
      <c r="AE50" s="6">
        <v>503</v>
      </c>
      <c r="AF50" s="6">
        <v>503</v>
      </c>
      <c r="AG50" s="7" t="s">
        <v>383</v>
      </c>
      <c r="AJ50" s="7" t="s">
        <v>384</v>
      </c>
    </row>
    <row r="51" spans="1:36" ht="25.5" x14ac:dyDescent="0.2">
      <c r="A51" s="1">
        <v>128839</v>
      </c>
      <c r="B51" s="1" t="s">
        <v>75</v>
      </c>
      <c r="C51" s="1" t="s">
        <v>33</v>
      </c>
      <c r="F51" s="1" t="s">
        <v>46</v>
      </c>
      <c r="G51" s="1" t="s">
        <v>76</v>
      </c>
      <c r="H51" t="s">
        <v>382</v>
      </c>
      <c r="I51" t="s">
        <v>37</v>
      </c>
      <c r="J51" t="s">
        <v>38</v>
      </c>
      <c r="K51" s="27">
        <v>36475</v>
      </c>
      <c r="L51" s="28"/>
      <c r="M51" s="1" t="s">
        <v>39</v>
      </c>
      <c r="N51" s="1" t="s">
        <v>149</v>
      </c>
      <c r="Q51" s="1">
        <v>96027187</v>
      </c>
      <c r="R51" s="1" t="s">
        <v>41</v>
      </c>
      <c r="T51" s="1">
        <v>1</v>
      </c>
      <c r="W51" s="27">
        <v>37012</v>
      </c>
      <c r="X51" s="28"/>
      <c r="Y51" s="28"/>
      <c r="Z51" s="27">
        <v>37042</v>
      </c>
      <c r="AA51" s="1">
        <v>1</v>
      </c>
      <c r="AB51" s="3">
        <v>46</v>
      </c>
      <c r="AC51" s="29"/>
      <c r="AD51" s="5">
        <v>21148</v>
      </c>
      <c r="AE51" s="6">
        <v>21148</v>
      </c>
      <c r="AF51" s="6">
        <v>21148</v>
      </c>
      <c r="AG51" s="7" t="s">
        <v>117</v>
      </c>
      <c r="AI51" s="7" t="s">
        <v>81</v>
      </c>
      <c r="AJ51" s="7" t="s">
        <v>389</v>
      </c>
    </row>
    <row r="52" spans="1:36" ht="63.75" x14ac:dyDescent="0.2">
      <c r="A52" s="1">
        <v>125785</v>
      </c>
      <c r="C52" s="1" t="s">
        <v>33</v>
      </c>
      <c r="F52" s="1" t="s">
        <v>46</v>
      </c>
      <c r="G52" s="1" t="s">
        <v>76</v>
      </c>
      <c r="H52" t="s">
        <v>395</v>
      </c>
      <c r="I52" t="s">
        <v>37</v>
      </c>
      <c r="J52" t="s">
        <v>38</v>
      </c>
      <c r="K52" s="27">
        <v>36463</v>
      </c>
      <c r="L52" s="28"/>
      <c r="M52" s="1" t="s">
        <v>39</v>
      </c>
      <c r="N52" s="1" t="s">
        <v>396</v>
      </c>
      <c r="Q52" s="1">
        <v>96016294</v>
      </c>
      <c r="R52" s="1" t="s">
        <v>33</v>
      </c>
      <c r="T52" s="1">
        <v>1</v>
      </c>
      <c r="W52" s="27">
        <v>36465</v>
      </c>
      <c r="X52" s="28"/>
      <c r="Y52" s="28"/>
      <c r="Z52" s="27">
        <v>37741</v>
      </c>
      <c r="AA52" s="1">
        <v>1</v>
      </c>
      <c r="AB52" s="3">
        <v>47</v>
      </c>
      <c r="AC52" s="29"/>
      <c r="AD52" s="5">
        <v>3000</v>
      </c>
      <c r="AE52" s="6">
        <v>3000</v>
      </c>
      <c r="AF52" s="6">
        <v>3000</v>
      </c>
      <c r="AG52" s="7" t="s">
        <v>397</v>
      </c>
      <c r="AJ52" s="7" t="s">
        <v>398</v>
      </c>
    </row>
    <row r="53" spans="1:36" x14ac:dyDescent="0.2">
      <c r="A53" s="1">
        <v>130917</v>
      </c>
      <c r="B53" s="1" t="s">
        <v>75</v>
      </c>
      <c r="C53" s="1" t="s">
        <v>33</v>
      </c>
      <c r="F53" s="1" t="s">
        <v>46</v>
      </c>
      <c r="G53" s="1" t="s">
        <v>76</v>
      </c>
      <c r="H53" t="s">
        <v>399</v>
      </c>
      <c r="I53" t="s">
        <v>37</v>
      </c>
      <c r="J53" t="s">
        <v>38</v>
      </c>
      <c r="K53" s="27">
        <v>36483</v>
      </c>
      <c r="L53" s="28"/>
      <c r="M53" s="1" t="s">
        <v>39</v>
      </c>
      <c r="N53" s="1" t="s">
        <v>400</v>
      </c>
      <c r="Q53" s="1">
        <v>96010083</v>
      </c>
      <c r="R53" s="1" t="s">
        <v>33</v>
      </c>
      <c r="T53" s="1">
        <v>1</v>
      </c>
      <c r="W53" s="27">
        <v>37012</v>
      </c>
      <c r="X53" s="28"/>
      <c r="Y53" s="28"/>
      <c r="Z53" s="27">
        <v>37042</v>
      </c>
      <c r="AA53" s="1">
        <v>1</v>
      </c>
      <c r="AB53" s="3">
        <v>48</v>
      </c>
      <c r="AC53" s="29"/>
      <c r="AD53" s="5">
        <v>2500</v>
      </c>
      <c r="AE53" s="6">
        <v>2500</v>
      </c>
      <c r="AF53" s="6">
        <v>2500</v>
      </c>
      <c r="AG53" s="7" t="s">
        <v>401</v>
      </c>
      <c r="AI53" s="7" t="s">
        <v>81</v>
      </c>
      <c r="AJ53" s="7" t="s">
        <v>402</v>
      </c>
    </row>
    <row r="54" spans="1:36" x14ac:dyDescent="0.2">
      <c r="A54" s="1">
        <v>609057</v>
      </c>
      <c r="C54" s="1" t="s">
        <v>33</v>
      </c>
      <c r="F54" s="1" t="s">
        <v>46</v>
      </c>
      <c r="G54" s="1" t="s">
        <v>47</v>
      </c>
      <c r="H54" t="s">
        <v>403</v>
      </c>
      <c r="I54" t="s">
        <v>37</v>
      </c>
      <c r="J54" t="s">
        <v>38</v>
      </c>
      <c r="K54" s="27">
        <v>36929</v>
      </c>
      <c r="L54" s="28"/>
      <c r="M54" s="1" t="s">
        <v>39</v>
      </c>
      <c r="N54" s="1" t="s">
        <v>49</v>
      </c>
      <c r="Q54" s="1">
        <v>96057118</v>
      </c>
      <c r="R54" s="1" t="s">
        <v>41</v>
      </c>
      <c r="T54" s="1">
        <v>1</v>
      </c>
      <c r="W54" s="27">
        <v>36982</v>
      </c>
      <c r="X54" s="28"/>
      <c r="Y54" s="28"/>
      <c r="Z54" s="27">
        <v>37195</v>
      </c>
      <c r="AA54" s="1">
        <v>1</v>
      </c>
      <c r="AB54" s="3">
        <v>49</v>
      </c>
      <c r="AC54" s="29"/>
      <c r="AD54" s="5">
        <v>10000</v>
      </c>
      <c r="AE54" s="6">
        <v>10000</v>
      </c>
      <c r="AF54" s="6">
        <v>10000</v>
      </c>
      <c r="AG54" s="7" t="s">
        <v>404</v>
      </c>
      <c r="AJ54" s="7" t="s">
        <v>94</v>
      </c>
    </row>
    <row r="55" spans="1:36" ht="102" x14ac:dyDescent="0.2">
      <c r="A55" s="1">
        <v>538516</v>
      </c>
      <c r="B55" s="1" t="s">
        <v>75</v>
      </c>
      <c r="C55" s="1" t="s">
        <v>33</v>
      </c>
      <c r="F55" s="1" t="s">
        <v>46</v>
      </c>
      <c r="G55" s="1" t="s">
        <v>76</v>
      </c>
      <c r="H55" t="s">
        <v>405</v>
      </c>
      <c r="I55" t="s">
        <v>37</v>
      </c>
      <c r="J55" t="s">
        <v>78</v>
      </c>
      <c r="K55" s="27">
        <v>36879</v>
      </c>
      <c r="L55" s="28"/>
      <c r="M55" s="1" t="s">
        <v>39</v>
      </c>
      <c r="N55" s="1" t="s">
        <v>406</v>
      </c>
      <c r="Q55" s="1">
        <v>96020164</v>
      </c>
      <c r="R55" s="1" t="s">
        <v>33</v>
      </c>
      <c r="T55" s="1">
        <v>1</v>
      </c>
      <c r="W55" s="27">
        <v>37012</v>
      </c>
      <c r="X55" s="28"/>
      <c r="Y55" s="28"/>
      <c r="Z55" s="27">
        <v>37042</v>
      </c>
      <c r="AA55" s="1">
        <v>1</v>
      </c>
      <c r="AB55" s="3">
        <v>50</v>
      </c>
      <c r="AC55" s="29"/>
      <c r="AD55" s="5">
        <v>13764</v>
      </c>
      <c r="AE55" s="6">
        <v>13764</v>
      </c>
      <c r="AF55" s="6">
        <v>13764</v>
      </c>
      <c r="AG55" s="7" t="s">
        <v>407</v>
      </c>
      <c r="AI55" s="7" t="s">
        <v>408</v>
      </c>
      <c r="AJ55" s="7" t="s">
        <v>409</v>
      </c>
    </row>
    <row r="56" spans="1:36" ht="25.5" x14ac:dyDescent="0.2">
      <c r="A56" s="1">
        <v>379424</v>
      </c>
      <c r="B56" s="1" t="s">
        <v>75</v>
      </c>
      <c r="C56" s="1" t="s">
        <v>33</v>
      </c>
      <c r="F56" s="1" t="s">
        <v>46</v>
      </c>
      <c r="G56" s="1" t="s">
        <v>76</v>
      </c>
      <c r="H56" t="s">
        <v>410</v>
      </c>
      <c r="I56" t="s">
        <v>37</v>
      </c>
      <c r="J56" t="s">
        <v>78</v>
      </c>
      <c r="K56" s="27">
        <v>36766</v>
      </c>
      <c r="L56" s="28"/>
      <c r="M56" s="1" t="s">
        <v>39</v>
      </c>
      <c r="N56" s="1" t="s">
        <v>411</v>
      </c>
      <c r="Q56" s="1">
        <v>96047295</v>
      </c>
      <c r="R56" s="1" t="s">
        <v>33</v>
      </c>
      <c r="T56" s="1">
        <v>1</v>
      </c>
      <c r="W56" s="27">
        <v>37012</v>
      </c>
      <c r="X56" s="28"/>
      <c r="Y56" s="28"/>
      <c r="Z56" s="27">
        <v>37042</v>
      </c>
      <c r="AA56" s="1">
        <v>1</v>
      </c>
      <c r="AB56" s="3">
        <v>51</v>
      </c>
      <c r="AC56" s="29"/>
      <c r="AD56" s="5">
        <v>7747</v>
      </c>
      <c r="AE56" s="6">
        <v>7747</v>
      </c>
      <c r="AF56" s="6">
        <v>7747</v>
      </c>
      <c r="AG56" s="7" t="s">
        <v>412</v>
      </c>
      <c r="AI56" s="7" t="s">
        <v>413</v>
      </c>
      <c r="AJ56" s="7" t="s">
        <v>414</v>
      </c>
    </row>
    <row r="57" spans="1:36" x14ac:dyDescent="0.2">
      <c r="A57" s="1">
        <v>138572</v>
      </c>
      <c r="B57" s="1" t="s">
        <v>75</v>
      </c>
      <c r="C57" s="1" t="s">
        <v>33</v>
      </c>
      <c r="F57" s="1" t="s">
        <v>46</v>
      </c>
      <c r="G57" s="1" t="s">
        <v>76</v>
      </c>
      <c r="H57" t="s">
        <v>415</v>
      </c>
      <c r="I57" t="s">
        <v>37</v>
      </c>
      <c r="J57" t="s">
        <v>38</v>
      </c>
      <c r="K57" s="27">
        <v>36508</v>
      </c>
      <c r="L57" s="28"/>
      <c r="M57" s="1" t="s">
        <v>39</v>
      </c>
      <c r="N57" s="1" t="s">
        <v>416</v>
      </c>
      <c r="Q57" s="1">
        <v>96023525</v>
      </c>
      <c r="R57" s="1" t="s">
        <v>33</v>
      </c>
      <c r="T57" s="1">
        <v>1</v>
      </c>
      <c r="W57" s="27">
        <v>37012</v>
      </c>
      <c r="X57" s="28"/>
      <c r="Y57" s="28"/>
      <c r="Z57" s="27">
        <v>37042</v>
      </c>
      <c r="AA57" s="1">
        <v>1</v>
      </c>
      <c r="AB57" s="3">
        <v>52</v>
      </c>
      <c r="AC57" s="29"/>
      <c r="AD57" s="5">
        <v>3215</v>
      </c>
      <c r="AE57" s="6">
        <v>3215</v>
      </c>
      <c r="AF57" s="6">
        <v>3215</v>
      </c>
      <c r="AG57" s="7" t="s">
        <v>162</v>
      </c>
      <c r="AI57" s="7" t="s">
        <v>81</v>
      </c>
      <c r="AJ57" s="7" t="s">
        <v>417</v>
      </c>
    </row>
    <row r="58" spans="1:36" x14ac:dyDescent="0.2">
      <c r="A58" s="1">
        <v>138577</v>
      </c>
      <c r="B58" s="1" t="s">
        <v>75</v>
      </c>
      <c r="C58" s="1" t="s">
        <v>33</v>
      </c>
      <c r="F58" s="1" t="s">
        <v>46</v>
      </c>
      <c r="G58" s="1" t="s">
        <v>76</v>
      </c>
      <c r="H58" t="s">
        <v>415</v>
      </c>
      <c r="I58" t="s">
        <v>37</v>
      </c>
      <c r="J58" t="s">
        <v>38</v>
      </c>
      <c r="K58" s="27">
        <v>36508</v>
      </c>
      <c r="L58" s="28"/>
      <c r="M58" s="1" t="s">
        <v>39</v>
      </c>
      <c r="N58" s="1" t="s">
        <v>416</v>
      </c>
      <c r="Q58" s="1">
        <v>96023532</v>
      </c>
      <c r="R58" s="1" t="s">
        <v>41</v>
      </c>
      <c r="T58" s="1">
        <v>1</v>
      </c>
      <c r="W58" s="27">
        <v>37012</v>
      </c>
      <c r="X58" s="28"/>
      <c r="Y58" s="28"/>
      <c r="Z58" s="27">
        <v>37042</v>
      </c>
      <c r="AA58" s="1">
        <v>1</v>
      </c>
      <c r="AB58" s="3">
        <v>53</v>
      </c>
      <c r="AC58" s="29"/>
      <c r="AD58" s="5">
        <v>682</v>
      </c>
      <c r="AE58" s="6">
        <v>682</v>
      </c>
      <c r="AF58" s="6">
        <v>682</v>
      </c>
      <c r="AG58" s="7" t="s">
        <v>162</v>
      </c>
      <c r="AI58" s="7" t="s">
        <v>81</v>
      </c>
      <c r="AJ58" s="7" t="s">
        <v>418</v>
      </c>
    </row>
    <row r="59" spans="1:36" ht="51" x14ac:dyDescent="0.2">
      <c r="A59" s="1">
        <v>138083</v>
      </c>
      <c r="B59" s="1" t="s">
        <v>75</v>
      </c>
      <c r="C59" s="1" t="s">
        <v>33</v>
      </c>
      <c r="F59" s="1" t="s">
        <v>46</v>
      </c>
      <c r="G59" s="1" t="s">
        <v>76</v>
      </c>
      <c r="H59" t="s">
        <v>419</v>
      </c>
      <c r="I59" t="s">
        <v>37</v>
      </c>
      <c r="J59" t="s">
        <v>78</v>
      </c>
      <c r="K59" s="27">
        <v>36507</v>
      </c>
      <c r="L59" s="28"/>
      <c r="M59" s="1" t="s">
        <v>39</v>
      </c>
      <c r="N59" s="1" t="s">
        <v>420</v>
      </c>
      <c r="Q59" s="1">
        <v>96019997</v>
      </c>
      <c r="R59" s="1" t="s">
        <v>41</v>
      </c>
      <c r="T59" s="1">
        <v>1</v>
      </c>
      <c r="W59" s="27">
        <v>37012</v>
      </c>
      <c r="X59" s="28"/>
      <c r="Y59" s="28"/>
      <c r="Z59" s="27">
        <v>37042</v>
      </c>
      <c r="AA59" s="1">
        <v>1</v>
      </c>
      <c r="AB59" s="3">
        <v>54</v>
      </c>
      <c r="AC59" s="29"/>
      <c r="AD59" s="5">
        <v>4276</v>
      </c>
      <c r="AE59" s="6">
        <v>4276</v>
      </c>
      <c r="AF59" s="6">
        <v>4276</v>
      </c>
      <c r="AG59" s="7" t="s">
        <v>421</v>
      </c>
      <c r="AJ59" s="7" t="s">
        <v>422</v>
      </c>
    </row>
    <row r="60" spans="1:36" ht="25.5" x14ac:dyDescent="0.2">
      <c r="A60" s="1">
        <v>133173</v>
      </c>
      <c r="B60" s="1" t="s">
        <v>75</v>
      </c>
      <c r="C60" s="1" t="s">
        <v>33</v>
      </c>
      <c r="F60" s="1" t="s">
        <v>46</v>
      </c>
      <c r="G60" s="1" t="s">
        <v>76</v>
      </c>
      <c r="H60" t="s">
        <v>423</v>
      </c>
      <c r="I60" t="s">
        <v>37</v>
      </c>
      <c r="J60" t="s">
        <v>78</v>
      </c>
      <c r="K60" s="27">
        <v>36493</v>
      </c>
      <c r="L60" s="28"/>
      <c r="M60" s="1" t="s">
        <v>39</v>
      </c>
      <c r="N60" s="1" t="s">
        <v>424</v>
      </c>
      <c r="Q60" s="1">
        <v>96008801</v>
      </c>
      <c r="R60" s="1" t="s">
        <v>33</v>
      </c>
      <c r="T60" s="1">
        <v>1</v>
      </c>
      <c r="W60" s="27">
        <v>36770</v>
      </c>
      <c r="X60" s="28"/>
      <c r="Y60" s="28"/>
      <c r="Z60" s="27">
        <v>37042</v>
      </c>
      <c r="AA60" s="1">
        <v>1</v>
      </c>
      <c r="AB60" s="3">
        <v>55</v>
      </c>
      <c r="AC60" s="29"/>
      <c r="AD60" s="5" t="s">
        <v>425</v>
      </c>
      <c r="AE60" s="6">
        <v>0</v>
      </c>
      <c r="AF60" s="6">
        <v>4585</v>
      </c>
      <c r="AG60" s="7" t="s">
        <v>280</v>
      </c>
      <c r="AJ60" s="7" t="s">
        <v>426</v>
      </c>
    </row>
    <row r="61" spans="1:36" ht="25.5" x14ac:dyDescent="0.2">
      <c r="A61" s="1">
        <v>241562</v>
      </c>
      <c r="B61" s="1" t="s">
        <v>75</v>
      </c>
      <c r="C61" s="1" t="s">
        <v>33</v>
      </c>
      <c r="F61" s="1" t="s">
        <v>46</v>
      </c>
      <c r="G61" s="1" t="s">
        <v>76</v>
      </c>
      <c r="H61" t="s">
        <v>427</v>
      </c>
      <c r="I61" t="s">
        <v>37</v>
      </c>
      <c r="J61" t="s">
        <v>38</v>
      </c>
      <c r="K61" s="27">
        <v>36627</v>
      </c>
      <c r="L61" s="28"/>
      <c r="M61" s="1" t="s">
        <v>39</v>
      </c>
      <c r="N61" s="1" t="s">
        <v>428</v>
      </c>
      <c r="Q61" s="1">
        <v>96037425</v>
      </c>
      <c r="R61" s="1" t="s">
        <v>41</v>
      </c>
      <c r="T61" s="1">
        <v>1</v>
      </c>
      <c r="W61" s="27">
        <v>37012</v>
      </c>
      <c r="X61" s="28"/>
      <c r="Y61" s="28"/>
      <c r="Z61" s="27">
        <v>37042</v>
      </c>
      <c r="AA61" s="1">
        <v>1</v>
      </c>
      <c r="AB61" s="3">
        <v>56</v>
      </c>
      <c r="AC61" s="29"/>
      <c r="AD61" s="5">
        <v>9187</v>
      </c>
      <c r="AE61" s="6">
        <v>9187</v>
      </c>
      <c r="AF61" s="6">
        <v>9187</v>
      </c>
      <c r="AG61" s="7" t="s">
        <v>117</v>
      </c>
      <c r="AI61" s="7" t="s">
        <v>81</v>
      </c>
      <c r="AJ61" s="7" t="s">
        <v>429</v>
      </c>
    </row>
    <row r="62" spans="1:36" ht="25.5" x14ac:dyDescent="0.2">
      <c r="A62" s="1">
        <v>138619</v>
      </c>
      <c r="B62" s="1" t="s">
        <v>75</v>
      </c>
      <c r="C62" s="1" t="s">
        <v>33</v>
      </c>
      <c r="F62" s="1" t="s">
        <v>46</v>
      </c>
      <c r="G62" s="1" t="s">
        <v>76</v>
      </c>
      <c r="H62" t="s">
        <v>430</v>
      </c>
      <c r="I62" t="s">
        <v>37</v>
      </c>
      <c r="J62" t="s">
        <v>38</v>
      </c>
      <c r="K62" s="27">
        <v>36508</v>
      </c>
      <c r="L62" s="28"/>
      <c r="M62" s="1" t="s">
        <v>39</v>
      </c>
      <c r="N62" s="1" t="s">
        <v>431</v>
      </c>
      <c r="Q62" s="1">
        <v>96023483</v>
      </c>
      <c r="R62" s="1" t="s">
        <v>41</v>
      </c>
      <c r="T62" s="1">
        <v>1</v>
      </c>
      <c r="W62" s="27">
        <v>37012</v>
      </c>
      <c r="X62" s="28"/>
      <c r="Y62" s="28"/>
      <c r="Z62" s="27">
        <v>37042</v>
      </c>
      <c r="AA62" s="1">
        <v>1</v>
      </c>
      <c r="AB62" s="3">
        <v>57</v>
      </c>
      <c r="AC62" s="29"/>
      <c r="AD62" s="5">
        <v>4705</v>
      </c>
      <c r="AE62" s="6">
        <v>4705</v>
      </c>
      <c r="AF62" s="6">
        <v>4705</v>
      </c>
      <c r="AG62" s="7" t="s">
        <v>90</v>
      </c>
      <c r="AI62" s="7" t="s">
        <v>81</v>
      </c>
      <c r="AJ62" s="7" t="s">
        <v>432</v>
      </c>
    </row>
    <row r="63" spans="1:36" ht="25.5" x14ac:dyDescent="0.2">
      <c r="A63" s="1">
        <v>141672</v>
      </c>
      <c r="B63" s="1" t="s">
        <v>75</v>
      </c>
      <c r="C63" s="1" t="s">
        <v>33</v>
      </c>
      <c r="F63" s="1" t="s">
        <v>46</v>
      </c>
      <c r="G63" s="1" t="s">
        <v>76</v>
      </c>
      <c r="H63" t="s">
        <v>430</v>
      </c>
      <c r="I63" t="s">
        <v>37</v>
      </c>
      <c r="J63" t="s">
        <v>38</v>
      </c>
      <c r="K63" s="27">
        <v>36515</v>
      </c>
      <c r="L63" s="28"/>
      <c r="M63" s="1" t="s">
        <v>39</v>
      </c>
      <c r="N63" s="1" t="s">
        <v>270</v>
      </c>
      <c r="Q63" s="1">
        <v>96028089</v>
      </c>
      <c r="R63" s="1" t="s">
        <v>33</v>
      </c>
      <c r="T63" s="1">
        <v>1</v>
      </c>
      <c r="W63" s="27">
        <v>37012</v>
      </c>
      <c r="X63" s="28"/>
      <c r="Y63" s="28"/>
      <c r="Z63" s="27">
        <v>37042</v>
      </c>
      <c r="AA63" s="1">
        <v>1</v>
      </c>
      <c r="AB63" s="3">
        <v>58</v>
      </c>
      <c r="AC63" s="29"/>
      <c r="AD63" s="5">
        <v>2618</v>
      </c>
      <c r="AE63" s="6">
        <v>2618</v>
      </c>
      <c r="AF63" s="6">
        <v>2618</v>
      </c>
      <c r="AG63" s="7" t="s">
        <v>263</v>
      </c>
      <c r="AI63" s="7" t="s">
        <v>81</v>
      </c>
      <c r="AJ63" s="7" t="s">
        <v>433</v>
      </c>
    </row>
    <row r="64" spans="1:36" ht="25.5" x14ac:dyDescent="0.2">
      <c r="A64" s="1">
        <v>631767</v>
      </c>
      <c r="B64" s="1" t="s">
        <v>75</v>
      </c>
      <c r="C64" s="1" t="s">
        <v>33</v>
      </c>
      <c r="F64" s="1" t="s">
        <v>46</v>
      </c>
      <c r="G64" s="1" t="s">
        <v>76</v>
      </c>
      <c r="H64" t="s">
        <v>430</v>
      </c>
      <c r="I64" t="s">
        <v>37</v>
      </c>
      <c r="J64" t="s">
        <v>38</v>
      </c>
      <c r="K64" s="27">
        <v>36944</v>
      </c>
      <c r="L64" s="28"/>
      <c r="M64" s="1" t="s">
        <v>39</v>
      </c>
      <c r="N64" s="1" t="s">
        <v>434</v>
      </c>
      <c r="Q64" s="1">
        <v>96051396</v>
      </c>
      <c r="R64" s="1" t="s">
        <v>41</v>
      </c>
      <c r="T64" s="1">
        <v>1</v>
      </c>
      <c r="W64" s="27">
        <v>37012</v>
      </c>
      <c r="X64" s="28"/>
      <c r="Y64" s="28"/>
      <c r="Z64" s="27">
        <v>37042</v>
      </c>
      <c r="AA64" s="1">
        <v>1</v>
      </c>
      <c r="AB64" s="3">
        <v>59</v>
      </c>
      <c r="AC64" s="29"/>
      <c r="AD64" s="5">
        <v>5161</v>
      </c>
      <c r="AE64" s="6">
        <v>5161</v>
      </c>
      <c r="AF64" s="6">
        <v>5161</v>
      </c>
      <c r="AG64" s="7" t="s">
        <v>60</v>
      </c>
      <c r="AI64" s="7" t="s">
        <v>435</v>
      </c>
      <c r="AJ64" s="7" t="s">
        <v>436</v>
      </c>
    </row>
    <row r="65" spans="1:36" ht="89.25" x14ac:dyDescent="0.2">
      <c r="A65" s="1">
        <v>414056</v>
      </c>
      <c r="C65" s="1" t="s">
        <v>33</v>
      </c>
      <c r="F65" s="1" t="s">
        <v>46</v>
      </c>
      <c r="G65" s="1" t="s">
        <v>35</v>
      </c>
      <c r="H65" t="s">
        <v>437</v>
      </c>
      <c r="I65" t="s">
        <v>37</v>
      </c>
      <c r="J65" t="s">
        <v>38</v>
      </c>
      <c r="K65" s="27">
        <v>36794</v>
      </c>
      <c r="L65" s="28"/>
      <c r="M65" s="1" t="s">
        <v>39</v>
      </c>
      <c r="N65" s="1" t="s">
        <v>179</v>
      </c>
      <c r="Q65" s="1">
        <v>96039627</v>
      </c>
      <c r="R65" s="1" t="s">
        <v>41</v>
      </c>
      <c r="T65" s="1">
        <v>1</v>
      </c>
      <c r="W65" s="27">
        <v>37012</v>
      </c>
      <c r="X65" s="28"/>
      <c r="Y65" s="28"/>
      <c r="Z65" s="27">
        <v>37195</v>
      </c>
      <c r="AA65" s="1">
        <v>1</v>
      </c>
      <c r="AB65" s="3">
        <v>60</v>
      </c>
      <c r="AC65" s="29"/>
      <c r="AD65" s="5">
        <v>20000</v>
      </c>
      <c r="AE65" s="6">
        <v>20000</v>
      </c>
      <c r="AF65" s="6">
        <v>20000</v>
      </c>
      <c r="AG65" s="7" t="s">
        <v>438</v>
      </c>
      <c r="AJ65" s="7" t="s">
        <v>439</v>
      </c>
    </row>
    <row r="66" spans="1:36" x14ac:dyDescent="0.2">
      <c r="K66" s="27"/>
      <c r="L66" s="28"/>
      <c r="T66" s="1"/>
      <c r="W66" s="27"/>
      <c r="X66" s="28"/>
      <c r="Y66" s="28"/>
      <c r="Z66" s="27"/>
      <c r="AA66" s="1"/>
      <c r="AC66" s="29"/>
    </row>
    <row r="67" spans="1:36" ht="25.5" x14ac:dyDescent="0.2">
      <c r="A67" s="1">
        <v>139272</v>
      </c>
      <c r="B67" t="s">
        <v>62</v>
      </c>
      <c r="C67" s="1" t="s">
        <v>440</v>
      </c>
      <c r="F67" s="1" t="s">
        <v>46</v>
      </c>
      <c r="G67" s="1" t="s">
        <v>47</v>
      </c>
      <c r="H67" t="s">
        <v>441</v>
      </c>
      <c r="I67" t="s">
        <v>37</v>
      </c>
      <c r="J67" t="s">
        <v>38</v>
      </c>
      <c r="K67" s="27">
        <v>36509</v>
      </c>
      <c r="L67" s="28"/>
      <c r="M67" s="1" t="s">
        <v>39</v>
      </c>
      <c r="N67" s="1" t="s">
        <v>442</v>
      </c>
      <c r="Q67" s="1">
        <v>96030227</v>
      </c>
      <c r="R67" s="1" t="s">
        <v>41</v>
      </c>
      <c r="T67" s="1">
        <v>1</v>
      </c>
      <c r="W67" s="27">
        <v>36647</v>
      </c>
      <c r="X67" s="28"/>
      <c r="Y67" s="28"/>
      <c r="Z67" s="27">
        <v>37072</v>
      </c>
      <c r="AA67" s="1">
        <v>1</v>
      </c>
      <c r="AB67" s="3" t="s">
        <v>443</v>
      </c>
      <c r="AC67" s="29" t="s">
        <v>444</v>
      </c>
      <c r="AD67" s="5">
        <v>147</v>
      </c>
      <c r="AE67" s="6">
        <v>147</v>
      </c>
      <c r="AF67" s="6">
        <v>147</v>
      </c>
      <c r="AG67" s="7" t="s">
        <v>445</v>
      </c>
      <c r="AH67" s="7" t="s">
        <v>446</v>
      </c>
      <c r="AJ67" s="7" t="s">
        <v>447</v>
      </c>
    </row>
    <row r="68" spans="1:36" ht="25.5" x14ac:dyDescent="0.2">
      <c r="A68" s="1">
        <v>137205</v>
      </c>
      <c r="B68" s="1" t="s">
        <v>75</v>
      </c>
      <c r="C68" s="1" t="s">
        <v>440</v>
      </c>
      <c r="F68" s="1" t="s">
        <v>46</v>
      </c>
      <c r="G68" s="1" t="s">
        <v>76</v>
      </c>
      <c r="H68" t="s">
        <v>448</v>
      </c>
      <c r="I68" t="s">
        <v>37</v>
      </c>
      <c r="J68" t="s">
        <v>78</v>
      </c>
      <c r="K68" s="27">
        <v>36503</v>
      </c>
      <c r="L68" s="28"/>
      <c r="M68" s="1" t="s">
        <v>39</v>
      </c>
      <c r="N68" s="1" t="s">
        <v>363</v>
      </c>
      <c r="Q68" s="1">
        <v>96018857</v>
      </c>
      <c r="R68" s="1" t="s">
        <v>33</v>
      </c>
      <c r="T68" s="1">
        <v>1</v>
      </c>
      <c r="W68" s="27">
        <v>37012</v>
      </c>
      <c r="X68" s="28"/>
      <c r="Y68" s="28"/>
      <c r="Z68" s="27">
        <v>37042</v>
      </c>
      <c r="AA68" s="1">
        <v>1</v>
      </c>
      <c r="AB68" s="3" t="s">
        <v>443</v>
      </c>
      <c r="AC68" s="29" t="s">
        <v>449</v>
      </c>
      <c r="AD68" s="5">
        <v>4046</v>
      </c>
      <c r="AE68" s="6">
        <v>4046</v>
      </c>
      <c r="AF68" s="6">
        <v>4046</v>
      </c>
      <c r="AG68" s="7" t="s">
        <v>450</v>
      </c>
      <c r="AI68" s="7" t="s">
        <v>81</v>
      </c>
      <c r="AJ68" s="7" t="s">
        <v>451</v>
      </c>
    </row>
    <row r="69" spans="1:36" ht="25.5" x14ac:dyDescent="0.2">
      <c r="A69" s="1">
        <v>137866</v>
      </c>
      <c r="B69" t="s">
        <v>143</v>
      </c>
      <c r="C69" s="1" t="s">
        <v>440</v>
      </c>
      <c r="F69" s="1" t="s">
        <v>46</v>
      </c>
      <c r="G69" s="1" t="s">
        <v>76</v>
      </c>
      <c r="H69" t="s">
        <v>452</v>
      </c>
      <c r="I69" t="s">
        <v>37</v>
      </c>
      <c r="J69" t="s">
        <v>78</v>
      </c>
      <c r="K69" s="27">
        <v>36507</v>
      </c>
      <c r="L69" s="28"/>
      <c r="M69" s="1" t="s">
        <v>39</v>
      </c>
      <c r="N69" s="1" t="s">
        <v>318</v>
      </c>
      <c r="Q69" s="1">
        <v>96021983</v>
      </c>
      <c r="R69" s="1" t="s">
        <v>41</v>
      </c>
      <c r="T69" s="1">
        <v>1</v>
      </c>
      <c r="W69" s="27">
        <v>36892</v>
      </c>
      <c r="X69" s="28"/>
      <c r="Y69" s="28"/>
      <c r="Z69" s="27">
        <v>37256</v>
      </c>
      <c r="AA69" s="1">
        <v>1</v>
      </c>
      <c r="AB69" s="3" t="s">
        <v>443</v>
      </c>
      <c r="AC69" s="29" t="s">
        <v>453</v>
      </c>
      <c r="AD69" s="5">
        <v>1913</v>
      </c>
      <c r="AE69" s="6">
        <v>1913</v>
      </c>
      <c r="AF69" s="6">
        <v>1913</v>
      </c>
      <c r="AG69" s="7" t="s">
        <v>90</v>
      </c>
      <c r="AJ69" s="7" t="s">
        <v>235</v>
      </c>
    </row>
    <row r="70" spans="1:36" ht="25.5" x14ac:dyDescent="0.2">
      <c r="A70" s="1">
        <v>126351</v>
      </c>
      <c r="B70" s="1" t="s">
        <v>75</v>
      </c>
      <c r="C70" s="1" t="s">
        <v>33</v>
      </c>
      <c r="F70" s="1" t="s">
        <v>46</v>
      </c>
      <c r="G70" s="1" t="s">
        <v>76</v>
      </c>
      <c r="H70" t="s">
        <v>224</v>
      </c>
      <c r="I70" t="s">
        <v>37</v>
      </c>
      <c r="J70" t="s">
        <v>38</v>
      </c>
      <c r="K70" s="27">
        <v>36465</v>
      </c>
      <c r="L70" s="28"/>
      <c r="M70" s="1" t="s">
        <v>39</v>
      </c>
      <c r="N70" s="1" t="s">
        <v>454</v>
      </c>
      <c r="Q70" s="1">
        <v>96001795</v>
      </c>
      <c r="R70" s="1" t="s">
        <v>33</v>
      </c>
      <c r="T70" s="1">
        <v>1</v>
      </c>
      <c r="W70" s="27">
        <v>36495</v>
      </c>
      <c r="X70" s="28"/>
      <c r="Y70" s="28"/>
      <c r="Z70" s="27">
        <v>37042</v>
      </c>
      <c r="AA70" s="1">
        <v>1</v>
      </c>
      <c r="AB70" s="3" t="s">
        <v>443</v>
      </c>
      <c r="AC70" s="29" t="s">
        <v>455</v>
      </c>
      <c r="AD70" s="5">
        <v>444</v>
      </c>
      <c r="AE70" s="6">
        <v>444</v>
      </c>
      <c r="AF70" s="6">
        <v>444</v>
      </c>
      <c r="AG70" s="7" t="s">
        <v>117</v>
      </c>
      <c r="AH70" s="7" t="s">
        <v>456</v>
      </c>
      <c r="AI70" s="7" t="s">
        <v>457</v>
      </c>
      <c r="AJ70" s="7" t="s">
        <v>458</v>
      </c>
    </row>
    <row r="71" spans="1:36" ht="38.25" x14ac:dyDescent="0.2">
      <c r="A71" s="1">
        <v>261046</v>
      </c>
      <c r="C71" s="1" t="s">
        <v>440</v>
      </c>
      <c r="F71" s="1" t="s">
        <v>46</v>
      </c>
      <c r="G71" s="1" t="s">
        <v>47</v>
      </c>
      <c r="H71" t="s">
        <v>463</v>
      </c>
      <c r="I71" t="s">
        <v>37</v>
      </c>
      <c r="J71" t="s">
        <v>38</v>
      </c>
      <c r="K71" s="27">
        <v>36651</v>
      </c>
      <c r="L71" s="28"/>
      <c r="M71" s="1" t="s">
        <v>39</v>
      </c>
      <c r="N71" s="1" t="s">
        <v>464</v>
      </c>
      <c r="Q71" s="1">
        <v>96029944</v>
      </c>
      <c r="R71" s="1" t="s">
        <v>41</v>
      </c>
      <c r="T71" s="1">
        <v>1</v>
      </c>
      <c r="W71" s="27">
        <v>36739</v>
      </c>
      <c r="X71" s="28"/>
      <c r="Y71" s="28"/>
      <c r="Z71" s="27">
        <v>37103</v>
      </c>
      <c r="AA71" s="1">
        <v>1</v>
      </c>
      <c r="AB71" s="3" t="s">
        <v>443</v>
      </c>
      <c r="AC71" s="29" t="s">
        <v>465</v>
      </c>
      <c r="AD71" s="5">
        <v>3248</v>
      </c>
      <c r="AE71" s="6">
        <v>3248</v>
      </c>
      <c r="AF71" s="6">
        <v>3248</v>
      </c>
      <c r="AG71" s="7" t="s">
        <v>90</v>
      </c>
      <c r="AJ71" s="7" t="s">
        <v>466</v>
      </c>
    </row>
    <row r="72" spans="1:36" ht="25.5" x14ac:dyDescent="0.2">
      <c r="A72" s="1">
        <v>621422</v>
      </c>
      <c r="B72" s="1" t="s">
        <v>75</v>
      </c>
      <c r="C72" s="1" t="s">
        <v>33</v>
      </c>
      <c r="F72" s="1" t="s">
        <v>46</v>
      </c>
      <c r="G72" s="1" t="s">
        <v>76</v>
      </c>
      <c r="H72" t="s">
        <v>485</v>
      </c>
      <c r="I72" t="s">
        <v>37</v>
      </c>
      <c r="J72" t="s">
        <v>38</v>
      </c>
      <c r="K72" s="27">
        <v>36936</v>
      </c>
      <c r="L72" s="28"/>
      <c r="M72" s="1" t="s">
        <v>39</v>
      </c>
      <c r="N72" s="1" t="s">
        <v>486</v>
      </c>
      <c r="Q72" s="1">
        <v>96046469</v>
      </c>
      <c r="R72" s="1" t="s">
        <v>41</v>
      </c>
      <c r="T72" s="1">
        <v>1</v>
      </c>
      <c r="W72" s="27">
        <v>37012</v>
      </c>
      <c r="X72" s="28"/>
      <c r="Y72" s="28"/>
      <c r="Z72" s="27">
        <v>37042</v>
      </c>
      <c r="AA72" s="1">
        <v>1</v>
      </c>
      <c r="AB72" s="3" t="s">
        <v>443</v>
      </c>
      <c r="AC72" s="29" t="s">
        <v>487</v>
      </c>
      <c r="AD72" s="5">
        <v>3059</v>
      </c>
      <c r="AE72" s="6">
        <v>3059</v>
      </c>
      <c r="AF72" s="6">
        <v>3059</v>
      </c>
      <c r="AG72" s="7" t="s">
        <v>93</v>
      </c>
      <c r="AJ72" s="7" t="s">
        <v>488</v>
      </c>
    </row>
    <row r="73" spans="1:36" ht="17.25" x14ac:dyDescent="0.2">
      <c r="A73" s="1">
        <v>470658</v>
      </c>
      <c r="B73" t="s">
        <v>62</v>
      </c>
      <c r="C73" s="1" t="s">
        <v>33</v>
      </c>
      <c r="E73" t="s">
        <v>95</v>
      </c>
      <c r="F73" s="1" t="s">
        <v>46</v>
      </c>
      <c r="G73" s="1" t="s">
        <v>228</v>
      </c>
      <c r="H73" t="s">
        <v>343</v>
      </c>
      <c r="I73" t="s">
        <v>37</v>
      </c>
      <c r="J73" t="s">
        <v>78</v>
      </c>
      <c r="K73" s="27">
        <v>36836</v>
      </c>
      <c r="L73" s="28"/>
      <c r="M73" s="1" t="s">
        <v>39</v>
      </c>
      <c r="N73" s="1" t="s">
        <v>494</v>
      </c>
      <c r="Q73" s="1">
        <v>96016179</v>
      </c>
      <c r="R73" s="1" t="s">
        <v>33</v>
      </c>
      <c r="T73" s="1">
        <v>1</v>
      </c>
      <c r="W73" s="27">
        <v>36892</v>
      </c>
      <c r="X73" s="28"/>
      <c r="Y73" s="28"/>
      <c r="Z73" s="27">
        <v>38717</v>
      </c>
      <c r="AA73" s="1">
        <v>1</v>
      </c>
      <c r="AB73" s="3" t="s">
        <v>443</v>
      </c>
      <c r="AC73" s="29" t="s">
        <v>495</v>
      </c>
      <c r="AD73" s="5">
        <v>225</v>
      </c>
      <c r="AE73" s="6">
        <v>225</v>
      </c>
      <c r="AF73" s="6">
        <v>225</v>
      </c>
      <c r="AG73" s="7" t="s">
        <v>496</v>
      </c>
      <c r="AJ73" s="7" t="s">
        <v>497</v>
      </c>
    </row>
    <row r="74" spans="1:36" ht="76.5" x14ac:dyDescent="0.2">
      <c r="A74" s="1">
        <v>310851</v>
      </c>
      <c r="B74" s="1" t="s">
        <v>75</v>
      </c>
      <c r="C74" s="1" t="s">
        <v>33</v>
      </c>
      <c r="F74" s="1" t="s">
        <v>46</v>
      </c>
      <c r="G74" s="1" t="s">
        <v>76</v>
      </c>
      <c r="H74" t="s">
        <v>362</v>
      </c>
      <c r="I74" t="s">
        <v>37</v>
      </c>
      <c r="J74" t="s">
        <v>78</v>
      </c>
      <c r="K74" s="27">
        <v>36703</v>
      </c>
      <c r="L74" s="28"/>
      <c r="M74" s="1" t="s">
        <v>39</v>
      </c>
      <c r="N74" s="1" t="s">
        <v>498</v>
      </c>
      <c r="Q74" s="1">
        <v>96042250</v>
      </c>
      <c r="R74" s="1" t="s">
        <v>33</v>
      </c>
      <c r="T74" s="1">
        <v>1</v>
      </c>
      <c r="W74" s="27">
        <v>37012</v>
      </c>
      <c r="X74" s="28"/>
      <c r="Y74" s="28"/>
      <c r="Z74" s="27">
        <v>37042</v>
      </c>
      <c r="AA74" s="1">
        <v>1</v>
      </c>
      <c r="AB74" s="3" t="s">
        <v>443</v>
      </c>
      <c r="AC74" s="29" t="s">
        <v>499</v>
      </c>
      <c r="AD74" s="5">
        <v>6950</v>
      </c>
      <c r="AE74" s="6">
        <v>6950</v>
      </c>
      <c r="AF74" s="6">
        <v>6950</v>
      </c>
      <c r="AG74" s="7" t="s">
        <v>500</v>
      </c>
      <c r="AI74" s="7" t="s">
        <v>501</v>
      </c>
      <c r="AJ74" s="7" t="s">
        <v>502</v>
      </c>
    </row>
    <row r="75" spans="1:36" ht="25.5" x14ac:dyDescent="0.2">
      <c r="A75" s="1">
        <v>706207</v>
      </c>
      <c r="C75" s="1" t="s">
        <v>33</v>
      </c>
      <c r="F75" s="1" t="s">
        <v>46</v>
      </c>
      <c r="G75" s="1" t="s">
        <v>76</v>
      </c>
      <c r="H75" t="s">
        <v>382</v>
      </c>
      <c r="I75" t="s">
        <v>37</v>
      </c>
      <c r="J75" t="s">
        <v>38</v>
      </c>
      <c r="K75" s="27">
        <v>36980</v>
      </c>
      <c r="L75" s="28"/>
      <c r="M75" s="1" t="s">
        <v>39</v>
      </c>
      <c r="N75" s="1" t="s">
        <v>503</v>
      </c>
      <c r="Q75" s="1">
        <v>96057334</v>
      </c>
      <c r="R75" s="1" t="s">
        <v>41</v>
      </c>
      <c r="T75" s="1">
        <v>1</v>
      </c>
      <c r="W75" s="27">
        <v>36982</v>
      </c>
      <c r="X75" s="28"/>
      <c r="Y75" s="28"/>
      <c r="Z75" s="27">
        <v>37529</v>
      </c>
      <c r="AA75" s="1">
        <v>1</v>
      </c>
      <c r="AB75" s="3" t="s">
        <v>443</v>
      </c>
      <c r="AC75" s="29" t="s">
        <v>504</v>
      </c>
      <c r="AD75" s="5">
        <v>15000</v>
      </c>
      <c r="AE75" s="6">
        <v>15000</v>
      </c>
      <c r="AF75" s="6">
        <v>15000</v>
      </c>
      <c r="AG75" s="7" t="s">
        <v>505</v>
      </c>
      <c r="AJ75" s="7" t="s">
        <v>506</v>
      </c>
    </row>
    <row r="76" spans="1:36" ht="25.5" x14ac:dyDescent="0.2">
      <c r="A76" s="1">
        <v>745555</v>
      </c>
      <c r="B76" s="1" t="s">
        <v>75</v>
      </c>
      <c r="C76" s="1" t="s">
        <v>33</v>
      </c>
      <c r="F76" s="1" t="s">
        <v>46</v>
      </c>
      <c r="G76" s="1" t="s">
        <v>76</v>
      </c>
      <c r="H76" t="s">
        <v>507</v>
      </c>
      <c r="I76" t="s">
        <v>37</v>
      </c>
      <c r="J76" t="s">
        <v>38</v>
      </c>
      <c r="K76" s="27">
        <v>37004</v>
      </c>
      <c r="L76" s="28"/>
      <c r="M76" s="1" t="s">
        <v>39</v>
      </c>
      <c r="N76" s="1" t="s">
        <v>508</v>
      </c>
      <c r="Q76" s="1">
        <v>96051393</v>
      </c>
      <c r="R76" s="1" t="s">
        <v>41</v>
      </c>
      <c r="T76" s="1">
        <v>1</v>
      </c>
      <c r="W76" s="27">
        <v>37012</v>
      </c>
      <c r="X76" s="28"/>
      <c r="Y76" s="28"/>
      <c r="Z76" s="27">
        <v>37042</v>
      </c>
      <c r="AA76" s="1">
        <v>1</v>
      </c>
      <c r="AB76" s="3" t="s">
        <v>443</v>
      </c>
      <c r="AC76" s="29" t="s">
        <v>509</v>
      </c>
      <c r="AD76" s="5">
        <v>3607</v>
      </c>
      <c r="AE76" s="6">
        <v>3607</v>
      </c>
      <c r="AF76" s="6">
        <v>3607</v>
      </c>
      <c r="AG76" s="7" t="s">
        <v>510</v>
      </c>
      <c r="AJ76" s="7" t="s">
        <v>436</v>
      </c>
    </row>
    <row r="77" spans="1:36" ht="25.5" x14ac:dyDescent="0.2">
      <c r="A77" s="1">
        <v>745557</v>
      </c>
      <c r="B77" s="1" t="s">
        <v>75</v>
      </c>
      <c r="C77" s="1" t="s">
        <v>33</v>
      </c>
      <c r="F77" s="1" t="s">
        <v>46</v>
      </c>
      <c r="G77" s="1" t="s">
        <v>76</v>
      </c>
      <c r="H77" t="s">
        <v>518</v>
      </c>
      <c r="I77" t="s">
        <v>37</v>
      </c>
      <c r="J77" t="s">
        <v>38</v>
      </c>
      <c r="K77" s="27">
        <v>37004</v>
      </c>
      <c r="L77" s="28"/>
      <c r="M77" s="1" t="s">
        <v>39</v>
      </c>
      <c r="N77" s="1" t="s">
        <v>519</v>
      </c>
      <c r="Q77" s="1">
        <v>96051397</v>
      </c>
      <c r="R77" s="1" t="s">
        <v>41</v>
      </c>
      <c r="T77" s="1">
        <v>1</v>
      </c>
      <c r="W77" s="27">
        <v>37012</v>
      </c>
      <c r="X77" s="28"/>
      <c r="Y77" s="28"/>
      <c r="Z77" s="27">
        <v>37042</v>
      </c>
      <c r="AA77" s="1">
        <v>1</v>
      </c>
      <c r="AB77" s="3" t="s">
        <v>443</v>
      </c>
      <c r="AC77" s="29" t="s">
        <v>520</v>
      </c>
      <c r="AD77" s="5">
        <v>3073</v>
      </c>
      <c r="AE77" s="6">
        <v>3073</v>
      </c>
      <c r="AF77" s="6">
        <v>3073</v>
      </c>
      <c r="AG77" s="7" t="s">
        <v>280</v>
      </c>
      <c r="AJ77" s="7" t="s">
        <v>436</v>
      </c>
    </row>
    <row r="78" spans="1:36" ht="25.5" x14ac:dyDescent="0.2">
      <c r="A78" s="1">
        <v>532663</v>
      </c>
      <c r="B78" s="1" t="s">
        <v>75</v>
      </c>
      <c r="C78" s="1" t="s">
        <v>440</v>
      </c>
      <c r="F78" s="1" t="s">
        <v>46</v>
      </c>
      <c r="G78" s="1" t="s">
        <v>76</v>
      </c>
      <c r="H78" t="s">
        <v>526</v>
      </c>
      <c r="I78" t="s">
        <v>37</v>
      </c>
      <c r="J78" t="s">
        <v>38</v>
      </c>
      <c r="K78" s="27">
        <v>36874</v>
      </c>
      <c r="L78" s="28"/>
      <c r="M78" s="1" t="s">
        <v>39</v>
      </c>
      <c r="N78" s="1" t="s">
        <v>527</v>
      </c>
      <c r="Q78" s="1">
        <v>96052445</v>
      </c>
      <c r="R78" s="1" t="s">
        <v>33</v>
      </c>
      <c r="T78" s="1">
        <v>1</v>
      </c>
      <c r="W78" s="27">
        <v>37012</v>
      </c>
      <c r="X78" s="28"/>
      <c r="Y78" s="28"/>
      <c r="Z78" s="27">
        <v>37042</v>
      </c>
      <c r="AA78" s="1">
        <v>1</v>
      </c>
      <c r="AB78" s="3" t="s">
        <v>443</v>
      </c>
      <c r="AC78" s="29" t="s">
        <v>515</v>
      </c>
      <c r="AD78" s="5">
        <v>2337</v>
      </c>
      <c r="AE78" s="6">
        <v>2337</v>
      </c>
      <c r="AF78" s="6">
        <v>2337</v>
      </c>
      <c r="AG78" s="7" t="s">
        <v>510</v>
      </c>
      <c r="AI78" s="7" t="s">
        <v>528</v>
      </c>
      <c r="AJ78" s="7" t="s">
        <v>436</v>
      </c>
    </row>
    <row r="79" spans="1:36" ht="51" x14ac:dyDescent="0.2">
      <c r="A79" s="1">
        <v>156422</v>
      </c>
      <c r="B79" s="1" t="s">
        <v>75</v>
      </c>
      <c r="C79" s="1" t="s">
        <v>440</v>
      </c>
      <c r="F79" s="1" t="s">
        <v>46</v>
      </c>
      <c r="G79" s="1" t="s">
        <v>76</v>
      </c>
      <c r="H79" t="s">
        <v>531</v>
      </c>
      <c r="I79" t="s">
        <v>37</v>
      </c>
      <c r="J79" t="s">
        <v>78</v>
      </c>
      <c r="K79" s="27">
        <v>36551</v>
      </c>
      <c r="L79" s="28"/>
      <c r="M79" s="1" t="s">
        <v>39</v>
      </c>
      <c r="N79" s="1" t="s">
        <v>532</v>
      </c>
      <c r="Q79" s="1">
        <v>96004553</v>
      </c>
      <c r="R79" s="1" t="s">
        <v>33</v>
      </c>
      <c r="T79" s="1">
        <v>1</v>
      </c>
      <c r="W79" s="27">
        <v>36586</v>
      </c>
      <c r="X79" s="28"/>
      <c r="Y79" s="28"/>
      <c r="Z79" s="27">
        <v>37042</v>
      </c>
      <c r="AA79" s="1">
        <v>1</v>
      </c>
      <c r="AB79" s="3" t="s">
        <v>443</v>
      </c>
      <c r="AC79" s="29" t="s">
        <v>515</v>
      </c>
      <c r="AD79" s="5">
        <v>1</v>
      </c>
      <c r="AE79" s="6">
        <v>1</v>
      </c>
      <c r="AF79" s="6">
        <v>1</v>
      </c>
      <c r="AG79" s="7" t="s">
        <v>533</v>
      </c>
      <c r="AJ79" s="7" t="s">
        <v>534</v>
      </c>
    </row>
    <row r="80" spans="1:36" x14ac:dyDescent="0.2">
      <c r="B80" s="1"/>
      <c r="K80" s="27"/>
      <c r="L80" s="28"/>
      <c r="T80" s="1"/>
      <c r="W80" s="27"/>
      <c r="X80" s="28"/>
      <c r="Y80" s="28"/>
      <c r="Z80" s="27"/>
      <c r="AA80" s="1"/>
      <c r="AC80" s="29"/>
    </row>
    <row r="81" spans="1:36" x14ac:dyDescent="0.2">
      <c r="A81" s="1">
        <v>92663</v>
      </c>
      <c r="C81" s="1" t="s">
        <v>33</v>
      </c>
      <c r="F81" s="1" t="s">
        <v>34</v>
      </c>
      <c r="G81" s="1" t="s">
        <v>35</v>
      </c>
      <c r="H81" t="s">
        <v>36</v>
      </c>
      <c r="I81" t="s">
        <v>37</v>
      </c>
      <c r="J81" t="s">
        <v>38</v>
      </c>
      <c r="K81" s="27">
        <v>36332</v>
      </c>
      <c r="L81" s="28"/>
      <c r="M81" s="1" t="s">
        <v>39</v>
      </c>
      <c r="N81" s="1" t="s">
        <v>40</v>
      </c>
      <c r="Q81" s="1">
        <v>96000847</v>
      </c>
      <c r="R81" s="1" t="s">
        <v>41</v>
      </c>
      <c r="T81" s="1">
        <v>1</v>
      </c>
      <c r="W81" s="27">
        <v>36342</v>
      </c>
      <c r="X81" s="28"/>
      <c r="Y81" s="28"/>
      <c r="Z81" s="27">
        <v>37955</v>
      </c>
      <c r="AA81" s="1">
        <v>1</v>
      </c>
      <c r="AB81" s="3">
        <v>1</v>
      </c>
      <c r="AC81" s="29"/>
      <c r="AD81" s="5" t="s">
        <v>42</v>
      </c>
      <c r="AE81" s="6">
        <v>0</v>
      </c>
      <c r="AF81" s="6">
        <v>4000</v>
      </c>
      <c r="AG81" s="7" t="s">
        <v>43</v>
      </c>
      <c r="AI81" s="7" t="s">
        <v>44</v>
      </c>
      <c r="AJ81" s="7" t="s">
        <v>45</v>
      </c>
    </row>
    <row r="82" spans="1:36" x14ac:dyDescent="0.2">
      <c r="A82" s="1">
        <v>414025</v>
      </c>
      <c r="C82" s="1" t="s">
        <v>33</v>
      </c>
      <c r="F82" s="1" t="s">
        <v>34</v>
      </c>
      <c r="G82" s="1" t="s">
        <v>35</v>
      </c>
      <c r="H82" t="s">
        <v>52</v>
      </c>
      <c r="I82" t="s">
        <v>37</v>
      </c>
      <c r="J82" t="s">
        <v>38</v>
      </c>
      <c r="K82" s="27">
        <v>36794</v>
      </c>
      <c r="L82" s="28"/>
      <c r="M82" s="1" t="s">
        <v>39</v>
      </c>
      <c r="N82" s="1" t="s">
        <v>53</v>
      </c>
      <c r="Q82" s="1">
        <v>96000282</v>
      </c>
      <c r="R82" s="1" t="s">
        <v>41</v>
      </c>
      <c r="T82" s="1">
        <v>1</v>
      </c>
      <c r="W82" s="27">
        <v>36800</v>
      </c>
      <c r="X82" s="28"/>
      <c r="Y82" s="28"/>
      <c r="Z82" s="27">
        <v>37164</v>
      </c>
      <c r="AA82" s="1">
        <v>1</v>
      </c>
      <c r="AB82" s="3">
        <v>2</v>
      </c>
      <c r="AC82" s="29" t="s">
        <v>54</v>
      </c>
      <c r="AD82" s="5" t="s">
        <v>55</v>
      </c>
      <c r="AE82" s="6">
        <v>2900</v>
      </c>
      <c r="AF82" s="6">
        <v>3100</v>
      </c>
      <c r="AG82" s="7" t="s">
        <v>56</v>
      </c>
      <c r="AJ82" s="7" t="s">
        <v>57</v>
      </c>
    </row>
    <row r="83" spans="1:36" ht="25.5" x14ac:dyDescent="0.2">
      <c r="A83" s="1">
        <v>290621</v>
      </c>
      <c r="B83" t="s">
        <v>62</v>
      </c>
      <c r="C83" s="1" t="s">
        <v>33</v>
      </c>
      <c r="F83" s="1" t="s">
        <v>34</v>
      </c>
      <c r="G83" s="1" t="s">
        <v>63</v>
      </c>
      <c r="H83" t="s">
        <v>64</v>
      </c>
      <c r="I83" t="s">
        <v>37</v>
      </c>
      <c r="J83" t="s">
        <v>38</v>
      </c>
      <c r="K83" s="27">
        <v>36683</v>
      </c>
      <c r="L83" s="28"/>
      <c r="M83" s="1" t="s">
        <v>39</v>
      </c>
      <c r="N83" s="1" t="s">
        <v>65</v>
      </c>
      <c r="Q83" s="1">
        <v>96021316</v>
      </c>
      <c r="R83" s="1" t="s">
        <v>41</v>
      </c>
      <c r="T83" s="1">
        <v>1</v>
      </c>
      <c r="W83" s="27">
        <v>36982</v>
      </c>
      <c r="X83" s="28"/>
      <c r="Y83" s="28"/>
      <c r="Z83" s="27">
        <v>38077</v>
      </c>
      <c r="AA83" s="1">
        <v>1</v>
      </c>
      <c r="AB83" s="3">
        <v>3</v>
      </c>
      <c r="AC83" s="29" t="s">
        <v>66</v>
      </c>
      <c r="AD83">
        <v>0</v>
      </c>
      <c r="AE83">
        <v>0</v>
      </c>
      <c r="AF83">
        <v>0</v>
      </c>
      <c r="AG83" s="7" t="s">
        <v>67</v>
      </c>
      <c r="AJ83" s="7" t="s">
        <v>68</v>
      </c>
    </row>
    <row r="84" spans="1:36" x14ac:dyDescent="0.2">
      <c r="A84" s="1">
        <v>122310</v>
      </c>
      <c r="B84" t="s">
        <v>62</v>
      </c>
      <c r="C84" s="1" t="s">
        <v>33</v>
      </c>
      <c r="F84" s="1" t="s">
        <v>34</v>
      </c>
      <c r="G84" s="1" t="s">
        <v>63</v>
      </c>
      <c r="H84" t="s">
        <v>64</v>
      </c>
      <c r="I84" t="s">
        <v>37</v>
      </c>
      <c r="J84" t="s">
        <v>71</v>
      </c>
      <c r="K84" s="27">
        <v>36452</v>
      </c>
      <c r="L84" s="28"/>
      <c r="M84" s="1" t="s">
        <v>39</v>
      </c>
      <c r="N84" s="1" t="s">
        <v>72</v>
      </c>
      <c r="Q84" s="1">
        <v>96022419</v>
      </c>
      <c r="R84" s="1" t="s">
        <v>41</v>
      </c>
      <c r="T84" s="1">
        <v>1</v>
      </c>
      <c r="W84" s="27">
        <v>36465</v>
      </c>
      <c r="X84" s="28"/>
      <c r="Y84" s="28"/>
      <c r="Z84" s="27">
        <v>37195</v>
      </c>
      <c r="AA84" s="1">
        <v>1</v>
      </c>
      <c r="AB84" s="3">
        <v>4</v>
      </c>
      <c r="AC84" s="29"/>
      <c r="AD84">
        <v>0</v>
      </c>
      <c r="AE84">
        <v>0</v>
      </c>
      <c r="AF84">
        <v>0</v>
      </c>
      <c r="AG84" s="7" t="s">
        <v>73</v>
      </c>
      <c r="AJ84" s="7" t="s">
        <v>74</v>
      </c>
    </row>
    <row r="85" spans="1:36" ht="51" x14ac:dyDescent="0.2">
      <c r="A85" s="1">
        <v>93048</v>
      </c>
      <c r="C85" s="1" t="s">
        <v>33</v>
      </c>
      <c r="F85" s="1" t="s">
        <v>34</v>
      </c>
      <c r="G85" s="1" t="s">
        <v>35</v>
      </c>
      <c r="H85" t="s">
        <v>83</v>
      </c>
      <c r="I85" t="s">
        <v>37</v>
      </c>
      <c r="J85" t="s">
        <v>38</v>
      </c>
      <c r="K85" s="27">
        <v>36333</v>
      </c>
      <c r="L85" s="28"/>
      <c r="M85" s="1" t="s">
        <v>39</v>
      </c>
      <c r="N85" s="1" t="s">
        <v>84</v>
      </c>
      <c r="Q85" s="1">
        <v>96000341</v>
      </c>
      <c r="R85" s="1" t="s">
        <v>33</v>
      </c>
      <c r="T85" s="1">
        <v>1</v>
      </c>
      <c r="W85" s="27">
        <v>36342</v>
      </c>
      <c r="X85" s="28"/>
      <c r="Y85" s="28"/>
      <c r="Z85" s="27">
        <v>37195</v>
      </c>
      <c r="AA85" s="1">
        <v>1</v>
      </c>
      <c r="AB85" s="3">
        <v>5</v>
      </c>
      <c r="AC85" s="29"/>
      <c r="AD85" s="5" t="s">
        <v>85</v>
      </c>
      <c r="AE85" s="6">
        <v>3000</v>
      </c>
      <c r="AF85" s="6">
        <v>3500</v>
      </c>
      <c r="AG85" s="7" t="s">
        <v>86</v>
      </c>
      <c r="AJ85" s="7" t="s">
        <v>87</v>
      </c>
    </row>
    <row r="86" spans="1:36" ht="25.5" x14ac:dyDescent="0.2">
      <c r="A86" s="1">
        <v>649741</v>
      </c>
      <c r="C86" s="1" t="s">
        <v>33</v>
      </c>
      <c r="F86" s="1" t="s">
        <v>34</v>
      </c>
      <c r="G86" s="1" t="s">
        <v>47</v>
      </c>
      <c r="H86" t="s">
        <v>58</v>
      </c>
      <c r="I86" t="s">
        <v>37</v>
      </c>
      <c r="J86" t="s">
        <v>38</v>
      </c>
      <c r="K86" s="27">
        <v>36951</v>
      </c>
      <c r="L86" s="28"/>
      <c r="M86" s="1" t="s">
        <v>39</v>
      </c>
      <c r="N86" s="1" t="s">
        <v>92</v>
      </c>
      <c r="Q86" s="1">
        <v>96057589</v>
      </c>
      <c r="R86" s="1" t="s">
        <v>41</v>
      </c>
      <c r="T86" s="1">
        <v>1</v>
      </c>
      <c r="W86" s="27">
        <v>37012</v>
      </c>
      <c r="X86" s="28"/>
      <c r="Y86" s="28"/>
      <c r="Z86" s="27">
        <v>37195</v>
      </c>
      <c r="AA86" s="1">
        <v>1</v>
      </c>
      <c r="AB86" s="3">
        <v>6</v>
      </c>
      <c r="AC86" s="29"/>
      <c r="AD86" s="5">
        <v>10000</v>
      </c>
      <c r="AE86" s="6">
        <v>10000</v>
      </c>
      <c r="AF86" s="6">
        <v>10000</v>
      </c>
      <c r="AG86" s="7" t="s">
        <v>93</v>
      </c>
      <c r="AJ86" s="7" t="s">
        <v>94</v>
      </c>
    </row>
    <row r="87" spans="1:36" ht="51" x14ac:dyDescent="0.2">
      <c r="A87" s="1">
        <v>85267</v>
      </c>
      <c r="B87" s="1" t="s">
        <v>75</v>
      </c>
      <c r="C87" s="1" t="s">
        <v>33</v>
      </c>
      <c r="F87" s="1" t="s">
        <v>34</v>
      </c>
      <c r="G87" s="1" t="s">
        <v>35</v>
      </c>
      <c r="H87" t="s">
        <v>100</v>
      </c>
      <c r="I87" t="s">
        <v>37</v>
      </c>
      <c r="J87" t="s">
        <v>38</v>
      </c>
      <c r="K87" s="27">
        <v>36300</v>
      </c>
      <c r="L87" s="28"/>
      <c r="M87" s="1" t="s">
        <v>39</v>
      </c>
      <c r="N87" s="1" t="s">
        <v>101</v>
      </c>
      <c r="Q87" s="1">
        <v>96014706</v>
      </c>
      <c r="R87" s="1" t="s">
        <v>41</v>
      </c>
      <c r="T87" s="1">
        <v>1</v>
      </c>
      <c r="W87" s="27">
        <v>37012</v>
      </c>
      <c r="X87" s="28"/>
      <c r="Y87" s="28"/>
      <c r="Z87" s="27">
        <v>37042</v>
      </c>
      <c r="AA87" s="1">
        <v>1</v>
      </c>
      <c r="AB87" s="3">
        <v>7</v>
      </c>
      <c r="AC87" s="29"/>
      <c r="AD87" s="5">
        <v>74644</v>
      </c>
      <c r="AE87" s="6">
        <v>74644</v>
      </c>
      <c r="AF87" s="6">
        <v>74644</v>
      </c>
      <c r="AG87" s="7" t="s">
        <v>102</v>
      </c>
      <c r="AI87" s="7" t="s">
        <v>103</v>
      </c>
      <c r="AJ87" s="7" t="s">
        <v>104</v>
      </c>
    </row>
    <row r="88" spans="1:36" ht="76.5" x14ac:dyDescent="0.2">
      <c r="A88" s="1">
        <v>94459</v>
      </c>
      <c r="B88" s="1" t="s">
        <v>75</v>
      </c>
      <c r="C88" s="1" t="s">
        <v>33</v>
      </c>
      <c r="F88" s="1" t="s">
        <v>34</v>
      </c>
      <c r="G88" s="1" t="s">
        <v>35</v>
      </c>
      <c r="H88" t="s">
        <v>100</v>
      </c>
      <c r="I88" t="s">
        <v>37</v>
      </c>
      <c r="J88" t="s">
        <v>38</v>
      </c>
      <c r="K88" s="27">
        <v>36339</v>
      </c>
      <c r="L88" s="28"/>
      <c r="M88" s="1" t="s">
        <v>39</v>
      </c>
      <c r="N88" s="1" t="s">
        <v>109</v>
      </c>
      <c r="Q88" s="1">
        <v>96014780</v>
      </c>
      <c r="R88" s="1" t="s">
        <v>41</v>
      </c>
      <c r="T88" s="1">
        <v>1</v>
      </c>
      <c r="W88" s="27">
        <v>37012</v>
      </c>
      <c r="X88" s="28"/>
      <c r="Y88" s="28"/>
      <c r="Z88" s="27">
        <v>37042</v>
      </c>
      <c r="AA88" s="1">
        <v>1</v>
      </c>
      <c r="AB88" s="3">
        <v>8</v>
      </c>
      <c r="AC88" s="29"/>
      <c r="AD88" s="5" t="s">
        <v>110</v>
      </c>
      <c r="AE88" s="6">
        <v>65700</v>
      </c>
      <c r="AF88" s="6">
        <v>73000</v>
      </c>
      <c r="AG88" s="7" t="s">
        <v>111</v>
      </c>
      <c r="AH88" s="7" t="s">
        <v>112</v>
      </c>
      <c r="AI88" s="7" t="s">
        <v>113</v>
      </c>
      <c r="AJ88" s="7" t="s">
        <v>114</v>
      </c>
    </row>
    <row r="89" spans="1:36" ht="51" x14ac:dyDescent="0.2">
      <c r="A89" s="1">
        <v>235868</v>
      </c>
      <c r="C89" s="1" t="s">
        <v>33</v>
      </c>
      <c r="F89" s="1" t="s">
        <v>34</v>
      </c>
      <c r="G89" s="1" t="s">
        <v>47</v>
      </c>
      <c r="H89" t="s">
        <v>120</v>
      </c>
      <c r="I89" t="s">
        <v>37</v>
      </c>
      <c r="J89" t="s">
        <v>38</v>
      </c>
      <c r="K89" s="27">
        <v>36620</v>
      </c>
      <c r="L89" s="28"/>
      <c r="M89" s="1" t="s">
        <v>39</v>
      </c>
      <c r="N89" s="1" t="s">
        <v>121</v>
      </c>
      <c r="Q89" s="1">
        <v>96037368</v>
      </c>
      <c r="R89" s="1" t="s">
        <v>41</v>
      </c>
      <c r="T89" s="1">
        <v>1</v>
      </c>
      <c r="W89" s="27">
        <v>37012</v>
      </c>
      <c r="X89" s="28"/>
      <c r="Y89" s="28"/>
      <c r="Z89" s="27">
        <v>37256</v>
      </c>
      <c r="AA89" s="1">
        <v>1</v>
      </c>
      <c r="AB89" s="3">
        <v>9</v>
      </c>
      <c r="AC89" s="29"/>
      <c r="AD89" s="5" t="s">
        <v>122</v>
      </c>
      <c r="AE89" s="6">
        <v>20000</v>
      </c>
      <c r="AF89" s="6">
        <v>60000</v>
      </c>
      <c r="AG89" s="7" t="s">
        <v>123</v>
      </c>
      <c r="AI89" s="7" t="s">
        <v>124</v>
      </c>
      <c r="AJ89" s="7" t="s">
        <v>125</v>
      </c>
    </row>
    <row r="90" spans="1:36" ht="17.25" x14ac:dyDescent="0.2">
      <c r="A90" s="1">
        <v>413472</v>
      </c>
      <c r="B90" t="s">
        <v>62</v>
      </c>
      <c r="C90" s="1" t="s">
        <v>33</v>
      </c>
      <c r="F90" s="1" t="s">
        <v>34</v>
      </c>
      <c r="G90" s="1" t="s">
        <v>63</v>
      </c>
      <c r="H90" t="s">
        <v>131</v>
      </c>
      <c r="I90" t="s">
        <v>37</v>
      </c>
      <c r="J90" t="s">
        <v>38</v>
      </c>
      <c r="K90" s="27">
        <v>36794</v>
      </c>
      <c r="L90" s="28"/>
      <c r="M90" s="1" t="s">
        <v>39</v>
      </c>
      <c r="N90" s="1" t="s">
        <v>53</v>
      </c>
      <c r="Q90" s="1">
        <v>96047863</v>
      </c>
      <c r="R90" s="1" t="s">
        <v>41</v>
      </c>
      <c r="T90" s="1">
        <v>1</v>
      </c>
      <c r="W90" s="27">
        <v>36951</v>
      </c>
      <c r="X90" s="28"/>
      <c r="Y90" s="28"/>
      <c r="Z90" s="27">
        <v>37164</v>
      </c>
      <c r="AA90" s="1">
        <v>1</v>
      </c>
      <c r="AB90" s="3">
        <v>10</v>
      </c>
      <c r="AC90" s="29" t="s">
        <v>66</v>
      </c>
      <c r="AD90">
        <v>0</v>
      </c>
      <c r="AE90">
        <v>0</v>
      </c>
      <c r="AF90">
        <v>0</v>
      </c>
      <c r="AG90" s="7" t="s">
        <v>132</v>
      </c>
      <c r="AJ90" s="7" t="s">
        <v>133</v>
      </c>
    </row>
    <row r="91" spans="1:36" x14ac:dyDescent="0.2">
      <c r="A91" s="1">
        <v>69911</v>
      </c>
      <c r="B91" t="s">
        <v>143</v>
      </c>
      <c r="C91" s="1" t="s">
        <v>33</v>
      </c>
      <c r="F91" s="1" t="s">
        <v>34</v>
      </c>
      <c r="G91" s="1" t="s">
        <v>47</v>
      </c>
      <c r="H91" t="s">
        <v>144</v>
      </c>
      <c r="I91" t="s">
        <v>37</v>
      </c>
      <c r="J91" t="s">
        <v>78</v>
      </c>
      <c r="K91" s="27">
        <v>36238</v>
      </c>
      <c r="L91" s="28"/>
      <c r="M91" s="1" t="s">
        <v>39</v>
      </c>
      <c r="N91" s="1" t="s">
        <v>145</v>
      </c>
      <c r="Q91" s="1">
        <v>96001551</v>
      </c>
      <c r="R91" s="1" t="s">
        <v>41</v>
      </c>
      <c r="T91" s="1">
        <v>1</v>
      </c>
      <c r="W91" s="27">
        <v>36923</v>
      </c>
      <c r="X91" s="28"/>
      <c r="Y91" s="28"/>
      <c r="Z91" s="27">
        <v>37986</v>
      </c>
      <c r="AA91" s="1">
        <v>1</v>
      </c>
      <c r="AB91" s="3">
        <v>11</v>
      </c>
      <c r="AC91" s="29"/>
      <c r="AD91" s="5" t="s">
        <v>146</v>
      </c>
      <c r="AE91" s="6">
        <v>0</v>
      </c>
      <c r="AF91" s="6">
        <v>2000</v>
      </c>
      <c r="AG91" s="7" t="s">
        <v>141</v>
      </c>
      <c r="AJ91" s="7" t="s">
        <v>147</v>
      </c>
    </row>
    <row r="92" spans="1:36" ht="25.5" x14ac:dyDescent="0.2">
      <c r="A92" s="1">
        <v>93339</v>
      </c>
      <c r="C92" s="1" t="s">
        <v>33</v>
      </c>
      <c r="F92" s="1" t="s">
        <v>34</v>
      </c>
      <c r="G92" s="1" t="s">
        <v>35</v>
      </c>
      <c r="H92" t="s">
        <v>152</v>
      </c>
      <c r="I92" t="s">
        <v>37</v>
      </c>
      <c r="J92" t="s">
        <v>78</v>
      </c>
      <c r="K92" s="27">
        <v>36334</v>
      </c>
      <c r="L92" s="28"/>
      <c r="M92" s="1" t="s">
        <v>39</v>
      </c>
      <c r="N92" s="1" t="s">
        <v>153</v>
      </c>
      <c r="Q92" s="1">
        <v>96000364</v>
      </c>
      <c r="R92" s="1" t="s">
        <v>41</v>
      </c>
      <c r="T92" s="1">
        <v>1</v>
      </c>
      <c r="W92" s="27">
        <v>36739</v>
      </c>
      <c r="X92" s="28"/>
      <c r="Y92" s="28"/>
      <c r="Z92" s="27">
        <v>37103</v>
      </c>
      <c r="AA92" s="1">
        <v>1</v>
      </c>
      <c r="AB92" s="3">
        <v>12</v>
      </c>
      <c r="AC92" s="29"/>
      <c r="AD92" s="5">
        <v>9000</v>
      </c>
      <c r="AE92" s="6">
        <v>9000</v>
      </c>
      <c r="AF92" s="6">
        <v>9000</v>
      </c>
      <c r="AG92" s="7" t="s">
        <v>154</v>
      </c>
      <c r="AJ92" s="7" t="s">
        <v>155</v>
      </c>
    </row>
    <row r="93" spans="1:36" x14ac:dyDescent="0.2">
      <c r="A93" s="1">
        <v>549214</v>
      </c>
      <c r="B93" t="s">
        <v>143</v>
      </c>
      <c r="C93" s="1" t="s">
        <v>33</v>
      </c>
      <c r="F93" s="1" t="s">
        <v>34</v>
      </c>
      <c r="G93" s="1" t="s">
        <v>35</v>
      </c>
      <c r="H93" t="s">
        <v>156</v>
      </c>
      <c r="I93" t="s">
        <v>37</v>
      </c>
      <c r="J93" t="s">
        <v>38</v>
      </c>
      <c r="K93" s="27">
        <v>36888</v>
      </c>
      <c r="L93" s="28"/>
      <c r="M93" s="1" t="s">
        <v>39</v>
      </c>
      <c r="N93" s="1" t="s">
        <v>157</v>
      </c>
      <c r="Q93" s="1">
        <v>96000769</v>
      </c>
      <c r="R93" s="1" t="s">
        <v>41</v>
      </c>
      <c r="T93" s="1">
        <v>1</v>
      </c>
      <c r="W93" s="27">
        <v>36892</v>
      </c>
      <c r="X93" s="28"/>
      <c r="Y93" s="28"/>
      <c r="Z93" s="27">
        <v>38383</v>
      </c>
      <c r="AA93" s="1">
        <v>1</v>
      </c>
      <c r="AB93" s="3">
        <v>13</v>
      </c>
      <c r="AC93" s="29"/>
      <c r="AD93" s="5">
        <v>2000</v>
      </c>
      <c r="AE93" s="6">
        <v>2000</v>
      </c>
      <c r="AF93" s="6">
        <v>2000</v>
      </c>
      <c r="AG93" s="7" t="s">
        <v>158</v>
      </c>
      <c r="AJ93" s="7" t="s">
        <v>159</v>
      </c>
    </row>
    <row r="94" spans="1:36" ht="17.25" x14ac:dyDescent="0.2">
      <c r="A94" s="1">
        <v>544392</v>
      </c>
      <c r="B94" t="s">
        <v>62</v>
      </c>
      <c r="C94" s="1" t="s">
        <v>33</v>
      </c>
      <c r="F94" s="1" t="s">
        <v>34</v>
      </c>
      <c r="G94" s="1" t="s">
        <v>63</v>
      </c>
      <c r="H94" t="s">
        <v>167</v>
      </c>
      <c r="I94" t="s">
        <v>37</v>
      </c>
      <c r="J94" t="s">
        <v>38</v>
      </c>
      <c r="K94" s="27">
        <v>36882</v>
      </c>
      <c r="L94" s="28"/>
      <c r="M94" s="1" t="s">
        <v>39</v>
      </c>
      <c r="N94" s="1" t="s">
        <v>168</v>
      </c>
      <c r="Q94" s="1">
        <v>96013414</v>
      </c>
      <c r="R94" s="1" t="s">
        <v>41</v>
      </c>
      <c r="T94" s="1">
        <v>1</v>
      </c>
      <c r="W94" s="27">
        <v>36892</v>
      </c>
      <c r="X94" s="28"/>
      <c r="Y94" s="28"/>
      <c r="Z94" s="27">
        <v>37256</v>
      </c>
      <c r="AA94" s="1">
        <v>1</v>
      </c>
      <c r="AB94" s="3">
        <v>14</v>
      </c>
      <c r="AC94" s="29" t="s">
        <v>66</v>
      </c>
      <c r="AD94">
        <v>0</v>
      </c>
      <c r="AE94">
        <v>0</v>
      </c>
      <c r="AF94">
        <v>0</v>
      </c>
      <c r="AG94" s="7" t="s">
        <v>132</v>
      </c>
      <c r="AJ94" s="7" t="s">
        <v>169</v>
      </c>
    </row>
    <row r="95" spans="1:36" x14ac:dyDescent="0.2">
      <c r="A95" s="1">
        <v>92794</v>
      </c>
      <c r="C95" s="1" t="s">
        <v>33</v>
      </c>
      <c r="F95" s="1" t="s">
        <v>34</v>
      </c>
      <c r="G95" s="1" t="s">
        <v>35</v>
      </c>
      <c r="H95" t="s">
        <v>173</v>
      </c>
      <c r="I95" t="s">
        <v>37</v>
      </c>
      <c r="J95" t="s">
        <v>38</v>
      </c>
      <c r="K95" s="27">
        <v>36333</v>
      </c>
      <c r="L95" s="28"/>
      <c r="M95" s="1" t="s">
        <v>39</v>
      </c>
      <c r="N95" s="1" t="s">
        <v>174</v>
      </c>
      <c r="Q95" s="1">
        <v>96000853</v>
      </c>
      <c r="R95" s="1" t="s">
        <v>33</v>
      </c>
      <c r="T95" s="1">
        <v>1</v>
      </c>
      <c r="W95" s="27">
        <v>36892</v>
      </c>
      <c r="X95" s="28"/>
      <c r="Y95" s="28"/>
      <c r="Z95" s="27">
        <v>37194</v>
      </c>
      <c r="AA95" s="1">
        <v>1</v>
      </c>
      <c r="AB95" s="3">
        <v>15</v>
      </c>
      <c r="AC95" s="29"/>
      <c r="AD95" s="5">
        <v>3000</v>
      </c>
      <c r="AE95" s="6">
        <v>3000</v>
      </c>
      <c r="AF95" s="6">
        <v>3000</v>
      </c>
      <c r="AG95" s="7" t="s">
        <v>175</v>
      </c>
      <c r="AI95" s="7" t="s">
        <v>176</v>
      </c>
      <c r="AJ95" s="7" t="s">
        <v>177</v>
      </c>
    </row>
    <row r="96" spans="1:36" ht="17.25" x14ac:dyDescent="0.2">
      <c r="A96" s="1">
        <v>544402</v>
      </c>
      <c r="B96" t="s">
        <v>62</v>
      </c>
      <c r="C96" s="1" t="s">
        <v>33</v>
      </c>
      <c r="F96" s="1" t="s">
        <v>34</v>
      </c>
      <c r="G96" s="1" t="s">
        <v>63</v>
      </c>
      <c r="H96" t="s">
        <v>182</v>
      </c>
      <c r="I96" t="s">
        <v>37</v>
      </c>
      <c r="J96" t="s">
        <v>38</v>
      </c>
      <c r="K96" s="27">
        <v>36882</v>
      </c>
      <c r="L96" s="28"/>
      <c r="M96" s="1" t="s">
        <v>39</v>
      </c>
      <c r="N96" s="1" t="s">
        <v>168</v>
      </c>
      <c r="Q96" s="1">
        <v>96013411</v>
      </c>
      <c r="R96" s="1" t="s">
        <v>41</v>
      </c>
      <c r="T96" s="1">
        <v>1</v>
      </c>
      <c r="W96" s="27">
        <v>36951</v>
      </c>
      <c r="X96" s="28"/>
      <c r="Y96" s="28"/>
      <c r="Z96" s="27">
        <v>37256</v>
      </c>
      <c r="AA96" s="1">
        <v>1</v>
      </c>
      <c r="AB96" s="3">
        <v>16</v>
      </c>
      <c r="AC96" s="29" t="s">
        <v>66</v>
      </c>
      <c r="AD96">
        <v>0</v>
      </c>
      <c r="AE96">
        <v>0</v>
      </c>
      <c r="AF96">
        <v>0</v>
      </c>
      <c r="AG96" s="7" t="s">
        <v>183</v>
      </c>
      <c r="AJ96" s="7" t="s">
        <v>184</v>
      </c>
    </row>
    <row r="97" spans="1:36" ht="25.5" x14ac:dyDescent="0.2">
      <c r="A97" s="1">
        <v>489867</v>
      </c>
      <c r="B97" s="1" t="s">
        <v>75</v>
      </c>
      <c r="C97" s="1" t="s">
        <v>33</v>
      </c>
      <c r="F97" s="1" t="s">
        <v>34</v>
      </c>
      <c r="G97" s="1" t="s">
        <v>47</v>
      </c>
      <c r="H97" t="s">
        <v>187</v>
      </c>
      <c r="I97" t="s">
        <v>37</v>
      </c>
      <c r="J97" t="s">
        <v>38</v>
      </c>
      <c r="K97" s="27">
        <v>36846</v>
      </c>
      <c r="L97" s="28"/>
      <c r="M97" s="1" t="s">
        <v>39</v>
      </c>
      <c r="N97" s="1" t="s">
        <v>49</v>
      </c>
      <c r="Q97" s="1">
        <v>96052274</v>
      </c>
      <c r="R97" s="1" t="s">
        <v>41</v>
      </c>
      <c r="T97" s="1">
        <v>1</v>
      </c>
      <c r="W97" s="27">
        <v>37012</v>
      </c>
      <c r="X97" s="28"/>
      <c r="Y97" s="28"/>
      <c r="Z97" s="27">
        <v>37042</v>
      </c>
      <c r="AA97" s="1">
        <v>1</v>
      </c>
      <c r="AB97" s="3">
        <v>17</v>
      </c>
      <c r="AC97" s="29"/>
      <c r="AD97" s="5">
        <v>5000</v>
      </c>
      <c r="AE97" s="6">
        <v>5000</v>
      </c>
      <c r="AF97" s="6">
        <v>5000</v>
      </c>
      <c r="AG97" s="7" t="s">
        <v>188</v>
      </c>
      <c r="AJ97" s="7" t="s">
        <v>189</v>
      </c>
    </row>
    <row r="98" spans="1:36" x14ac:dyDescent="0.2">
      <c r="A98" s="1">
        <v>528936</v>
      </c>
      <c r="C98" s="1" t="s">
        <v>33</v>
      </c>
      <c r="F98" s="1" t="s">
        <v>34</v>
      </c>
      <c r="G98" s="1" t="s">
        <v>47</v>
      </c>
      <c r="H98" t="s">
        <v>187</v>
      </c>
      <c r="I98" t="s">
        <v>37</v>
      </c>
      <c r="J98" t="s">
        <v>38</v>
      </c>
      <c r="K98" s="27">
        <v>36872</v>
      </c>
      <c r="L98" s="28"/>
      <c r="M98" s="1" t="s">
        <v>39</v>
      </c>
      <c r="N98" s="1" t="s">
        <v>49</v>
      </c>
      <c r="Q98" s="1">
        <v>96053954</v>
      </c>
      <c r="R98" s="1" t="s">
        <v>41</v>
      </c>
      <c r="T98" s="1">
        <v>1</v>
      </c>
      <c r="W98" s="27">
        <v>36982</v>
      </c>
      <c r="X98" s="28"/>
      <c r="Y98" s="28"/>
      <c r="Z98" s="27">
        <v>37195</v>
      </c>
      <c r="AA98" s="1">
        <v>1</v>
      </c>
      <c r="AB98" s="3">
        <v>18</v>
      </c>
      <c r="AC98" s="29"/>
      <c r="AD98" s="5" t="s">
        <v>193</v>
      </c>
      <c r="AE98" s="6">
        <v>3289.4736842105262</v>
      </c>
      <c r="AF98" s="6">
        <v>3289.4736842105262</v>
      </c>
      <c r="AG98" s="7" t="s">
        <v>194</v>
      </c>
      <c r="AJ98" s="7" t="s">
        <v>51</v>
      </c>
    </row>
    <row r="99" spans="1:36" ht="63.75" x14ac:dyDescent="0.2">
      <c r="A99" s="1">
        <v>586537</v>
      </c>
      <c r="B99" s="1" t="s">
        <v>75</v>
      </c>
      <c r="C99" s="1" t="s">
        <v>33</v>
      </c>
      <c r="F99" s="1" t="s">
        <v>34</v>
      </c>
      <c r="G99" s="1" t="s">
        <v>35</v>
      </c>
      <c r="H99" t="s">
        <v>200</v>
      </c>
      <c r="I99" t="s">
        <v>37</v>
      </c>
      <c r="J99" t="s">
        <v>71</v>
      </c>
      <c r="K99" s="27">
        <v>36916</v>
      </c>
      <c r="L99" s="28"/>
      <c r="M99" s="1" t="s">
        <v>39</v>
      </c>
      <c r="N99" s="1" t="s">
        <v>201</v>
      </c>
      <c r="Q99" s="1">
        <v>96000240</v>
      </c>
      <c r="R99" s="1" t="s">
        <v>41</v>
      </c>
      <c r="T99" s="1">
        <v>1</v>
      </c>
      <c r="W99" s="27">
        <v>36923</v>
      </c>
      <c r="X99" s="28"/>
      <c r="Y99" s="28"/>
      <c r="Z99" s="27">
        <v>37042</v>
      </c>
      <c r="AA99" s="1">
        <v>1</v>
      </c>
      <c r="AB99" s="3">
        <v>19</v>
      </c>
      <c r="AC99" s="29"/>
      <c r="AD99" s="5" t="s">
        <v>202</v>
      </c>
      <c r="AE99" s="6">
        <v>0</v>
      </c>
      <c r="AF99" s="6">
        <v>10000</v>
      </c>
      <c r="AG99" s="7" t="s">
        <v>203</v>
      </c>
      <c r="AJ99" s="7" t="s">
        <v>204</v>
      </c>
    </row>
    <row r="100" spans="1:36" ht="51" x14ac:dyDescent="0.2">
      <c r="A100" s="1">
        <v>240061</v>
      </c>
      <c r="B100" s="1" t="s">
        <v>75</v>
      </c>
      <c r="C100" s="1" t="s">
        <v>33</v>
      </c>
      <c r="F100" s="1" t="s">
        <v>34</v>
      </c>
      <c r="G100" s="1" t="s">
        <v>47</v>
      </c>
      <c r="H100" t="s">
        <v>200</v>
      </c>
      <c r="I100" t="s">
        <v>37</v>
      </c>
      <c r="J100" t="s">
        <v>38</v>
      </c>
      <c r="K100" s="27">
        <v>36623</v>
      </c>
      <c r="L100" s="28"/>
      <c r="M100" s="1" t="s">
        <v>39</v>
      </c>
      <c r="N100" s="1" t="s">
        <v>209</v>
      </c>
      <c r="Q100" s="1">
        <v>96037753</v>
      </c>
      <c r="R100" s="1" t="s">
        <v>41</v>
      </c>
      <c r="T100" s="1">
        <v>1</v>
      </c>
      <c r="W100" s="27">
        <v>37012</v>
      </c>
      <c r="X100" s="28"/>
      <c r="Y100" s="28"/>
      <c r="Z100" s="27">
        <v>37042</v>
      </c>
      <c r="AA100" s="1">
        <v>1</v>
      </c>
      <c r="AB100" s="3">
        <v>20</v>
      </c>
      <c r="AC100" s="29"/>
      <c r="AD100" s="5">
        <v>10000</v>
      </c>
      <c r="AE100" s="6">
        <v>10000</v>
      </c>
      <c r="AF100" s="6">
        <v>10000</v>
      </c>
      <c r="AG100" s="7" t="s">
        <v>194</v>
      </c>
      <c r="AJ100" s="7" t="s">
        <v>210</v>
      </c>
    </row>
    <row r="101" spans="1:36" x14ac:dyDescent="0.2">
      <c r="A101" s="1">
        <v>604159</v>
      </c>
      <c r="C101" s="1" t="s">
        <v>33</v>
      </c>
      <c r="F101" s="1" t="s">
        <v>34</v>
      </c>
      <c r="G101" s="1" t="s">
        <v>47</v>
      </c>
      <c r="H101" t="s">
        <v>200</v>
      </c>
      <c r="I101" t="s">
        <v>37</v>
      </c>
      <c r="J101" t="s">
        <v>38</v>
      </c>
      <c r="K101" s="27">
        <v>36927</v>
      </c>
      <c r="L101" s="28"/>
      <c r="M101" s="1" t="s">
        <v>39</v>
      </c>
      <c r="N101" s="1" t="s">
        <v>216</v>
      </c>
      <c r="Q101" s="1">
        <v>96057090</v>
      </c>
      <c r="R101" s="1" t="s">
        <v>41</v>
      </c>
      <c r="T101" s="1">
        <v>1</v>
      </c>
      <c r="W101" s="27">
        <v>36951</v>
      </c>
      <c r="X101" s="28"/>
      <c r="Y101" s="28"/>
      <c r="Z101" s="27">
        <v>37315</v>
      </c>
      <c r="AA101" s="1">
        <v>1</v>
      </c>
      <c r="AB101" s="3">
        <v>21</v>
      </c>
      <c r="AC101" s="29"/>
      <c r="AD101" s="5">
        <v>10000</v>
      </c>
      <c r="AE101" s="6">
        <v>10000</v>
      </c>
      <c r="AF101" s="6">
        <v>10000</v>
      </c>
      <c r="AG101" s="7" t="s">
        <v>194</v>
      </c>
      <c r="AJ101" s="7" t="s">
        <v>217</v>
      </c>
    </row>
    <row r="102" spans="1:36" ht="38.25" x14ac:dyDescent="0.2">
      <c r="A102" s="1">
        <v>448443</v>
      </c>
      <c r="C102" s="1" t="s">
        <v>33</v>
      </c>
      <c r="F102" s="1" t="s">
        <v>34</v>
      </c>
      <c r="G102" s="1" t="s">
        <v>47</v>
      </c>
      <c r="H102" t="s">
        <v>200</v>
      </c>
      <c r="I102" t="s">
        <v>37</v>
      </c>
      <c r="J102" t="s">
        <v>38</v>
      </c>
      <c r="K102" s="27">
        <v>36822</v>
      </c>
      <c r="L102" s="28"/>
      <c r="M102" s="1" t="s">
        <v>39</v>
      </c>
      <c r="N102" s="1" t="s">
        <v>222</v>
      </c>
      <c r="Q102" s="1">
        <v>96050348</v>
      </c>
      <c r="R102" s="1" t="s">
        <v>41</v>
      </c>
      <c r="T102" s="1">
        <v>1</v>
      </c>
      <c r="W102" s="27">
        <v>37012</v>
      </c>
      <c r="X102" s="28"/>
      <c r="Y102" s="28"/>
      <c r="Z102" s="27">
        <v>37346</v>
      </c>
      <c r="AA102" s="1">
        <v>1</v>
      </c>
      <c r="AB102" s="3">
        <v>22</v>
      </c>
      <c r="AC102" s="29"/>
      <c r="AD102" s="5">
        <v>10000</v>
      </c>
      <c r="AE102" s="6">
        <v>10000</v>
      </c>
      <c r="AF102" s="6">
        <v>10000</v>
      </c>
      <c r="AG102" s="7" t="s">
        <v>194</v>
      </c>
      <c r="AJ102" s="7" t="s">
        <v>223</v>
      </c>
    </row>
    <row r="103" spans="1:36" x14ac:dyDescent="0.2">
      <c r="A103" s="1">
        <v>756546</v>
      </c>
      <c r="C103" s="1" t="s">
        <v>33</v>
      </c>
      <c r="E103" t="s">
        <v>95</v>
      </c>
      <c r="F103" s="1" t="s">
        <v>34</v>
      </c>
      <c r="G103" s="1" t="s">
        <v>228</v>
      </c>
      <c r="H103" t="s">
        <v>200</v>
      </c>
      <c r="I103" t="s">
        <v>37</v>
      </c>
      <c r="J103" t="s">
        <v>38</v>
      </c>
      <c r="K103" s="27">
        <v>37007</v>
      </c>
      <c r="L103" s="28"/>
      <c r="M103" s="1" t="s">
        <v>39</v>
      </c>
      <c r="N103" s="1" t="s">
        <v>229</v>
      </c>
      <c r="Q103" s="1">
        <v>96057307</v>
      </c>
      <c r="R103" s="1" t="s">
        <v>41</v>
      </c>
      <c r="T103" s="1">
        <v>1</v>
      </c>
      <c r="W103" s="27">
        <v>37043</v>
      </c>
      <c r="X103" s="28"/>
      <c r="Y103" s="28"/>
      <c r="Z103" s="27">
        <v>37407</v>
      </c>
      <c r="AA103" s="1">
        <v>1</v>
      </c>
      <c r="AB103" s="3">
        <v>23</v>
      </c>
      <c r="AC103" s="29" t="s">
        <v>230</v>
      </c>
      <c r="AD103" s="5">
        <v>10000</v>
      </c>
      <c r="AE103" s="6">
        <v>10000</v>
      </c>
      <c r="AF103" s="6">
        <v>10000</v>
      </c>
      <c r="AG103" s="7" t="s">
        <v>194</v>
      </c>
      <c r="AJ103" s="7" t="s">
        <v>217</v>
      </c>
    </row>
    <row r="104" spans="1:36" ht="25.5" x14ac:dyDescent="0.2">
      <c r="A104" s="1">
        <v>452598</v>
      </c>
      <c r="C104" s="1" t="s">
        <v>33</v>
      </c>
      <c r="F104" s="1" t="s">
        <v>34</v>
      </c>
      <c r="G104" s="1" t="s">
        <v>47</v>
      </c>
      <c r="H104" t="s">
        <v>200</v>
      </c>
      <c r="I104" t="s">
        <v>37</v>
      </c>
      <c r="J104" t="s">
        <v>38</v>
      </c>
      <c r="K104" s="27">
        <v>36824</v>
      </c>
      <c r="L104" s="28"/>
      <c r="M104" s="1" t="s">
        <v>39</v>
      </c>
      <c r="N104" s="1" t="s">
        <v>222</v>
      </c>
      <c r="Q104" s="1">
        <v>96050476</v>
      </c>
      <c r="R104" s="1" t="s">
        <v>41</v>
      </c>
      <c r="T104" s="1">
        <v>1</v>
      </c>
      <c r="W104" s="27">
        <v>36982</v>
      </c>
      <c r="X104" s="28"/>
      <c r="Y104" s="28"/>
      <c r="Z104" s="27">
        <v>37346</v>
      </c>
      <c r="AA104" s="1">
        <v>1</v>
      </c>
      <c r="AB104" s="3">
        <v>24</v>
      </c>
      <c r="AC104" s="29"/>
      <c r="AD104" s="5">
        <v>5000</v>
      </c>
      <c r="AE104" s="6">
        <v>5000</v>
      </c>
      <c r="AF104" s="6">
        <v>5000</v>
      </c>
      <c r="AG104" s="7" t="s">
        <v>194</v>
      </c>
      <c r="AJ104" s="7" t="s">
        <v>234</v>
      </c>
    </row>
    <row r="105" spans="1:36" x14ac:dyDescent="0.2">
      <c r="A105" s="1">
        <v>130963</v>
      </c>
      <c r="C105" s="1" t="s">
        <v>33</v>
      </c>
      <c r="F105" s="1" t="s">
        <v>34</v>
      </c>
      <c r="G105" s="1" t="s">
        <v>35</v>
      </c>
      <c r="H105" t="s">
        <v>236</v>
      </c>
      <c r="I105" t="s">
        <v>37</v>
      </c>
      <c r="J105" t="s">
        <v>78</v>
      </c>
      <c r="K105" s="27">
        <v>36483</v>
      </c>
      <c r="L105" s="28"/>
      <c r="M105" s="1" t="s">
        <v>39</v>
      </c>
      <c r="N105" s="1" t="s">
        <v>237</v>
      </c>
      <c r="Q105" s="1">
        <v>96016014</v>
      </c>
      <c r="R105" s="1" t="s">
        <v>33</v>
      </c>
      <c r="T105" s="1">
        <v>1</v>
      </c>
      <c r="W105" s="27">
        <v>36617</v>
      </c>
      <c r="X105" s="28"/>
      <c r="Y105" s="28"/>
      <c r="Z105" s="27">
        <v>37103</v>
      </c>
      <c r="AA105" s="1">
        <v>1</v>
      </c>
      <c r="AB105" s="3">
        <v>25</v>
      </c>
      <c r="AC105" s="29"/>
      <c r="AD105" s="5">
        <v>2500</v>
      </c>
      <c r="AE105" s="6">
        <v>2500</v>
      </c>
      <c r="AF105" s="6">
        <v>2500</v>
      </c>
      <c r="AG105" s="7" t="s">
        <v>56</v>
      </c>
      <c r="AJ105" s="7" t="s">
        <v>238</v>
      </c>
    </row>
    <row r="106" spans="1:36" ht="17.25" x14ac:dyDescent="0.2">
      <c r="A106" s="1">
        <v>373580</v>
      </c>
      <c r="B106" t="s">
        <v>62</v>
      </c>
      <c r="C106" s="1" t="s">
        <v>33</v>
      </c>
      <c r="F106" s="1" t="s">
        <v>34</v>
      </c>
      <c r="G106" s="1" t="s">
        <v>63</v>
      </c>
      <c r="H106" t="s">
        <v>242</v>
      </c>
      <c r="I106" t="s">
        <v>37</v>
      </c>
      <c r="J106" t="s">
        <v>71</v>
      </c>
      <c r="K106" s="27">
        <v>36760</v>
      </c>
      <c r="L106" s="28"/>
      <c r="M106" s="1" t="s">
        <v>39</v>
      </c>
      <c r="N106" s="1" t="s">
        <v>243</v>
      </c>
      <c r="Q106" s="1">
        <v>96003470</v>
      </c>
      <c r="R106" s="1" t="s">
        <v>41</v>
      </c>
      <c r="T106" s="1">
        <v>1</v>
      </c>
      <c r="W106" s="27">
        <v>36982</v>
      </c>
      <c r="X106" s="28"/>
      <c r="Y106" s="28"/>
      <c r="Z106" s="27">
        <v>37134</v>
      </c>
      <c r="AA106" s="1">
        <v>1</v>
      </c>
      <c r="AB106" s="3">
        <v>26</v>
      </c>
      <c r="AC106" s="29" t="s">
        <v>244</v>
      </c>
      <c r="AD106">
        <v>0</v>
      </c>
      <c r="AE106">
        <v>0</v>
      </c>
      <c r="AF106">
        <v>0</v>
      </c>
      <c r="AG106" s="7" t="s">
        <v>132</v>
      </c>
      <c r="AJ106" s="7" t="s">
        <v>245</v>
      </c>
    </row>
    <row r="107" spans="1:36" ht="25.5" x14ac:dyDescent="0.2">
      <c r="A107" s="1">
        <v>399604</v>
      </c>
      <c r="B107" s="1" t="s">
        <v>75</v>
      </c>
      <c r="C107" s="1" t="s">
        <v>33</v>
      </c>
      <c r="F107" s="1" t="s">
        <v>34</v>
      </c>
      <c r="G107" s="1" t="s">
        <v>35</v>
      </c>
      <c r="H107" t="s">
        <v>248</v>
      </c>
      <c r="I107" t="s">
        <v>37</v>
      </c>
      <c r="J107" t="s">
        <v>38</v>
      </c>
      <c r="K107" s="27">
        <v>36782</v>
      </c>
      <c r="L107" s="28"/>
      <c r="M107" s="1" t="s">
        <v>39</v>
      </c>
      <c r="N107" s="1" t="s">
        <v>249</v>
      </c>
      <c r="Q107" s="1">
        <v>96047376</v>
      </c>
      <c r="R107" s="1" t="s">
        <v>41</v>
      </c>
      <c r="T107" s="1">
        <v>1</v>
      </c>
      <c r="W107" s="27">
        <v>37012</v>
      </c>
      <c r="X107" s="28"/>
      <c r="Y107" s="28"/>
      <c r="Z107" s="27">
        <v>37042</v>
      </c>
      <c r="AA107" s="1">
        <v>1</v>
      </c>
      <c r="AB107" s="3">
        <v>27</v>
      </c>
      <c r="AC107" s="29"/>
      <c r="AD107" s="5" t="s">
        <v>250</v>
      </c>
      <c r="AE107" s="6">
        <v>2000</v>
      </c>
      <c r="AF107" s="6">
        <v>5000</v>
      </c>
      <c r="AG107" s="7" t="s">
        <v>251</v>
      </c>
      <c r="AI107" s="7" t="s">
        <v>252</v>
      </c>
      <c r="AJ107" s="7" t="s">
        <v>253</v>
      </c>
    </row>
    <row r="108" spans="1:36" x14ac:dyDescent="0.2">
      <c r="A108" s="1">
        <v>749804</v>
      </c>
      <c r="B108" s="1" t="s">
        <v>75</v>
      </c>
      <c r="C108" s="1" t="s">
        <v>33</v>
      </c>
      <c r="F108" s="1" t="s">
        <v>34</v>
      </c>
      <c r="G108" s="1" t="s">
        <v>35</v>
      </c>
      <c r="H108" t="s">
        <v>257</v>
      </c>
      <c r="I108" t="s">
        <v>37</v>
      </c>
      <c r="J108" t="s">
        <v>258</v>
      </c>
      <c r="K108" s="27">
        <v>37005</v>
      </c>
      <c r="L108" s="28"/>
      <c r="M108" s="1" t="s">
        <v>39</v>
      </c>
      <c r="N108" s="1" t="s">
        <v>259</v>
      </c>
      <c r="Q108" s="1">
        <v>96042359</v>
      </c>
      <c r="R108" s="1" t="s">
        <v>41</v>
      </c>
      <c r="T108" s="1">
        <v>1</v>
      </c>
      <c r="W108" s="27">
        <v>37012</v>
      </c>
      <c r="X108" s="28"/>
      <c r="Y108" s="28"/>
      <c r="Z108" s="27">
        <v>37042</v>
      </c>
      <c r="AA108" s="1">
        <v>1</v>
      </c>
      <c r="AB108" s="3">
        <v>28</v>
      </c>
      <c r="AC108" s="29"/>
      <c r="AD108">
        <v>0</v>
      </c>
      <c r="AE108">
        <v>0</v>
      </c>
      <c r="AF108">
        <v>0</v>
      </c>
      <c r="AG108" s="7" t="s">
        <v>260</v>
      </c>
      <c r="AJ108" s="7" t="s">
        <v>261</v>
      </c>
    </row>
    <row r="109" spans="1:36" ht="51" x14ac:dyDescent="0.2">
      <c r="A109" s="1">
        <v>588468</v>
      </c>
      <c r="B109" t="s">
        <v>62</v>
      </c>
      <c r="C109" s="1" t="s">
        <v>33</v>
      </c>
      <c r="F109" s="1" t="s">
        <v>34</v>
      </c>
      <c r="G109" s="1" t="s">
        <v>63</v>
      </c>
      <c r="H109" t="s">
        <v>265</v>
      </c>
      <c r="I109" t="s">
        <v>37</v>
      </c>
      <c r="J109" t="s">
        <v>38</v>
      </c>
      <c r="K109" s="27">
        <v>36917</v>
      </c>
      <c r="L109" s="28"/>
      <c r="M109" s="1" t="s">
        <v>39</v>
      </c>
      <c r="N109" s="1" t="s">
        <v>266</v>
      </c>
      <c r="Q109" s="1">
        <v>96055715</v>
      </c>
      <c r="R109" s="1" t="s">
        <v>41</v>
      </c>
      <c r="T109" s="1">
        <v>1</v>
      </c>
      <c r="W109" s="27">
        <v>36951</v>
      </c>
      <c r="X109" s="28"/>
      <c r="Y109" s="28"/>
      <c r="Z109" s="27">
        <v>37514</v>
      </c>
      <c r="AA109" s="1">
        <v>1</v>
      </c>
      <c r="AB109" s="3">
        <v>29</v>
      </c>
      <c r="AC109" s="29"/>
      <c r="AD109">
        <v>0</v>
      </c>
      <c r="AE109">
        <v>0</v>
      </c>
      <c r="AF109">
        <v>0</v>
      </c>
      <c r="AG109" s="7" t="s">
        <v>267</v>
      </c>
      <c r="AJ109" s="7" t="s">
        <v>268</v>
      </c>
    </row>
    <row r="110" spans="1:36" x14ac:dyDescent="0.2">
      <c r="A110" s="1">
        <v>125066</v>
      </c>
      <c r="B110" t="s">
        <v>143</v>
      </c>
      <c r="C110" s="1" t="s">
        <v>33</v>
      </c>
      <c r="F110" s="1" t="s">
        <v>34</v>
      </c>
      <c r="G110" s="1" t="s">
        <v>35</v>
      </c>
      <c r="H110" t="s">
        <v>273</v>
      </c>
      <c r="I110" t="s">
        <v>37</v>
      </c>
      <c r="J110" t="s">
        <v>38</v>
      </c>
      <c r="K110" s="27">
        <v>36461</v>
      </c>
      <c r="L110" s="28"/>
      <c r="M110" s="1" t="s">
        <v>39</v>
      </c>
      <c r="N110" s="1" t="s">
        <v>274</v>
      </c>
      <c r="Q110" s="1">
        <v>96001281</v>
      </c>
      <c r="R110" s="1" t="s">
        <v>41</v>
      </c>
      <c r="T110" s="1">
        <v>1</v>
      </c>
      <c r="W110" s="27">
        <v>36465</v>
      </c>
      <c r="X110" s="28"/>
      <c r="Y110" s="28"/>
      <c r="Z110" s="27">
        <v>38291</v>
      </c>
      <c r="AA110" s="1">
        <v>1</v>
      </c>
      <c r="AB110" s="3">
        <v>30</v>
      </c>
      <c r="AC110" s="29"/>
      <c r="AD110" s="5" t="s">
        <v>275</v>
      </c>
      <c r="AE110" s="6">
        <v>0</v>
      </c>
      <c r="AF110" s="6">
        <v>1200</v>
      </c>
      <c r="AG110" s="7" t="s">
        <v>276</v>
      </c>
      <c r="AI110" s="7" t="s">
        <v>277</v>
      </c>
      <c r="AJ110" s="7" t="s">
        <v>278</v>
      </c>
    </row>
    <row r="111" spans="1:36" ht="25.5" x14ac:dyDescent="0.2">
      <c r="A111" s="1">
        <v>276480</v>
      </c>
      <c r="B111" s="1" t="s">
        <v>75</v>
      </c>
      <c r="C111" s="1" t="s">
        <v>33</v>
      </c>
      <c r="F111" s="1" t="s">
        <v>34</v>
      </c>
      <c r="G111" s="1" t="s">
        <v>35</v>
      </c>
      <c r="H111" t="s">
        <v>282</v>
      </c>
      <c r="I111" t="s">
        <v>37</v>
      </c>
      <c r="J111" t="s">
        <v>38</v>
      </c>
      <c r="K111" s="27">
        <v>36669</v>
      </c>
      <c r="L111" s="28"/>
      <c r="M111" s="1" t="s">
        <v>39</v>
      </c>
      <c r="N111" s="1" t="s">
        <v>209</v>
      </c>
      <c r="Q111" s="1">
        <v>96040778</v>
      </c>
      <c r="R111" s="1" t="s">
        <v>41</v>
      </c>
      <c r="T111" s="1">
        <v>1</v>
      </c>
      <c r="W111" s="27">
        <v>37012</v>
      </c>
      <c r="X111" s="28"/>
      <c r="Y111" s="28"/>
      <c r="Z111" s="27">
        <v>37042</v>
      </c>
      <c r="AA111" s="1">
        <v>1</v>
      </c>
      <c r="AB111" s="3">
        <v>31</v>
      </c>
      <c r="AC111" s="29"/>
      <c r="AD111" s="5">
        <v>7000</v>
      </c>
      <c r="AE111" s="6">
        <v>7000</v>
      </c>
      <c r="AF111" s="6">
        <v>7000</v>
      </c>
      <c r="AG111" s="7" t="s">
        <v>283</v>
      </c>
      <c r="AJ111" s="7" t="s">
        <v>284</v>
      </c>
    </row>
    <row r="112" spans="1:36" ht="25.5" x14ac:dyDescent="0.2">
      <c r="A112" s="1">
        <v>276478</v>
      </c>
      <c r="B112" s="1" t="s">
        <v>75</v>
      </c>
      <c r="C112" s="1" t="s">
        <v>33</v>
      </c>
      <c r="F112" s="1" t="s">
        <v>34</v>
      </c>
      <c r="G112" s="1" t="s">
        <v>35</v>
      </c>
      <c r="H112" t="s">
        <v>282</v>
      </c>
      <c r="I112" t="s">
        <v>37</v>
      </c>
      <c r="J112" t="s">
        <v>38</v>
      </c>
      <c r="K112" s="27">
        <v>36669</v>
      </c>
      <c r="L112" s="28"/>
      <c r="M112" s="1" t="s">
        <v>39</v>
      </c>
      <c r="N112" s="1" t="s">
        <v>209</v>
      </c>
      <c r="Q112" s="1">
        <v>96040779</v>
      </c>
      <c r="R112" s="1" t="s">
        <v>41</v>
      </c>
      <c r="T112" s="1">
        <v>1</v>
      </c>
      <c r="W112" s="27">
        <v>36678</v>
      </c>
      <c r="X112" s="28"/>
      <c r="Y112" s="28"/>
      <c r="Z112" s="27">
        <v>37042</v>
      </c>
      <c r="AA112" s="1">
        <v>1</v>
      </c>
      <c r="AB112" s="3">
        <v>32</v>
      </c>
      <c r="AC112" s="29"/>
      <c r="AD112" s="5">
        <v>5000</v>
      </c>
      <c r="AE112" s="6">
        <v>5000</v>
      </c>
      <c r="AF112" s="6">
        <v>5000</v>
      </c>
      <c r="AG112" s="7" t="s">
        <v>283</v>
      </c>
      <c r="AJ112" s="7" t="s">
        <v>288</v>
      </c>
    </row>
    <row r="113" spans="1:36" x14ac:dyDescent="0.2">
      <c r="A113" s="1">
        <v>70119</v>
      </c>
      <c r="C113" s="1" t="s">
        <v>33</v>
      </c>
      <c r="F113" s="1" t="s">
        <v>34</v>
      </c>
      <c r="G113" s="1" t="s">
        <v>47</v>
      </c>
      <c r="H113" t="s">
        <v>290</v>
      </c>
      <c r="I113" t="s">
        <v>37</v>
      </c>
      <c r="J113" t="s">
        <v>38</v>
      </c>
      <c r="K113" s="27">
        <v>36241</v>
      </c>
      <c r="L113" s="28"/>
      <c r="M113" s="1" t="s">
        <v>39</v>
      </c>
      <c r="N113" s="1" t="s">
        <v>291</v>
      </c>
      <c r="Q113" s="1">
        <v>96004597</v>
      </c>
      <c r="R113" s="1" t="s">
        <v>41</v>
      </c>
      <c r="T113" s="1">
        <v>1</v>
      </c>
      <c r="W113" s="27">
        <v>36861</v>
      </c>
      <c r="X113" s="28"/>
      <c r="Y113" s="28"/>
      <c r="Z113" s="27">
        <v>37256</v>
      </c>
      <c r="AA113" s="1">
        <v>1</v>
      </c>
      <c r="AB113" s="3">
        <v>33</v>
      </c>
      <c r="AC113" s="29"/>
      <c r="AD113" s="5" t="s">
        <v>292</v>
      </c>
      <c r="AE113" s="6">
        <v>2800</v>
      </c>
      <c r="AF113" s="6">
        <v>2801</v>
      </c>
      <c r="AG113" s="7" t="s">
        <v>293</v>
      </c>
      <c r="AJ113" s="7" t="s">
        <v>294</v>
      </c>
    </row>
    <row r="114" spans="1:36" ht="51" x14ac:dyDescent="0.2">
      <c r="A114" s="1">
        <v>70549</v>
      </c>
      <c r="C114" s="1" t="s">
        <v>33</v>
      </c>
      <c r="F114" s="1" t="s">
        <v>34</v>
      </c>
      <c r="G114" s="1" t="s">
        <v>47</v>
      </c>
      <c r="H114" t="s">
        <v>290</v>
      </c>
      <c r="I114" t="s">
        <v>37</v>
      </c>
      <c r="J114" t="s">
        <v>38</v>
      </c>
      <c r="K114" s="27">
        <v>36242</v>
      </c>
      <c r="L114" s="28"/>
      <c r="M114" s="1" t="s">
        <v>39</v>
      </c>
      <c r="N114" s="1" t="s">
        <v>295</v>
      </c>
      <c r="Q114" s="1">
        <v>96019120</v>
      </c>
      <c r="R114" s="1" t="s">
        <v>41</v>
      </c>
      <c r="T114" s="1">
        <v>1</v>
      </c>
      <c r="W114" s="27">
        <v>36982</v>
      </c>
      <c r="X114" s="28"/>
      <c r="Y114" s="28"/>
      <c r="Z114" s="27">
        <v>37195</v>
      </c>
      <c r="AA114" s="1">
        <v>1</v>
      </c>
      <c r="AB114" s="3">
        <v>34</v>
      </c>
      <c r="AC114" s="29"/>
      <c r="AD114" s="5">
        <v>5000</v>
      </c>
      <c r="AE114" s="6">
        <v>5000</v>
      </c>
      <c r="AF114" s="6">
        <v>5000</v>
      </c>
      <c r="AG114" s="7" t="s">
        <v>296</v>
      </c>
      <c r="AH114" s="7" t="s">
        <v>297</v>
      </c>
      <c r="AI114" s="7" t="s">
        <v>298</v>
      </c>
      <c r="AJ114" s="7" t="s">
        <v>299</v>
      </c>
    </row>
    <row r="115" spans="1:36" ht="63.75" x14ac:dyDescent="0.2">
      <c r="A115" s="1">
        <v>93484</v>
      </c>
      <c r="B115" s="1" t="s">
        <v>75</v>
      </c>
      <c r="C115" s="1" t="s">
        <v>33</v>
      </c>
      <c r="F115" s="1" t="s">
        <v>34</v>
      </c>
      <c r="G115" s="1" t="s">
        <v>35</v>
      </c>
      <c r="H115" t="s">
        <v>303</v>
      </c>
      <c r="I115" t="s">
        <v>37</v>
      </c>
      <c r="J115" t="s">
        <v>38</v>
      </c>
      <c r="K115" s="27">
        <v>36335</v>
      </c>
      <c r="L115" s="28"/>
      <c r="M115" s="1" t="s">
        <v>39</v>
      </c>
      <c r="N115" s="1" t="s">
        <v>304</v>
      </c>
      <c r="Q115" s="1">
        <v>96015679</v>
      </c>
      <c r="R115" s="1" t="s">
        <v>33</v>
      </c>
      <c r="T115" s="1">
        <v>1</v>
      </c>
      <c r="W115" s="27">
        <v>36982</v>
      </c>
      <c r="X115" s="28"/>
      <c r="Y115" s="28"/>
      <c r="Z115" s="27">
        <v>37042</v>
      </c>
      <c r="AA115" s="1">
        <v>1</v>
      </c>
      <c r="AB115" s="3">
        <v>35</v>
      </c>
      <c r="AC115" s="29"/>
      <c r="AD115" s="5">
        <v>2850</v>
      </c>
      <c r="AE115" s="6">
        <v>2850</v>
      </c>
      <c r="AF115" s="6">
        <v>2850</v>
      </c>
      <c r="AG115" s="7" t="s">
        <v>305</v>
      </c>
      <c r="AJ115" s="7" t="s">
        <v>306</v>
      </c>
    </row>
    <row r="116" spans="1:36" x14ac:dyDescent="0.2">
      <c r="A116" s="1">
        <v>109472</v>
      </c>
      <c r="C116" s="1" t="s">
        <v>33</v>
      </c>
      <c r="F116" s="1" t="s">
        <v>34</v>
      </c>
      <c r="G116" s="1" t="s">
        <v>35</v>
      </c>
      <c r="H116" t="s">
        <v>311</v>
      </c>
      <c r="I116" t="s">
        <v>37</v>
      </c>
      <c r="J116" t="s">
        <v>38</v>
      </c>
      <c r="K116" s="27">
        <v>36399</v>
      </c>
      <c r="L116" s="28"/>
      <c r="M116" s="1" t="s">
        <v>39</v>
      </c>
      <c r="N116" s="1" t="s">
        <v>312</v>
      </c>
      <c r="Q116" s="1">
        <v>96001353</v>
      </c>
      <c r="R116" s="1" t="s">
        <v>41</v>
      </c>
      <c r="T116" s="1">
        <v>1</v>
      </c>
      <c r="W116" s="27">
        <v>36617</v>
      </c>
      <c r="X116" s="28"/>
      <c r="Y116" s="28"/>
      <c r="Z116" s="27">
        <v>37560</v>
      </c>
      <c r="AA116" s="1">
        <v>1</v>
      </c>
      <c r="AB116" s="3">
        <v>36</v>
      </c>
      <c r="AC116" s="29"/>
      <c r="AD116" s="5" t="s">
        <v>313</v>
      </c>
      <c r="AE116" s="6">
        <v>2400</v>
      </c>
      <c r="AF116" s="6">
        <v>2800</v>
      </c>
      <c r="AG116" s="7" t="s">
        <v>314</v>
      </c>
      <c r="AI116" s="7" t="s">
        <v>315</v>
      </c>
      <c r="AJ116" s="7" t="s">
        <v>316</v>
      </c>
    </row>
    <row r="117" spans="1:36" ht="38.25" x14ac:dyDescent="0.2">
      <c r="A117" s="1">
        <v>276366</v>
      </c>
      <c r="B117" s="1" t="s">
        <v>75</v>
      </c>
      <c r="C117" s="1" t="s">
        <v>33</v>
      </c>
      <c r="F117" s="1" t="s">
        <v>34</v>
      </c>
      <c r="G117" s="1" t="s">
        <v>47</v>
      </c>
      <c r="H117" t="s">
        <v>321</v>
      </c>
      <c r="I117" t="s">
        <v>37</v>
      </c>
      <c r="J117" t="s">
        <v>38</v>
      </c>
      <c r="K117" s="27">
        <v>36669</v>
      </c>
      <c r="L117" s="28"/>
      <c r="M117" s="1" t="s">
        <v>39</v>
      </c>
      <c r="N117" s="1" t="s">
        <v>322</v>
      </c>
      <c r="Q117" s="1">
        <v>96038519</v>
      </c>
      <c r="R117" s="1" t="s">
        <v>41</v>
      </c>
      <c r="T117" s="1">
        <v>1</v>
      </c>
      <c r="W117" s="27">
        <v>37012</v>
      </c>
      <c r="X117" s="28"/>
      <c r="Y117" s="28"/>
      <c r="Z117" s="27">
        <v>37042</v>
      </c>
      <c r="AA117" s="1">
        <v>1</v>
      </c>
      <c r="AB117" s="3">
        <v>37</v>
      </c>
      <c r="AC117" s="29"/>
      <c r="AD117" s="5">
        <v>25000</v>
      </c>
      <c r="AE117" s="6">
        <v>25000</v>
      </c>
      <c r="AF117" s="6">
        <v>25000</v>
      </c>
      <c r="AG117" s="7" t="s">
        <v>280</v>
      </c>
      <c r="AJ117" s="7" t="s">
        <v>323</v>
      </c>
    </row>
    <row r="118" spans="1:36" ht="76.5" x14ac:dyDescent="0.2">
      <c r="A118" s="1">
        <v>284905</v>
      </c>
      <c r="B118" s="1" t="s">
        <v>75</v>
      </c>
      <c r="C118" s="1" t="s">
        <v>33</v>
      </c>
      <c r="F118" s="1" t="s">
        <v>34</v>
      </c>
      <c r="G118" s="1" t="s">
        <v>35</v>
      </c>
      <c r="H118" t="s">
        <v>327</v>
      </c>
      <c r="I118" t="s">
        <v>37</v>
      </c>
      <c r="J118" t="s">
        <v>38</v>
      </c>
      <c r="K118" s="27">
        <v>36678</v>
      </c>
      <c r="L118" s="28"/>
      <c r="M118" s="1" t="s">
        <v>39</v>
      </c>
      <c r="N118" s="1" t="s">
        <v>328</v>
      </c>
      <c r="Q118" s="1">
        <v>96019720</v>
      </c>
      <c r="R118" s="1" t="s">
        <v>41</v>
      </c>
      <c r="T118" s="1">
        <v>1</v>
      </c>
      <c r="W118" s="27">
        <v>37012</v>
      </c>
      <c r="X118" s="28"/>
      <c r="Y118" s="28"/>
      <c r="Z118" s="27">
        <v>37042</v>
      </c>
      <c r="AA118" s="1">
        <v>1</v>
      </c>
      <c r="AB118" s="3">
        <v>38</v>
      </c>
      <c r="AC118" s="29"/>
      <c r="AD118" s="5" t="s">
        <v>329</v>
      </c>
      <c r="AE118" s="6">
        <v>50000</v>
      </c>
      <c r="AF118" s="6">
        <v>110000</v>
      </c>
      <c r="AG118" s="7" t="s">
        <v>330</v>
      </c>
      <c r="AJ118" s="7" t="s">
        <v>331</v>
      </c>
    </row>
    <row r="119" spans="1:36" ht="51" x14ac:dyDescent="0.2">
      <c r="A119" s="1">
        <v>655019</v>
      </c>
      <c r="C119" s="1" t="s">
        <v>33</v>
      </c>
      <c r="F119" s="1" t="s">
        <v>34</v>
      </c>
      <c r="G119" s="1" t="s">
        <v>35</v>
      </c>
      <c r="H119" t="s">
        <v>335</v>
      </c>
      <c r="I119" t="s">
        <v>37</v>
      </c>
      <c r="J119" t="s">
        <v>38</v>
      </c>
      <c r="K119" s="27">
        <v>36955</v>
      </c>
      <c r="L119" s="28"/>
      <c r="M119" s="1" t="s">
        <v>39</v>
      </c>
      <c r="N119" s="1" t="s">
        <v>336</v>
      </c>
      <c r="Q119" s="1">
        <v>96014526</v>
      </c>
      <c r="R119" s="1" t="s">
        <v>33</v>
      </c>
      <c r="T119" s="1">
        <v>1</v>
      </c>
      <c r="W119" s="27">
        <v>36982</v>
      </c>
      <c r="X119" s="28"/>
      <c r="Y119" s="28"/>
      <c r="Z119" s="27">
        <v>37256</v>
      </c>
      <c r="AA119" s="1">
        <v>1</v>
      </c>
      <c r="AB119" s="3">
        <v>39</v>
      </c>
      <c r="AC119" s="29"/>
      <c r="AD119" s="5">
        <v>4500</v>
      </c>
      <c r="AE119" s="6">
        <v>4500</v>
      </c>
      <c r="AF119" s="6">
        <v>4500</v>
      </c>
      <c r="AG119" s="7" t="s">
        <v>337</v>
      </c>
      <c r="AJ119" s="7" t="s">
        <v>338</v>
      </c>
    </row>
    <row r="120" spans="1:36" ht="25.5" x14ac:dyDescent="0.2">
      <c r="A120" s="1">
        <v>93192</v>
      </c>
      <c r="C120" s="1" t="s">
        <v>33</v>
      </c>
      <c r="F120" s="1" t="s">
        <v>34</v>
      </c>
      <c r="G120" s="1" t="s">
        <v>35</v>
      </c>
      <c r="H120" t="s">
        <v>346</v>
      </c>
      <c r="I120" t="s">
        <v>37</v>
      </c>
      <c r="J120" t="s">
        <v>38</v>
      </c>
      <c r="K120" s="27">
        <v>36334</v>
      </c>
      <c r="L120" s="28"/>
      <c r="M120" s="1" t="s">
        <v>39</v>
      </c>
      <c r="N120" s="1" t="s">
        <v>153</v>
      </c>
      <c r="Q120" s="1">
        <v>96001291</v>
      </c>
      <c r="R120" s="1" t="s">
        <v>33</v>
      </c>
      <c r="T120" s="1">
        <v>1</v>
      </c>
      <c r="W120" s="27">
        <v>36739</v>
      </c>
      <c r="X120" s="28"/>
      <c r="Y120" s="28"/>
      <c r="Z120" s="27">
        <v>37103</v>
      </c>
      <c r="AA120" s="1">
        <v>1</v>
      </c>
      <c r="AB120" s="3">
        <v>40</v>
      </c>
      <c r="AC120" s="29"/>
      <c r="AD120" s="5" t="s">
        <v>347</v>
      </c>
      <c r="AE120" s="6">
        <v>4000</v>
      </c>
      <c r="AF120" s="6">
        <v>5000</v>
      </c>
      <c r="AG120" s="7" t="s">
        <v>348</v>
      </c>
      <c r="AJ120" s="7" t="s">
        <v>349</v>
      </c>
    </row>
    <row r="121" spans="1:36" ht="51" x14ac:dyDescent="0.2">
      <c r="A121" s="1">
        <v>72349</v>
      </c>
      <c r="B121" s="1" t="s">
        <v>75</v>
      </c>
      <c r="C121" s="1" t="s">
        <v>33</v>
      </c>
      <c r="F121" s="1" t="s">
        <v>34</v>
      </c>
      <c r="G121" s="1" t="s">
        <v>47</v>
      </c>
      <c r="H121" t="s">
        <v>358</v>
      </c>
      <c r="I121" t="s">
        <v>37</v>
      </c>
      <c r="J121" t="s">
        <v>38</v>
      </c>
      <c r="K121" s="27">
        <v>36248</v>
      </c>
      <c r="L121" s="28"/>
      <c r="M121" s="1" t="s">
        <v>39</v>
      </c>
      <c r="N121" s="1" t="s">
        <v>359</v>
      </c>
      <c r="Q121" s="1">
        <v>96016887</v>
      </c>
      <c r="R121" s="1" t="s">
        <v>41</v>
      </c>
      <c r="T121" s="1">
        <v>1</v>
      </c>
      <c r="W121" s="27">
        <v>37012</v>
      </c>
      <c r="X121" s="28"/>
      <c r="Y121" s="28"/>
      <c r="Z121" s="27">
        <v>37042</v>
      </c>
      <c r="AA121" s="1">
        <v>1</v>
      </c>
      <c r="AB121" s="3">
        <v>41</v>
      </c>
      <c r="AC121" s="29"/>
      <c r="AD121" s="5">
        <v>4324</v>
      </c>
      <c r="AE121" s="6">
        <v>4324</v>
      </c>
      <c r="AF121" s="6">
        <v>4324</v>
      </c>
      <c r="AG121" s="7" t="s">
        <v>360</v>
      </c>
      <c r="AJ121" s="7" t="s">
        <v>361</v>
      </c>
    </row>
    <row r="122" spans="1:36" ht="51" x14ac:dyDescent="0.2">
      <c r="A122" s="1">
        <v>17832</v>
      </c>
      <c r="C122" s="1" t="s">
        <v>33</v>
      </c>
      <c r="F122" s="1" t="s">
        <v>34</v>
      </c>
      <c r="G122" s="1" t="s">
        <v>47</v>
      </c>
      <c r="H122" t="s">
        <v>358</v>
      </c>
      <c r="I122" t="s">
        <v>37</v>
      </c>
      <c r="J122" t="s">
        <v>38</v>
      </c>
      <c r="K122" s="27">
        <v>35984</v>
      </c>
      <c r="L122" s="28"/>
      <c r="M122" s="1" t="s">
        <v>39</v>
      </c>
      <c r="N122" s="1" t="s">
        <v>366</v>
      </c>
      <c r="Q122" s="1">
        <v>96016888</v>
      </c>
      <c r="R122" s="1" t="s">
        <v>33</v>
      </c>
      <c r="T122" s="1">
        <v>1</v>
      </c>
      <c r="W122" s="27">
        <v>36617</v>
      </c>
      <c r="X122" s="28"/>
      <c r="Y122" s="28"/>
      <c r="Z122" s="27">
        <v>37346</v>
      </c>
      <c r="AA122" s="1">
        <v>1</v>
      </c>
      <c r="AB122" s="3">
        <v>42</v>
      </c>
      <c r="AC122" s="29"/>
      <c r="AD122" s="5" t="s">
        <v>367</v>
      </c>
      <c r="AE122" s="6">
        <v>2100</v>
      </c>
      <c r="AF122" s="6">
        <v>4500</v>
      </c>
      <c r="AG122" s="7" t="s">
        <v>251</v>
      </c>
      <c r="AI122" s="7" t="s">
        <v>368</v>
      </c>
      <c r="AJ122" s="7" t="s">
        <v>369</v>
      </c>
    </row>
    <row r="123" spans="1:36" ht="76.5" x14ac:dyDescent="0.2">
      <c r="A123" s="1">
        <v>93200</v>
      </c>
      <c r="C123" s="1" t="s">
        <v>33</v>
      </c>
      <c r="F123" s="1" t="s">
        <v>34</v>
      </c>
      <c r="G123" s="1" t="s">
        <v>35</v>
      </c>
      <c r="H123" t="s">
        <v>373</v>
      </c>
      <c r="I123" t="s">
        <v>37</v>
      </c>
      <c r="J123" t="s">
        <v>78</v>
      </c>
      <c r="K123" s="27">
        <v>36334</v>
      </c>
      <c r="L123" s="28"/>
      <c r="M123" s="1" t="s">
        <v>39</v>
      </c>
      <c r="N123" s="1" t="s">
        <v>374</v>
      </c>
      <c r="Q123" s="1">
        <v>96000912</v>
      </c>
      <c r="R123" s="1" t="s">
        <v>33</v>
      </c>
      <c r="T123" s="1">
        <v>1</v>
      </c>
      <c r="W123" s="27">
        <v>36982</v>
      </c>
      <c r="X123" s="28"/>
      <c r="Y123" s="28"/>
      <c r="Z123" s="27">
        <v>37225</v>
      </c>
      <c r="AA123" s="1">
        <v>1</v>
      </c>
      <c r="AB123" s="3">
        <v>43</v>
      </c>
      <c r="AC123" s="29"/>
      <c r="AD123" s="5">
        <v>45000</v>
      </c>
      <c r="AE123" s="6">
        <v>45000</v>
      </c>
      <c r="AF123" s="6">
        <v>45000</v>
      </c>
      <c r="AG123" s="7" t="s">
        <v>375</v>
      </c>
      <c r="AJ123" s="7" t="s">
        <v>376</v>
      </c>
    </row>
    <row r="124" spans="1:36" x14ac:dyDescent="0.2">
      <c r="A124" s="1">
        <v>110392</v>
      </c>
      <c r="C124" s="1" t="s">
        <v>33</v>
      </c>
      <c r="F124" s="1" t="s">
        <v>34</v>
      </c>
      <c r="G124" s="1" t="s">
        <v>35</v>
      </c>
      <c r="H124" t="s">
        <v>380</v>
      </c>
      <c r="I124" t="s">
        <v>37</v>
      </c>
      <c r="J124" t="s">
        <v>38</v>
      </c>
      <c r="K124" s="27">
        <v>36403</v>
      </c>
      <c r="L124" s="28"/>
      <c r="M124" s="1" t="s">
        <v>39</v>
      </c>
      <c r="N124" s="1" t="s">
        <v>381</v>
      </c>
      <c r="Q124" s="1">
        <v>96022957</v>
      </c>
      <c r="R124" s="1" t="s">
        <v>41</v>
      </c>
      <c r="T124" s="1">
        <v>1</v>
      </c>
      <c r="W124" s="27">
        <v>36526</v>
      </c>
      <c r="X124" s="28"/>
      <c r="Y124" s="28"/>
      <c r="Z124" s="27">
        <v>37225</v>
      </c>
      <c r="AA124" s="1">
        <v>1</v>
      </c>
      <c r="AB124" s="3">
        <v>44</v>
      </c>
      <c r="AC124" s="29"/>
      <c r="AD124" s="5" t="s">
        <v>213</v>
      </c>
      <c r="AE124" s="6">
        <v>2000</v>
      </c>
      <c r="AF124" s="6">
        <v>4000</v>
      </c>
      <c r="AG124" s="7" t="s">
        <v>214</v>
      </c>
      <c r="AJ124" s="7" t="s">
        <v>215</v>
      </c>
    </row>
    <row r="125" spans="1:36" ht="25.5" x14ac:dyDescent="0.2">
      <c r="A125" s="1">
        <v>108210</v>
      </c>
      <c r="B125" s="1" t="s">
        <v>75</v>
      </c>
      <c r="C125" s="1" t="s">
        <v>33</v>
      </c>
      <c r="F125" s="1" t="s">
        <v>34</v>
      </c>
      <c r="G125" s="1" t="s">
        <v>47</v>
      </c>
      <c r="H125" t="s">
        <v>385</v>
      </c>
      <c r="I125" t="s">
        <v>37</v>
      </c>
      <c r="J125" t="s">
        <v>38</v>
      </c>
      <c r="K125" s="27">
        <v>36396</v>
      </c>
      <c r="L125" s="28"/>
      <c r="M125" s="1" t="s">
        <v>39</v>
      </c>
      <c r="N125" s="1" t="s">
        <v>386</v>
      </c>
      <c r="Q125" s="1">
        <v>96001400</v>
      </c>
      <c r="R125" s="1" t="s">
        <v>41</v>
      </c>
      <c r="T125" s="1">
        <v>1</v>
      </c>
      <c r="W125" s="27">
        <v>36982</v>
      </c>
      <c r="X125" s="28"/>
      <c r="Y125" s="28"/>
      <c r="Z125" s="27">
        <v>37042</v>
      </c>
      <c r="AA125" s="1">
        <v>1</v>
      </c>
      <c r="AB125" s="3">
        <v>45</v>
      </c>
      <c r="AC125" s="29"/>
      <c r="AD125" s="5">
        <v>30000</v>
      </c>
      <c r="AE125" s="6">
        <v>30000</v>
      </c>
      <c r="AF125" s="6">
        <v>30000</v>
      </c>
      <c r="AG125" s="7" t="s">
        <v>387</v>
      </c>
      <c r="AJ125" s="7" t="s">
        <v>388</v>
      </c>
    </row>
    <row r="126" spans="1:36" x14ac:dyDescent="0.2">
      <c r="A126" s="1">
        <v>34832</v>
      </c>
      <c r="B126" t="s">
        <v>62</v>
      </c>
      <c r="C126" s="1" t="s">
        <v>33</v>
      </c>
      <c r="F126" s="1" t="s">
        <v>34</v>
      </c>
      <c r="G126" s="1" t="s">
        <v>390</v>
      </c>
      <c r="H126" t="s">
        <v>391</v>
      </c>
      <c r="I126" t="s">
        <v>37</v>
      </c>
      <c r="J126" t="s">
        <v>71</v>
      </c>
      <c r="K126" s="27">
        <v>36096</v>
      </c>
      <c r="L126" s="28"/>
      <c r="M126" s="1" t="s">
        <v>39</v>
      </c>
      <c r="N126" s="1" t="s">
        <v>392</v>
      </c>
      <c r="Q126" s="1">
        <v>96002201</v>
      </c>
      <c r="R126" s="1" t="s">
        <v>41</v>
      </c>
      <c r="T126" s="1">
        <v>1</v>
      </c>
      <c r="W126" s="27">
        <v>36100</v>
      </c>
      <c r="X126" s="28"/>
      <c r="Y126" s="28"/>
      <c r="Z126" s="27">
        <v>37256</v>
      </c>
      <c r="AA126" s="1">
        <v>1</v>
      </c>
      <c r="AB126" s="3">
        <v>46</v>
      </c>
      <c r="AC126" s="29"/>
      <c r="AD126">
        <v>0</v>
      </c>
      <c r="AE126">
        <v>0</v>
      </c>
      <c r="AF126">
        <v>0</v>
      </c>
      <c r="AG126" s="7" t="s">
        <v>393</v>
      </c>
      <c r="AJ126" s="7" t="s">
        <v>394</v>
      </c>
    </row>
    <row r="127" spans="1:36" ht="17.25" x14ac:dyDescent="0.2">
      <c r="A127" s="1">
        <v>577186</v>
      </c>
      <c r="C127" s="1" t="s">
        <v>33</v>
      </c>
      <c r="F127" s="1" t="s">
        <v>34</v>
      </c>
      <c r="G127" s="1" t="s">
        <v>47</v>
      </c>
      <c r="H127" t="s">
        <v>200</v>
      </c>
      <c r="I127" t="s">
        <v>37</v>
      </c>
      <c r="J127" t="s">
        <v>38</v>
      </c>
      <c r="K127" s="27">
        <v>36910</v>
      </c>
      <c r="L127" s="28"/>
      <c r="M127" s="1" t="s">
        <v>39</v>
      </c>
      <c r="N127" s="1" t="s">
        <v>459</v>
      </c>
      <c r="Q127" s="1">
        <v>96056406</v>
      </c>
      <c r="R127" s="1" t="s">
        <v>41</v>
      </c>
      <c r="T127" s="1">
        <v>1</v>
      </c>
      <c r="W127" s="27">
        <v>37012</v>
      </c>
      <c r="X127" s="28"/>
      <c r="Y127" s="28"/>
      <c r="Z127" s="27">
        <v>37103</v>
      </c>
      <c r="AA127" s="1">
        <v>1</v>
      </c>
      <c r="AB127" s="3" t="s">
        <v>443</v>
      </c>
      <c r="AC127" s="29" t="s">
        <v>460</v>
      </c>
      <c r="AD127" s="5">
        <v>10000</v>
      </c>
      <c r="AE127" s="6">
        <v>10000</v>
      </c>
      <c r="AF127" s="6">
        <v>10000</v>
      </c>
      <c r="AG127" s="7" t="s">
        <v>461</v>
      </c>
      <c r="AJ127" s="7" t="s">
        <v>462</v>
      </c>
    </row>
    <row r="128" spans="1:36" ht="25.5" x14ac:dyDescent="0.2">
      <c r="A128" s="1">
        <v>740235</v>
      </c>
      <c r="B128" s="1" t="s">
        <v>75</v>
      </c>
      <c r="C128" s="1" t="s">
        <v>440</v>
      </c>
      <c r="F128" s="1" t="s">
        <v>34</v>
      </c>
      <c r="G128" s="1" t="s">
        <v>47</v>
      </c>
      <c r="H128" t="s">
        <v>467</v>
      </c>
      <c r="I128" t="s">
        <v>37</v>
      </c>
      <c r="J128" t="s">
        <v>339</v>
      </c>
      <c r="K128" s="27">
        <v>37000</v>
      </c>
      <c r="L128" s="28"/>
      <c r="M128" s="1" t="s">
        <v>39</v>
      </c>
      <c r="N128" s="1" t="s">
        <v>259</v>
      </c>
      <c r="Q128" s="1">
        <v>96058683</v>
      </c>
      <c r="R128" s="1" t="s">
        <v>41</v>
      </c>
      <c r="T128" s="1">
        <v>1</v>
      </c>
      <c r="W128" s="27">
        <v>37012</v>
      </c>
      <c r="X128" s="28"/>
      <c r="Y128" s="28"/>
      <c r="Z128" s="27">
        <v>37042</v>
      </c>
      <c r="AA128" s="1">
        <v>1</v>
      </c>
      <c r="AB128" s="3" t="s">
        <v>443</v>
      </c>
      <c r="AC128" s="29" t="s">
        <v>468</v>
      </c>
      <c r="AD128" s="5" t="s">
        <v>469</v>
      </c>
      <c r="AE128" s="6">
        <v>0</v>
      </c>
      <c r="AF128" s="6">
        <v>60000</v>
      </c>
      <c r="AG128" s="7" t="s">
        <v>470</v>
      </c>
      <c r="AH128" s="7" t="s">
        <v>471</v>
      </c>
      <c r="AJ128" s="7" t="s">
        <v>186</v>
      </c>
    </row>
    <row r="129" spans="1:37" ht="17.25" x14ac:dyDescent="0.2">
      <c r="A129" s="1">
        <v>740244</v>
      </c>
      <c r="B129" s="1" t="s">
        <v>75</v>
      </c>
      <c r="C129" s="1" t="s">
        <v>440</v>
      </c>
      <c r="F129" s="1" t="s">
        <v>34</v>
      </c>
      <c r="G129" s="1" t="s">
        <v>47</v>
      </c>
      <c r="H129" t="s">
        <v>467</v>
      </c>
      <c r="I129" t="s">
        <v>37</v>
      </c>
      <c r="J129" t="s">
        <v>339</v>
      </c>
      <c r="K129" s="27">
        <v>37000</v>
      </c>
      <c r="L129" s="28"/>
      <c r="M129" s="1" t="s">
        <v>39</v>
      </c>
      <c r="N129" s="1" t="s">
        <v>259</v>
      </c>
      <c r="Q129" s="1">
        <v>96058684</v>
      </c>
      <c r="R129" s="1" t="s">
        <v>41</v>
      </c>
      <c r="T129" s="1">
        <v>1</v>
      </c>
      <c r="W129" s="27">
        <v>37012</v>
      </c>
      <c r="X129" s="28"/>
      <c r="Y129" s="28"/>
      <c r="Z129" s="27">
        <v>37042</v>
      </c>
      <c r="AA129" s="1">
        <v>1</v>
      </c>
      <c r="AB129" s="3" t="s">
        <v>443</v>
      </c>
      <c r="AC129" s="29" t="s">
        <v>468</v>
      </c>
      <c r="AD129" s="5" t="s">
        <v>469</v>
      </c>
      <c r="AE129" s="6">
        <v>0</v>
      </c>
      <c r="AF129" s="6">
        <v>60000</v>
      </c>
      <c r="AG129" s="7" t="s">
        <v>472</v>
      </c>
      <c r="AJ129" s="7" t="s">
        <v>186</v>
      </c>
    </row>
    <row r="130" spans="1:37" ht="38.25" x14ac:dyDescent="0.2">
      <c r="A130" s="1">
        <v>740209</v>
      </c>
      <c r="B130" s="1" t="s">
        <v>75</v>
      </c>
      <c r="C130" s="1" t="s">
        <v>33</v>
      </c>
      <c r="F130" s="1" t="s">
        <v>34</v>
      </c>
      <c r="G130" s="1" t="s">
        <v>47</v>
      </c>
      <c r="H130" t="s">
        <v>467</v>
      </c>
      <c r="I130" t="s">
        <v>37</v>
      </c>
      <c r="J130" t="s">
        <v>339</v>
      </c>
      <c r="K130" s="27">
        <v>37000</v>
      </c>
      <c r="L130" s="28"/>
      <c r="M130" s="1" t="s">
        <v>39</v>
      </c>
      <c r="N130" s="1" t="s">
        <v>259</v>
      </c>
      <c r="Q130" s="1">
        <v>96029942</v>
      </c>
      <c r="R130" s="1" t="s">
        <v>41</v>
      </c>
      <c r="T130" s="1">
        <v>1</v>
      </c>
      <c r="W130" s="27">
        <v>37012</v>
      </c>
      <c r="X130" s="28"/>
      <c r="Y130" s="28"/>
      <c r="Z130" s="27">
        <v>37042</v>
      </c>
      <c r="AA130" s="1">
        <v>1</v>
      </c>
      <c r="AB130" s="3" t="s">
        <v>443</v>
      </c>
      <c r="AC130" s="29" t="s">
        <v>473</v>
      </c>
      <c r="AD130" s="5" t="s">
        <v>474</v>
      </c>
      <c r="AE130" s="6">
        <v>0</v>
      </c>
      <c r="AF130" s="6">
        <v>80000</v>
      </c>
      <c r="AG130" s="7" t="s">
        <v>475</v>
      </c>
      <c r="AH130" s="7" t="s">
        <v>476</v>
      </c>
      <c r="AJ130" s="7" t="s">
        <v>477</v>
      </c>
    </row>
    <row r="131" spans="1:37" x14ac:dyDescent="0.2">
      <c r="A131" s="1">
        <v>92891</v>
      </c>
      <c r="B131" t="s">
        <v>143</v>
      </c>
      <c r="C131" s="1" t="s">
        <v>440</v>
      </c>
      <c r="F131" s="1" t="s">
        <v>34</v>
      </c>
      <c r="G131" s="1" t="s">
        <v>35</v>
      </c>
      <c r="H131" t="s">
        <v>478</v>
      </c>
      <c r="I131" t="s">
        <v>37</v>
      </c>
      <c r="J131" t="s">
        <v>38</v>
      </c>
      <c r="K131" s="27">
        <v>36333</v>
      </c>
      <c r="L131" s="28"/>
      <c r="M131" s="1" t="s">
        <v>39</v>
      </c>
      <c r="N131" s="1" t="s">
        <v>479</v>
      </c>
      <c r="Q131" s="1">
        <v>96000546</v>
      </c>
      <c r="R131" s="1" t="s">
        <v>33</v>
      </c>
      <c r="T131" s="1">
        <v>1</v>
      </c>
      <c r="W131" s="27">
        <v>36678</v>
      </c>
      <c r="X131" s="28"/>
      <c r="Y131" s="28"/>
      <c r="Z131" s="27">
        <v>37499</v>
      </c>
      <c r="AA131" s="1">
        <v>1</v>
      </c>
      <c r="AB131" s="3" t="s">
        <v>443</v>
      </c>
      <c r="AC131" s="29" t="s">
        <v>480</v>
      </c>
      <c r="AD131" s="5" t="s">
        <v>481</v>
      </c>
      <c r="AE131" s="6">
        <v>215</v>
      </c>
      <c r="AF131" s="6">
        <v>1000</v>
      </c>
      <c r="AG131" s="7" t="s">
        <v>482</v>
      </c>
      <c r="AI131" s="7" t="s">
        <v>483</v>
      </c>
      <c r="AJ131" s="7" t="s">
        <v>484</v>
      </c>
    </row>
    <row r="132" spans="1:37" ht="17.25" x14ac:dyDescent="0.2">
      <c r="A132" s="1">
        <v>151670</v>
      </c>
      <c r="B132" t="s">
        <v>143</v>
      </c>
      <c r="C132" s="1" t="s">
        <v>33</v>
      </c>
      <c r="F132" s="1" t="s">
        <v>34</v>
      </c>
      <c r="G132" s="1" t="s">
        <v>35</v>
      </c>
      <c r="H132" t="s">
        <v>489</v>
      </c>
      <c r="I132" t="s">
        <v>37</v>
      </c>
      <c r="J132" t="s">
        <v>38</v>
      </c>
      <c r="K132" s="27">
        <v>36543</v>
      </c>
      <c r="L132" s="28"/>
      <c r="M132" s="1" t="s">
        <v>39</v>
      </c>
      <c r="N132" s="1" t="s">
        <v>490</v>
      </c>
      <c r="Q132" s="1">
        <v>96002388</v>
      </c>
      <c r="R132" s="1" t="s">
        <v>41</v>
      </c>
      <c r="T132" s="1">
        <v>1</v>
      </c>
      <c r="W132" s="27">
        <v>36892</v>
      </c>
      <c r="X132" s="28"/>
      <c r="Y132" s="28"/>
      <c r="Z132" s="27">
        <v>37256</v>
      </c>
      <c r="AA132" s="1">
        <v>1</v>
      </c>
      <c r="AB132" s="3" t="s">
        <v>443</v>
      </c>
      <c r="AC132" s="29" t="s">
        <v>491</v>
      </c>
      <c r="AD132" s="5">
        <v>1000</v>
      </c>
      <c r="AE132" s="6">
        <v>1000</v>
      </c>
      <c r="AF132" s="6">
        <v>1000</v>
      </c>
      <c r="AG132" s="7" t="s">
        <v>492</v>
      </c>
      <c r="AJ132" s="7" t="s">
        <v>493</v>
      </c>
    </row>
    <row r="133" spans="1:37" ht="25.5" x14ac:dyDescent="0.2">
      <c r="A133" s="1">
        <v>695839</v>
      </c>
      <c r="C133" s="1" t="s">
        <v>33</v>
      </c>
      <c r="F133" s="1" t="s">
        <v>34</v>
      </c>
      <c r="G133" s="1" t="s">
        <v>35</v>
      </c>
      <c r="H133" t="s">
        <v>511</v>
      </c>
      <c r="I133" t="s">
        <v>37</v>
      </c>
      <c r="J133" t="s">
        <v>38</v>
      </c>
      <c r="K133" s="27">
        <v>36977</v>
      </c>
      <c r="L133" s="28"/>
      <c r="M133" s="1" t="s">
        <v>39</v>
      </c>
      <c r="N133" s="1" t="s">
        <v>49</v>
      </c>
      <c r="Q133" s="1">
        <v>96019331</v>
      </c>
      <c r="R133" s="1" t="s">
        <v>41</v>
      </c>
      <c r="T133" s="1">
        <v>1</v>
      </c>
      <c r="W133" s="27">
        <v>36982</v>
      </c>
      <c r="X133" s="28"/>
      <c r="Y133" s="28"/>
      <c r="Z133" s="27">
        <v>37195</v>
      </c>
      <c r="AA133" s="1">
        <v>1</v>
      </c>
      <c r="AB133" s="3" t="s">
        <v>443</v>
      </c>
      <c r="AC133" s="29" t="s">
        <v>512</v>
      </c>
      <c r="AD133" s="5">
        <v>4000</v>
      </c>
      <c r="AE133" s="6">
        <v>4000</v>
      </c>
      <c r="AF133" s="6">
        <v>4000</v>
      </c>
      <c r="AG133" s="7" t="s">
        <v>513</v>
      </c>
      <c r="AJ133" s="7" t="s">
        <v>514</v>
      </c>
    </row>
    <row r="134" spans="1:37" ht="25.5" x14ac:dyDescent="0.2">
      <c r="A134" s="1">
        <v>102181</v>
      </c>
      <c r="B134" t="s">
        <v>62</v>
      </c>
      <c r="C134" s="1" t="s">
        <v>33</v>
      </c>
      <c r="F134" s="1" t="s">
        <v>34</v>
      </c>
      <c r="G134" s="1" t="s">
        <v>47</v>
      </c>
      <c r="H134" t="s">
        <v>290</v>
      </c>
      <c r="I134" t="s">
        <v>37</v>
      </c>
      <c r="J134" t="s">
        <v>38</v>
      </c>
      <c r="K134" s="27">
        <v>36369</v>
      </c>
      <c r="L134" s="28"/>
      <c r="M134" s="1" t="s">
        <v>39</v>
      </c>
      <c r="N134" s="1" t="s">
        <v>295</v>
      </c>
      <c r="Q134" s="1">
        <v>96004582</v>
      </c>
      <c r="R134" s="1" t="s">
        <v>41</v>
      </c>
      <c r="T134" s="1">
        <v>1</v>
      </c>
      <c r="W134" s="27">
        <v>36251</v>
      </c>
      <c r="X134" s="28"/>
      <c r="Y134" s="28"/>
      <c r="Z134" s="27">
        <v>38807</v>
      </c>
      <c r="AA134" s="1">
        <v>1</v>
      </c>
      <c r="AB134" s="3" t="s">
        <v>443</v>
      </c>
      <c r="AC134" s="29" t="s">
        <v>515</v>
      </c>
      <c r="AD134" s="5">
        <v>1</v>
      </c>
      <c r="AE134" s="6">
        <v>1</v>
      </c>
      <c r="AF134" s="6">
        <v>1</v>
      </c>
      <c r="AG134" s="7" t="s">
        <v>516</v>
      </c>
      <c r="AI134" s="7" t="s">
        <v>124</v>
      </c>
      <c r="AJ134" s="7" t="s">
        <v>517</v>
      </c>
    </row>
    <row r="135" spans="1:37" ht="25.5" x14ac:dyDescent="0.2">
      <c r="A135" s="1">
        <v>692978</v>
      </c>
      <c r="B135" t="s">
        <v>143</v>
      </c>
      <c r="C135" s="1" t="s">
        <v>33</v>
      </c>
      <c r="F135" s="1" t="s">
        <v>34</v>
      </c>
      <c r="G135" s="1" t="s">
        <v>35</v>
      </c>
      <c r="H135" t="s">
        <v>521</v>
      </c>
      <c r="I135" t="s">
        <v>37</v>
      </c>
      <c r="J135" t="s">
        <v>38</v>
      </c>
      <c r="K135" s="27">
        <v>36976</v>
      </c>
      <c r="L135" s="28"/>
      <c r="M135" s="1" t="s">
        <v>39</v>
      </c>
      <c r="N135" s="1" t="s">
        <v>522</v>
      </c>
      <c r="Q135" s="1">
        <v>96009423</v>
      </c>
      <c r="R135" s="1" t="s">
        <v>41</v>
      </c>
      <c r="T135" s="1">
        <v>1</v>
      </c>
      <c r="W135" s="27">
        <v>37012</v>
      </c>
      <c r="X135" s="28"/>
      <c r="Y135" s="28"/>
      <c r="Z135" s="27">
        <v>38017</v>
      </c>
      <c r="AA135" s="1">
        <v>1</v>
      </c>
      <c r="AB135" s="3" t="s">
        <v>443</v>
      </c>
      <c r="AC135" s="29" t="s">
        <v>523</v>
      </c>
      <c r="AD135" s="5">
        <v>1660</v>
      </c>
      <c r="AE135" s="6">
        <v>1660</v>
      </c>
      <c r="AF135" s="6">
        <v>1660</v>
      </c>
      <c r="AG135" s="7" t="s">
        <v>524</v>
      </c>
      <c r="AJ135" s="7" t="s">
        <v>525</v>
      </c>
    </row>
    <row r="136" spans="1:37" ht="25.5" x14ac:dyDescent="0.2">
      <c r="A136" s="1">
        <v>102177</v>
      </c>
      <c r="B136" t="s">
        <v>62</v>
      </c>
      <c r="C136" s="1" t="s">
        <v>33</v>
      </c>
      <c r="F136" s="1" t="s">
        <v>34</v>
      </c>
      <c r="G136" s="1" t="s">
        <v>47</v>
      </c>
      <c r="H136" t="s">
        <v>529</v>
      </c>
      <c r="I136" t="s">
        <v>37</v>
      </c>
      <c r="J136" t="s">
        <v>38</v>
      </c>
      <c r="K136" s="27">
        <v>36369</v>
      </c>
      <c r="L136" s="28"/>
      <c r="M136" s="1" t="s">
        <v>39</v>
      </c>
      <c r="N136" s="1" t="s">
        <v>295</v>
      </c>
      <c r="Q136" s="1">
        <v>96002879</v>
      </c>
      <c r="R136" s="1" t="s">
        <v>41</v>
      </c>
      <c r="T136" s="1">
        <v>1</v>
      </c>
      <c r="W136" s="27">
        <v>36251</v>
      </c>
      <c r="X136" s="28"/>
      <c r="Y136" s="28"/>
      <c r="Z136" s="27">
        <v>38807</v>
      </c>
      <c r="AA136" s="1">
        <v>1</v>
      </c>
      <c r="AB136" s="3" t="s">
        <v>443</v>
      </c>
      <c r="AC136" s="29" t="s">
        <v>515</v>
      </c>
      <c r="AD136" s="5">
        <v>1</v>
      </c>
      <c r="AE136" s="6">
        <v>1</v>
      </c>
      <c r="AF136" s="6">
        <v>1</v>
      </c>
      <c r="AG136" s="7" t="s">
        <v>516</v>
      </c>
      <c r="AI136" s="7" t="s">
        <v>124</v>
      </c>
      <c r="AJ136" s="7" t="s">
        <v>530</v>
      </c>
    </row>
    <row r="137" spans="1:37" x14ac:dyDescent="0.2">
      <c r="B137" s="1"/>
      <c r="D137" s="1"/>
      <c r="E137" s="1"/>
      <c r="H137" s="1"/>
      <c r="I137" s="1"/>
      <c r="J137" s="1"/>
      <c r="L137" s="1"/>
      <c r="O137" s="1"/>
      <c r="P137" s="1"/>
      <c r="S137" s="1"/>
      <c r="T137" s="1"/>
      <c r="U137" s="1"/>
      <c r="V137" s="1"/>
      <c r="X137" s="1"/>
      <c r="Y137" s="1"/>
      <c r="AA137" s="1"/>
      <c r="AC137" s="30"/>
      <c r="AD137" s="31"/>
      <c r="AE137" s="31"/>
      <c r="AF137" s="31"/>
      <c r="AG137" s="32"/>
      <c r="AH137" s="32"/>
      <c r="AI137" s="32"/>
      <c r="AJ137" s="32"/>
      <c r="AK137" s="32"/>
    </row>
    <row r="138" spans="1:37" x14ac:dyDescent="0.2">
      <c r="T138" s="1">
        <f>SUBTOTAL(9,T4:T137)</f>
        <v>131</v>
      </c>
      <c r="AA138" s="1">
        <f>SUBTOTAL(9,AA4:AA137)</f>
        <v>131</v>
      </c>
    </row>
  </sheetData>
  <autoFilter ref="A3:AK136"/>
  <printOptions headings="1" gridLines="1"/>
  <pageMargins left="0" right="0" top="0.5" bottom="0.5" header="0" footer="0"/>
  <pageSetup scale="86" fitToHeight="8" orientation="landscape" verticalDpi="0" r:id="rId1"/>
  <headerFooter alignWithMargins="0">
    <oddHeader>&amp;CRevised Schedule (v) to Schedule 4.13 (5/8/2001)</oddHeader>
    <oddFooter>&amp;Lo:nga/asset/weissman/aepdata/
contracts/materialk050801&amp;C&amp;P&amp;R&amp;D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ActiveDeals</vt:lpstr>
      <vt:lpstr>ALL</vt:lpstr>
      <vt:lpstr>ActiveDeals!Print_Titles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Jan Havlíček</cp:lastModifiedBy>
  <cp:lastPrinted>2001-05-08T18:24:18Z</cp:lastPrinted>
  <dcterms:created xsi:type="dcterms:W3CDTF">2001-05-08T17:58:20Z</dcterms:created>
  <dcterms:modified xsi:type="dcterms:W3CDTF">2023-09-13T16:54:54Z</dcterms:modified>
</cp:coreProperties>
</file>