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7172AA-A33A-4CF6-B862-C391C23BD2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E23" i="1"/>
  <c r="H23" i="1"/>
  <c r="E24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<sst xmlns="http://schemas.openxmlformats.org/spreadsheetml/2006/main" count="38" uniqueCount="24">
  <si>
    <t>HSP Minus</t>
  </si>
  <si>
    <t>Deliveries</t>
  </si>
  <si>
    <t>Receipts</t>
  </si>
  <si>
    <t>Supply</t>
  </si>
  <si>
    <t>Trnspt.</t>
  </si>
  <si>
    <t>Delivered</t>
  </si>
  <si>
    <t>Price</t>
  </si>
  <si>
    <t>HSC Loop</t>
  </si>
  <si>
    <t>HSC - Beau</t>
  </si>
  <si>
    <t>Thomp, King</t>
  </si>
  <si>
    <t>Aqua Dulce</t>
  </si>
  <si>
    <t>Tailgate</t>
  </si>
  <si>
    <t>Corpus</t>
  </si>
  <si>
    <t>Texoma</t>
  </si>
  <si>
    <t>C. Lake, M. Bluff, Devers, La Porte</t>
  </si>
  <si>
    <t>Western &amp; PG&amp;E Katy,Oasis,lonestar,enerfin</t>
  </si>
  <si>
    <t>C. Lake</t>
  </si>
  <si>
    <t>Lonestar,Tailgate</t>
  </si>
  <si>
    <t>Enerfin, M. Bluff, Devers, La Porte</t>
  </si>
  <si>
    <t>Oasis,Western &amp; PG&amp;E Katy</t>
  </si>
  <si>
    <t>Add $.01 for CP&amp;L</t>
  </si>
  <si>
    <t>King Ranch, Live Oak</t>
  </si>
  <si>
    <t>Thomp</t>
  </si>
  <si>
    <t>May 01 Transportation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</si>
</sst>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2" workbookViewId="0">
      <selection activeCell="C9" sqref="C9"/>
    </sheetView>
  </sheetViews>
  <sheetFormatPr defaultRowHeight="12.75" x14ac:dyDescent="0.2"/>
  <cols>
    <col min="4" max="4" width="11.85546875" customWidth="1"/>
    <col min="10" max="10" width="10.85546875" customWidth="1"/>
  </cols>
  <sheetData>
    <row r="2" spans="1:11" x14ac:dyDescent="0.2">
      <c r="F2" t="s">
        <v>23</v>
      </c>
    </row>
    <row r="4" spans="1:11" x14ac:dyDescent="0.2">
      <c r="E4" t="s">
        <v>0</v>
      </c>
      <c r="G4" t="s">
        <v>1</v>
      </c>
      <c r="J4" t="s">
        <v>1</v>
      </c>
    </row>
    <row r="5" spans="1:11" x14ac:dyDescent="0.2">
      <c r="C5" t="s">
        <v>2</v>
      </c>
      <c r="E5" t="s">
        <v>3</v>
      </c>
      <c r="G5" t="s">
        <v>4</v>
      </c>
      <c r="H5" t="s">
        <v>5</v>
      </c>
      <c r="J5" t="s">
        <v>4</v>
      </c>
      <c r="K5" t="s">
        <v>5</v>
      </c>
    </row>
    <row r="6" spans="1:11" x14ac:dyDescent="0.2">
      <c r="E6" t="s">
        <v>6</v>
      </c>
      <c r="G6" t="s">
        <v>7</v>
      </c>
      <c r="H6" t="s">
        <v>6</v>
      </c>
      <c r="J6" t="s">
        <v>8</v>
      </c>
      <c r="K6" t="s">
        <v>6</v>
      </c>
    </row>
    <row r="7" spans="1:11" x14ac:dyDescent="0.2">
      <c r="A7" t="s">
        <v>21</v>
      </c>
      <c r="E7">
        <v>-0.15</v>
      </c>
      <c r="G7">
        <v>0.12</v>
      </c>
      <c r="H7" s="1">
        <f t="shared" ref="H7:H14" si="0">E7+G7</f>
        <v>-0.03</v>
      </c>
      <c r="J7">
        <f t="shared" ref="J7:J14" si="1">G7+0</f>
        <v>0.12</v>
      </c>
      <c r="K7" s="1">
        <f t="shared" ref="K7:K14" si="2">E7+J7</f>
        <v>-0.03</v>
      </c>
    </row>
    <row r="8" spans="1:11" x14ac:dyDescent="0.2">
      <c r="A8" t="s">
        <v>22</v>
      </c>
      <c r="E8">
        <v>-0.15</v>
      </c>
      <c r="G8">
        <v>0.12</v>
      </c>
      <c r="H8" s="1">
        <f t="shared" si="0"/>
        <v>-0.03</v>
      </c>
      <c r="J8">
        <f t="shared" si="1"/>
        <v>0.12</v>
      </c>
      <c r="K8" s="1">
        <f t="shared" si="2"/>
        <v>-0.03</v>
      </c>
    </row>
    <row r="9" spans="1:11" x14ac:dyDescent="0.2">
      <c r="A9" t="s">
        <v>10</v>
      </c>
      <c r="E9">
        <v>-0.13</v>
      </c>
      <c r="G9">
        <v>0.1</v>
      </c>
      <c r="H9" s="1">
        <f t="shared" si="0"/>
        <v>-0.03</v>
      </c>
      <c r="J9">
        <f t="shared" si="1"/>
        <v>0.1</v>
      </c>
      <c r="K9" s="1">
        <f t="shared" si="2"/>
        <v>-0.03</v>
      </c>
    </row>
    <row r="10" spans="1:11" x14ac:dyDescent="0.2">
      <c r="A10" t="s">
        <v>19</v>
      </c>
      <c r="E10">
        <v>-3.5000000000000003E-2</v>
      </c>
      <c r="G10">
        <v>0.01</v>
      </c>
      <c r="H10" s="1">
        <f t="shared" si="0"/>
        <v>-2.5000000000000001E-2</v>
      </c>
      <c r="J10">
        <f t="shared" si="1"/>
        <v>0.01</v>
      </c>
      <c r="K10" s="1">
        <f t="shared" si="2"/>
        <v>-2.5000000000000001E-2</v>
      </c>
    </row>
    <row r="11" spans="1:11" x14ac:dyDescent="0.2">
      <c r="A11" t="s">
        <v>17</v>
      </c>
      <c r="E11">
        <v>-3.5000000000000003E-2</v>
      </c>
      <c r="G11">
        <v>0.01</v>
      </c>
      <c r="H11" s="1">
        <f t="shared" si="0"/>
        <v>-2.5000000000000001E-2</v>
      </c>
      <c r="J11">
        <f t="shared" si="1"/>
        <v>0.01</v>
      </c>
      <c r="K11" s="1">
        <f t="shared" si="2"/>
        <v>-2.5000000000000001E-2</v>
      </c>
    </row>
    <row r="12" spans="1:11" x14ac:dyDescent="0.2">
      <c r="A12" t="s">
        <v>13</v>
      </c>
      <c r="E12">
        <v>-7.0000000000000007E-2</v>
      </c>
      <c r="G12">
        <v>0.05</v>
      </c>
      <c r="H12" s="1">
        <f t="shared" si="0"/>
        <v>-2.0000000000000004E-2</v>
      </c>
      <c r="J12">
        <f t="shared" si="1"/>
        <v>0.05</v>
      </c>
      <c r="K12" s="1">
        <f t="shared" si="2"/>
        <v>-2.0000000000000004E-2</v>
      </c>
    </row>
    <row r="13" spans="1:11" x14ac:dyDescent="0.2">
      <c r="A13" t="s">
        <v>16</v>
      </c>
      <c r="E13">
        <v>-0.06</v>
      </c>
      <c r="G13">
        <v>0.03</v>
      </c>
      <c r="H13" s="1">
        <f t="shared" si="0"/>
        <v>-0.03</v>
      </c>
      <c r="J13">
        <f t="shared" si="1"/>
        <v>0.03</v>
      </c>
      <c r="K13" s="1">
        <f t="shared" si="2"/>
        <v>-0.03</v>
      </c>
    </row>
    <row r="14" spans="1:11" x14ac:dyDescent="0.2">
      <c r="A14" t="s">
        <v>18</v>
      </c>
      <c r="E14">
        <v>-0.05</v>
      </c>
      <c r="G14">
        <v>0.02</v>
      </c>
      <c r="H14" s="1">
        <f t="shared" si="0"/>
        <v>-3.0000000000000002E-2</v>
      </c>
      <c r="J14">
        <f t="shared" si="1"/>
        <v>0.02</v>
      </c>
      <c r="K14" s="1">
        <f t="shared" si="2"/>
        <v>-3.0000000000000002E-2</v>
      </c>
    </row>
    <row r="19" spans="1:8" x14ac:dyDescent="0.2">
      <c r="G19" t="s">
        <v>20</v>
      </c>
    </row>
    <row r="20" spans="1:8" x14ac:dyDescent="0.2">
      <c r="G20" t="s">
        <v>1</v>
      </c>
    </row>
    <row r="21" spans="1:8" x14ac:dyDescent="0.2">
      <c r="C21" t="s">
        <v>2</v>
      </c>
      <c r="E21" t="s">
        <v>3</v>
      </c>
      <c r="G21" t="s">
        <v>4</v>
      </c>
      <c r="H21" t="s">
        <v>5</v>
      </c>
    </row>
    <row r="22" spans="1:8" x14ac:dyDescent="0.2">
      <c r="E22" t="s">
        <v>6</v>
      </c>
      <c r="G22" t="s">
        <v>12</v>
      </c>
      <c r="H22" t="s">
        <v>6</v>
      </c>
    </row>
    <row r="23" spans="1:8" x14ac:dyDescent="0.2">
      <c r="A23" t="s">
        <v>9</v>
      </c>
      <c r="E23">
        <f>E8</f>
        <v>-0.15</v>
      </c>
      <c r="G23">
        <v>7.0000000000000007E-2</v>
      </c>
      <c r="H23" s="1">
        <f t="shared" ref="H23:H28" si="3">E23+G23</f>
        <v>-7.9999999999999988E-2</v>
      </c>
    </row>
    <row r="24" spans="1:8" x14ac:dyDescent="0.2">
      <c r="A24" t="s">
        <v>10</v>
      </c>
      <c r="E24">
        <f>E9</f>
        <v>-0.13</v>
      </c>
      <c r="G24">
        <v>0.06</v>
      </c>
      <c r="H24" s="1">
        <f t="shared" si="3"/>
        <v>-7.0000000000000007E-2</v>
      </c>
    </row>
    <row r="25" spans="1:8" x14ac:dyDescent="0.2">
      <c r="A25" t="s">
        <v>15</v>
      </c>
      <c r="E25">
        <v>0</v>
      </c>
      <c r="G25">
        <v>0</v>
      </c>
      <c r="H25" s="1">
        <f t="shared" si="3"/>
        <v>0</v>
      </c>
    </row>
    <row r="26" spans="1:8" x14ac:dyDescent="0.2">
      <c r="A26" t="s">
        <v>11</v>
      </c>
      <c r="E26">
        <v>0</v>
      </c>
      <c r="G26">
        <v>0</v>
      </c>
      <c r="H26" s="1">
        <f t="shared" si="3"/>
        <v>0</v>
      </c>
    </row>
    <row r="27" spans="1:8" x14ac:dyDescent="0.2">
      <c r="A27" t="s">
        <v>14</v>
      </c>
      <c r="E27">
        <v>0</v>
      </c>
      <c r="G27">
        <v>0</v>
      </c>
      <c r="H27" s="1">
        <f t="shared" si="3"/>
        <v>0</v>
      </c>
    </row>
    <row r="28" spans="1:8" x14ac:dyDescent="0.2">
      <c r="A28" t="s">
        <v>13</v>
      </c>
      <c r="E28">
        <v>0</v>
      </c>
      <c r="G28">
        <v>0</v>
      </c>
      <c r="H28" s="1">
        <f t="shared" si="3"/>
        <v>0</v>
      </c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2000-11-28T17:48:39Z</cp:lastPrinted>
  <dcterms:created xsi:type="dcterms:W3CDTF">1999-01-25T19:03:37Z</dcterms:created>
  <dcterms:modified xsi:type="dcterms:W3CDTF">2023-09-13T17:08:41Z</dcterms:modified>
</cp:coreProperties>
</file>