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08D492-5318-4E88-BEAD-95BC815D9E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G1" i="1"/>
  <c r="A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</calcChain>
</file>

<file path=xl/sharedStrings.xml><?xml version="1.0" encoding="utf-8"?>
<sst xmlns="http://schemas.openxmlformats.org/spreadsheetml/2006/main" count="5" uniqueCount="3">
  <si>
    <t>Nymex</t>
  </si>
  <si>
    <t>Rockies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</si>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</sst>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J17" sqref="J17"/>
    </sheetView>
  </sheetViews>
  <sheetFormatPr defaultRowHeight="11.25" x14ac:dyDescent="0.2"/>
  <cols>
    <col min="1" max="1" width="9.140625" style="3"/>
    <col min="2" max="3" width="9.140625" style="1"/>
    <col min="4" max="4" width="9.140625" style="2"/>
    <col min="5" max="5" width="9.140625" style="7"/>
    <col min="6" max="6" width="9.140625" style="1"/>
    <col min="7" max="16384" width="9.140625" style="2"/>
  </cols>
  <sheetData>
    <row r="1" spans="1:7" ht="12" thickBot="1" x14ac:dyDescent="0.25">
      <c r="F1" s="9">
        <f ca="1">AVERAGE(F3:F122)</f>
        <v>2.8134596915236276</v>
      </c>
      <c r="G1" s="10">
        <f>AVERAGE(G3:G122)</f>
        <v>-1.5687880157628079E-2</v>
      </c>
    </row>
    <row r="2" spans="1:7" ht="12" thickBot="1" x14ac:dyDescent="0.25">
      <c r="A2" s="6">
        <f ca="1">TODAY()-1</f>
        <v>36909</v>
      </c>
      <c r="B2" s="4" t="s">
        <v>0</v>
      </c>
      <c r="C2" s="4" t="s">
        <v>1</v>
      </c>
      <c r="D2" s="5" t="s">
        <v>2</v>
      </c>
      <c r="E2" s="8"/>
      <c r="F2" s="4" t="s">
        <v>0</v>
      </c>
      <c r="G2" s="5" t="s">
        <v>1</v>
      </c>
    </row>
    <row r="3" spans="1:7" x14ac:dyDescent="0.2">
      <c r="A3" s="3">
        <v>37622</v>
      </c>
      <c r="B3" s="1">
        <v>4.7640000000000002</v>
      </c>
      <c r="C3" s="1">
        <v>-0.25</v>
      </c>
      <c r="D3" s="2">
        <v>5.4695854534025E-2</v>
      </c>
      <c r="E3" s="7">
        <f ca="1">(1+($D3/2))^(-2*($A3-$A$2)/365.25)</f>
        <v>0.90002098437841871</v>
      </c>
      <c r="F3" s="1">
        <f ca="1">B3*E3</f>
        <v>4.287699969578787</v>
      </c>
      <c r="G3" s="1">
        <f>C3*D3</f>
        <v>-1.367396363350625E-2</v>
      </c>
    </row>
    <row r="4" spans="1:7" x14ac:dyDescent="0.2">
      <c r="A4" s="3">
        <v>37653</v>
      </c>
      <c r="B4" s="1">
        <v>4.5890000000000004</v>
      </c>
      <c r="C4" s="1">
        <v>-0.25</v>
      </c>
      <c r="D4" s="2">
        <v>5.4828665931879003E-2</v>
      </c>
      <c r="E4" s="7">
        <f t="shared" ref="E4:E67" ca="1" si="0">(1+($D4/2))^(-2*($A4-$A$2)/365.25)</f>
        <v>0.89567254156881526</v>
      </c>
      <c r="F4" s="1">
        <f t="shared" ref="F4:F67" ca="1" si="1">B4*E4</f>
        <v>4.1102412932592935</v>
      </c>
      <c r="G4" s="1">
        <f t="shared" ref="G4:G67" si="2">C4*D4</f>
        <v>-1.3707166482969751E-2</v>
      </c>
    </row>
    <row r="5" spans="1:7" x14ac:dyDescent="0.2">
      <c r="A5" s="3">
        <v>37681</v>
      </c>
      <c r="B5" s="1">
        <v>4.3390000000000004</v>
      </c>
      <c r="C5" s="1">
        <v>-0.25</v>
      </c>
      <c r="D5" s="2">
        <v>5.4948624618860999E-2</v>
      </c>
      <c r="E5" s="7">
        <f t="shared" ca="1" si="0"/>
        <v>0.89174617095542319</v>
      </c>
      <c r="F5" s="1">
        <f t="shared" ca="1" si="1"/>
        <v>3.8692866357755817</v>
      </c>
      <c r="G5" s="1">
        <f t="shared" si="2"/>
        <v>-1.373715615471525E-2</v>
      </c>
    </row>
    <row r="6" spans="1:7" x14ac:dyDescent="0.2">
      <c r="A6" s="3">
        <v>37712</v>
      </c>
      <c r="B6" s="1">
        <v>4.0359999999999996</v>
      </c>
      <c r="C6" s="1">
        <v>-0.34499999999999997</v>
      </c>
      <c r="D6" s="2">
        <v>5.5070207834925E-2</v>
      </c>
      <c r="E6" s="7">
        <f t="shared" ca="1" si="0"/>
        <v>0.8874219965302883</v>
      </c>
      <c r="F6" s="1">
        <f t="shared" ca="1" si="1"/>
        <v>3.5816351779962434</v>
      </c>
      <c r="G6" s="1">
        <f t="shared" si="2"/>
        <v>-1.8999221703049123E-2</v>
      </c>
    </row>
    <row r="7" spans="1:7" x14ac:dyDescent="0.2">
      <c r="A7" s="3">
        <v>37742</v>
      </c>
      <c r="B7" s="1">
        <v>3.9609999999999999</v>
      </c>
      <c r="C7" s="1">
        <v>-0.34499999999999997</v>
      </c>
      <c r="D7" s="2">
        <v>5.5172691061180001E-2</v>
      </c>
      <c r="E7" s="7">
        <f t="shared" ca="1" si="0"/>
        <v>0.88327015236268025</v>
      </c>
      <c r="F7" s="1">
        <f t="shared" ca="1" si="1"/>
        <v>3.4986330735085764</v>
      </c>
      <c r="G7" s="1">
        <f t="shared" si="2"/>
        <v>-1.90345784161071E-2</v>
      </c>
    </row>
    <row r="8" spans="1:7" x14ac:dyDescent="0.2">
      <c r="A8" s="3">
        <v>37773</v>
      </c>
      <c r="B8" s="1">
        <v>3.9649999999999999</v>
      </c>
      <c r="C8" s="1">
        <v>-0.34499999999999997</v>
      </c>
      <c r="D8" s="2">
        <v>5.5278590398652003E-2</v>
      </c>
      <c r="E8" s="7">
        <f t="shared" ca="1" si="0"/>
        <v>0.87898520078169284</v>
      </c>
      <c r="F8" s="1">
        <f t="shared" ca="1" si="1"/>
        <v>3.485176321099412</v>
      </c>
      <c r="G8" s="1">
        <f t="shared" si="2"/>
        <v>-1.9071113687534939E-2</v>
      </c>
    </row>
    <row r="9" spans="1:7" x14ac:dyDescent="0.2">
      <c r="A9" s="3">
        <v>37803</v>
      </c>
      <c r="B9" s="1">
        <v>3.98</v>
      </c>
      <c r="C9" s="1">
        <v>-0.34499999999999997</v>
      </c>
      <c r="D9" s="2">
        <v>5.5379949379611E-2</v>
      </c>
      <c r="E9" s="7">
        <f t="shared" ca="1" si="0"/>
        <v>0.87484604883054384</v>
      </c>
      <c r="F9" s="1">
        <f t="shared" ca="1" si="1"/>
        <v>3.4818872743455644</v>
      </c>
      <c r="G9" s="1">
        <f t="shared" si="2"/>
        <v>-1.9106082535965793E-2</v>
      </c>
    </row>
    <row r="10" spans="1:7" x14ac:dyDescent="0.2">
      <c r="A10" s="3">
        <v>37834</v>
      </c>
      <c r="B10" s="1">
        <v>3.98</v>
      </c>
      <c r="C10" s="1">
        <v>-0.34499999999999997</v>
      </c>
      <c r="D10" s="2">
        <v>5.5483073118842999E-2</v>
      </c>
      <c r="E10" s="7">
        <f t="shared" ca="1" si="0"/>
        <v>0.87057805581258441</v>
      </c>
      <c r="F10" s="1">
        <f t="shared" ca="1" si="1"/>
        <v>3.4649006621340859</v>
      </c>
      <c r="G10" s="1">
        <f t="shared" si="2"/>
        <v>-1.9141660226000834E-2</v>
      </c>
    </row>
    <row r="11" spans="1:7" x14ac:dyDescent="0.2">
      <c r="A11" s="3">
        <v>37865</v>
      </c>
      <c r="B11" s="1">
        <v>4.0010000000000003</v>
      </c>
      <c r="C11" s="1">
        <v>-0.34499999999999997</v>
      </c>
      <c r="D11" s="2">
        <v>5.5586196861616997E-2</v>
      </c>
      <c r="E11" s="7">
        <f t="shared" ca="1" si="0"/>
        <v>0.86631613993051759</v>
      </c>
      <c r="F11" s="1">
        <f t="shared" ca="1" si="1"/>
        <v>3.4661308758620013</v>
      </c>
      <c r="G11" s="1">
        <f t="shared" si="2"/>
        <v>-1.9177237917257863E-2</v>
      </c>
    </row>
    <row r="12" spans="1:7" x14ac:dyDescent="0.2">
      <c r="A12" s="3">
        <v>37895</v>
      </c>
      <c r="B12" s="1">
        <v>4.0259999999999998</v>
      </c>
      <c r="C12" s="1">
        <v>-0.34499999999999997</v>
      </c>
      <c r="D12" s="2">
        <v>5.5684399840663999E-2</v>
      </c>
      <c r="E12" s="7">
        <f t="shared" ca="1" si="0"/>
        <v>0.86220121079671863</v>
      </c>
      <c r="F12" s="1">
        <f t="shared" ca="1" si="1"/>
        <v>3.471222074667589</v>
      </c>
      <c r="G12" s="1">
        <f t="shared" si="2"/>
        <v>-1.9211117945029079E-2</v>
      </c>
    </row>
    <row r="13" spans="1:7" x14ac:dyDescent="0.2">
      <c r="A13" s="3">
        <v>37926</v>
      </c>
      <c r="B13" s="1">
        <v>4.1609999999999996</v>
      </c>
      <c r="C13" s="1">
        <v>-0.28999999999999998</v>
      </c>
      <c r="D13" s="2">
        <v>5.5783875451538997E-2</v>
      </c>
      <c r="E13" s="7">
        <f t="shared" ca="1" si="0"/>
        <v>0.8579601646730628</v>
      </c>
      <c r="F13" s="1">
        <f t="shared" ca="1" si="1"/>
        <v>3.5699722452046139</v>
      </c>
      <c r="G13" s="1">
        <f t="shared" si="2"/>
        <v>-1.6177323880946309E-2</v>
      </c>
    </row>
    <row r="14" spans="1:7" x14ac:dyDescent="0.2">
      <c r="A14" s="3">
        <v>37956</v>
      </c>
      <c r="B14" s="1">
        <v>4.2859999999999996</v>
      </c>
      <c r="C14" s="1">
        <v>-0.28999999999999998</v>
      </c>
      <c r="D14" s="2">
        <v>5.5880142174876003E-2</v>
      </c>
      <c r="E14" s="7">
        <f t="shared" ca="1" si="0"/>
        <v>0.85386244519238619</v>
      </c>
      <c r="F14" s="1">
        <f t="shared" ca="1" si="1"/>
        <v>3.6596544400945668</v>
      </c>
      <c r="G14" s="1">
        <f t="shared" si="2"/>
        <v>-1.620524123071404E-2</v>
      </c>
    </row>
    <row r="15" spans="1:7" x14ac:dyDescent="0.2">
      <c r="A15" s="3">
        <v>37987</v>
      </c>
      <c r="B15" s="1">
        <v>4.3250000000000002</v>
      </c>
      <c r="C15" s="1">
        <v>-0.28999999999999998</v>
      </c>
      <c r="D15" s="2">
        <v>5.5984866543728001E-2</v>
      </c>
      <c r="E15" s="7">
        <f t="shared" ca="1" si="0"/>
        <v>0.84962217074895008</v>
      </c>
      <c r="F15" s="1">
        <f t="shared" ca="1" si="1"/>
        <v>3.6746158884892091</v>
      </c>
      <c r="G15" s="1">
        <f t="shared" si="2"/>
        <v>-1.623561129768112E-2</v>
      </c>
    </row>
    <row r="16" spans="1:7" x14ac:dyDescent="0.2">
      <c r="A16" s="3">
        <v>38018</v>
      </c>
      <c r="B16" s="1">
        <v>4.2190000000000003</v>
      </c>
      <c r="C16" s="1">
        <v>-0.28999999999999998</v>
      </c>
      <c r="D16" s="2">
        <v>5.6095189584695997E-2</v>
      </c>
      <c r="E16" s="7">
        <f t="shared" ca="1" si="0"/>
        <v>0.84537436868083327</v>
      </c>
      <c r="F16" s="1">
        <f t="shared" ca="1" si="1"/>
        <v>3.5666344614644356</v>
      </c>
      <c r="G16" s="1">
        <f t="shared" si="2"/>
        <v>-1.6267604979561839E-2</v>
      </c>
    </row>
    <row r="17" spans="1:7" x14ac:dyDescent="0.2">
      <c r="A17" s="3">
        <v>38047</v>
      </c>
      <c r="B17" s="1">
        <v>4.069</v>
      </c>
      <c r="C17" s="1">
        <v>-0.28999999999999998</v>
      </c>
      <c r="D17" s="2">
        <v>5.6198395013786998E-2</v>
      </c>
      <c r="E17" s="7">
        <f t="shared" ca="1" si="0"/>
        <v>0.84140598429251434</v>
      </c>
      <c r="F17" s="1">
        <f t="shared" ca="1" si="1"/>
        <v>3.4236809500862408</v>
      </c>
      <c r="G17" s="1">
        <f t="shared" si="2"/>
        <v>-1.6297534553998228E-2</v>
      </c>
    </row>
    <row r="18" spans="1:7" x14ac:dyDescent="0.2">
      <c r="A18" s="3">
        <v>38078</v>
      </c>
      <c r="B18" s="1">
        <v>3.8860000000000001</v>
      </c>
      <c r="C18" s="1">
        <v>-0.35</v>
      </c>
      <c r="D18" s="2">
        <v>5.6297120293077998E-2</v>
      </c>
      <c r="E18" s="7">
        <f t="shared" ca="1" si="0"/>
        <v>0.83719999783699606</v>
      </c>
      <c r="F18" s="1">
        <f t="shared" ca="1" si="1"/>
        <v>3.253359191594567</v>
      </c>
      <c r="G18" s="1">
        <f t="shared" si="2"/>
        <v>-1.9703992102577297E-2</v>
      </c>
    </row>
    <row r="19" spans="1:7" x14ac:dyDescent="0.2">
      <c r="A19" s="3">
        <v>38108</v>
      </c>
      <c r="B19" s="1">
        <v>3.8610000000000002</v>
      </c>
      <c r="C19" s="1">
        <v>-0.35</v>
      </c>
      <c r="D19" s="2">
        <v>5.6380688997576998E-2</v>
      </c>
      <c r="E19" s="7">
        <f t="shared" ca="1" si="0"/>
        <v>0.83316863469371782</v>
      </c>
      <c r="F19" s="1">
        <f t="shared" ca="1" si="1"/>
        <v>3.2168640985524446</v>
      </c>
      <c r="G19" s="1">
        <f t="shared" si="2"/>
        <v>-1.973324114915195E-2</v>
      </c>
    </row>
    <row r="20" spans="1:7" x14ac:dyDescent="0.2">
      <c r="A20" s="3">
        <v>38139</v>
      </c>
      <c r="B20" s="1">
        <v>3.89</v>
      </c>
      <c r="C20" s="1">
        <v>-0.35</v>
      </c>
      <c r="D20" s="2">
        <v>5.6467043328002002E-2</v>
      </c>
      <c r="E20" s="7">
        <f t="shared" ca="1" si="0"/>
        <v>0.82901166648212588</v>
      </c>
      <c r="F20" s="1">
        <f t="shared" ca="1" si="1"/>
        <v>3.2248553826154698</v>
      </c>
      <c r="G20" s="1">
        <f t="shared" si="2"/>
        <v>-1.9763465164800698E-2</v>
      </c>
    </row>
    <row r="21" spans="1:7" x14ac:dyDescent="0.2">
      <c r="A21" s="3">
        <v>38169</v>
      </c>
      <c r="B21" s="1">
        <v>3.92</v>
      </c>
      <c r="C21" s="1">
        <v>-0.35</v>
      </c>
      <c r="D21" s="2">
        <v>5.6549454771326002E-2</v>
      </c>
      <c r="E21" s="7">
        <f t="shared" ca="1" si="0"/>
        <v>0.82500055700649555</v>
      </c>
      <c r="F21" s="1">
        <f t="shared" ca="1" si="1"/>
        <v>3.2340021834654626</v>
      </c>
      <c r="G21" s="1">
        <f t="shared" si="2"/>
        <v>-1.9792309169964099E-2</v>
      </c>
    </row>
    <row r="22" spans="1:7" x14ac:dyDescent="0.2">
      <c r="A22" s="3">
        <v>38200</v>
      </c>
      <c r="B22" s="1">
        <v>3.94</v>
      </c>
      <c r="C22" s="1">
        <v>-0.35</v>
      </c>
      <c r="D22" s="2">
        <v>5.6633341565688999E-2</v>
      </c>
      <c r="E22" s="7">
        <f t="shared" ca="1" si="0"/>
        <v>0.82086837546692182</v>
      </c>
      <c r="F22" s="1">
        <f t="shared" ca="1" si="1"/>
        <v>3.2342213993396718</v>
      </c>
      <c r="G22" s="1">
        <f t="shared" si="2"/>
        <v>-1.9821669547991149E-2</v>
      </c>
    </row>
    <row r="23" spans="1:7" x14ac:dyDescent="0.2">
      <c r="A23" s="3">
        <v>38231</v>
      </c>
      <c r="B23" s="1">
        <v>3.9609999999999999</v>
      </c>
      <c r="C23" s="1">
        <v>-0.35</v>
      </c>
      <c r="D23" s="2">
        <v>5.6717228362393998E-2</v>
      </c>
      <c r="E23" s="7">
        <f t="shared" ca="1" si="0"/>
        <v>0.81674559051043971</v>
      </c>
      <c r="F23" s="1">
        <f t="shared" ca="1" si="1"/>
        <v>3.2351292840118515</v>
      </c>
      <c r="G23" s="1">
        <f t="shared" si="2"/>
        <v>-1.9851029926837897E-2</v>
      </c>
    </row>
    <row r="24" spans="1:7" x14ac:dyDescent="0.2">
      <c r="A24" s="3">
        <v>38261</v>
      </c>
      <c r="B24" s="1">
        <v>3.9910000000000001</v>
      </c>
      <c r="C24" s="1">
        <v>-0.35</v>
      </c>
      <c r="D24" s="2">
        <v>5.6797608840702E-2</v>
      </c>
      <c r="E24" s="7">
        <f t="shared" ca="1" si="0"/>
        <v>0.8127671500103989</v>
      </c>
      <c r="F24" s="1">
        <f t="shared" ca="1" si="1"/>
        <v>3.2437536956915021</v>
      </c>
      <c r="G24" s="1">
        <f t="shared" si="2"/>
        <v>-1.98791630942457E-2</v>
      </c>
    </row>
    <row r="25" spans="1:7" x14ac:dyDescent="0.2">
      <c r="A25" s="3">
        <v>38292</v>
      </c>
      <c r="B25" s="1">
        <v>4.1310000000000002</v>
      </c>
      <c r="C25" s="1">
        <v>-0.28999999999999998</v>
      </c>
      <c r="D25" s="2">
        <v>5.6879898556068002E-2</v>
      </c>
      <c r="E25" s="7">
        <f t="shared" ca="1" si="0"/>
        <v>0.80866784736737995</v>
      </c>
      <c r="F25" s="1">
        <f t="shared" ca="1" si="1"/>
        <v>3.3406068774746469</v>
      </c>
      <c r="G25" s="1">
        <f t="shared" si="2"/>
        <v>-1.6495170581259721E-2</v>
      </c>
    </row>
    <row r="26" spans="1:7" x14ac:dyDescent="0.2">
      <c r="A26" s="3">
        <v>38322</v>
      </c>
      <c r="B26" s="1">
        <v>4.2560000000000002</v>
      </c>
      <c r="C26" s="1">
        <v>-0.28999999999999998</v>
      </c>
      <c r="D26" s="2">
        <v>5.6959533766633E-2</v>
      </c>
      <c r="E26" s="7">
        <f t="shared" ca="1" si="0"/>
        <v>0.80471006978632731</v>
      </c>
      <c r="F26" s="1">
        <f t="shared" ca="1" si="1"/>
        <v>3.4248460570106092</v>
      </c>
      <c r="G26" s="1">
        <f t="shared" si="2"/>
        <v>-1.6518264792323569E-2</v>
      </c>
    </row>
    <row r="27" spans="1:7" x14ac:dyDescent="0.2">
      <c r="A27" s="3">
        <v>38353</v>
      </c>
      <c r="B27" s="1">
        <v>4.33</v>
      </c>
      <c r="C27" s="1">
        <v>-0.28999999999999998</v>
      </c>
      <c r="D27" s="2">
        <v>5.7047219955786002E-2</v>
      </c>
      <c r="E27" s="7">
        <f t="shared" ca="1" si="0"/>
        <v>0.80061341844967526</v>
      </c>
      <c r="F27" s="1">
        <f t="shared" ca="1" si="1"/>
        <v>3.4666561018870938</v>
      </c>
      <c r="G27" s="1">
        <f t="shared" si="2"/>
        <v>-1.6543693787177939E-2</v>
      </c>
    </row>
    <row r="28" spans="1:7" x14ac:dyDescent="0.2">
      <c r="A28" s="3">
        <v>38384</v>
      </c>
      <c r="B28" s="1">
        <v>4.2240000000000002</v>
      </c>
      <c r="C28" s="1">
        <v>-0.28999999999999998</v>
      </c>
      <c r="D28" s="2">
        <v>5.7139350298866999E-2</v>
      </c>
      <c r="E28" s="7">
        <f t="shared" ca="1" si="0"/>
        <v>0.79651220876995532</v>
      </c>
      <c r="F28" s="1">
        <f t="shared" ca="1" si="1"/>
        <v>3.3644675698442916</v>
      </c>
      <c r="G28" s="1">
        <f t="shared" si="2"/>
        <v>-1.6570411586671427E-2</v>
      </c>
    </row>
    <row r="29" spans="1:7" x14ac:dyDescent="0.2">
      <c r="A29" s="3">
        <v>38412</v>
      </c>
      <c r="B29" s="1">
        <v>4.0739999999999998</v>
      </c>
      <c r="C29" s="1">
        <v>-0.28999999999999998</v>
      </c>
      <c r="D29" s="2">
        <v>5.7222564804722001E-2</v>
      </c>
      <c r="E29" s="7">
        <f t="shared" ca="1" si="0"/>
        <v>0.79281560084115743</v>
      </c>
      <c r="F29" s="1">
        <f t="shared" ca="1" si="1"/>
        <v>3.2299307578268754</v>
      </c>
      <c r="G29" s="1">
        <f t="shared" si="2"/>
        <v>-1.659454379336938E-2</v>
      </c>
    </row>
    <row r="30" spans="1:7" x14ac:dyDescent="0.2">
      <c r="A30" s="3">
        <v>38443</v>
      </c>
      <c r="B30" s="1">
        <v>3.891</v>
      </c>
      <c r="C30" s="1">
        <v>-0.35499999999999998</v>
      </c>
      <c r="D30" s="2">
        <v>5.7305647528754E-2</v>
      </c>
      <c r="E30" s="7">
        <f t="shared" ca="1" si="0"/>
        <v>0.78876067338043909</v>
      </c>
      <c r="F30" s="1">
        <f t="shared" ca="1" si="1"/>
        <v>3.0690677801232886</v>
      </c>
      <c r="G30" s="1">
        <f t="shared" si="2"/>
        <v>-2.0343504872707668E-2</v>
      </c>
    </row>
    <row r="31" spans="1:7" x14ac:dyDescent="0.2">
      <c r="A31" s="3">
        <v>38473</v>
      </c>
      <c r="B31" s="1">
        <v>3.8660000000000001</v>
      </c>
      <c r="C31" s="1">
        <v>-0.35499999999999998</v>
      </c>
      <c r="D31" s="2">
        <v>5.7378839536456998E-2</v>
      </c>
      <c r="E31" s="7">
        <f t="shared" ca="1" si="0"/>
        <v>0.78486961983812797</v>
      </c>
      <c r="F31" s="1">
        <f t="shared" ca="1" si="1"/>
        <v>3.0343059502942027</v>
      </c>
      <c r="G31" s="1">
        <f t="shared" si="2"/>
        <v>-2.0369488035442234E-2</v>
      </c>
    </row>
    <row r="32" spans="1:7" x14ac:dyDescent="0.2">
      <c r="A32" s="3">
        <v>38504</v>
      </c>
      <c r="B32" s="1">
        <v>3.895</v>
      </c>
      <c r="C32" s="1">
        <v>-0.35499999999999998</v>
      </c>
      <c r="D32" s="2">
        <v>5.7454471279621999E-2</v>
      </c>
      <c r="E32" s="7">
        <f t="shared" ca="1" si="0"/>
        <v>0.78085944960452047</v>
      </c>
      <c r="F32" s="1">
        <f t="shared" ca="1" si="1"/>
        <v>3.0414475562096071</v>
      </c>
      <c r="G32" s="1">
        <f t="shared" si="2"/>
        <v>-2.0396337304265807E-2</v>
      </c>
    </row>
    <row r="33" spans="1:7" x14ac:dyDescent="0.2">
      <c r="A33" s="3">
        <v>38534</v>
      </c>
      <c r="B33" s="1">
        <v>3.9249999999999998</v>
      </c>
      <c r="C33" s="1">
        <v>-0.35499999999999998</v>
      </c>
      <c r="D33" s="2">
        <v>5.7527663290949001E-2</v>
      </c>
      <c r="E33" s="7">
        <f t="shared" ca="1" si="0"/>
        <v>0.77698892555613197</v>
      </c>
      <c r="F33" s="1">
        <f t="shared" ca="1" si="1"/>
        <v>3.049681532807818</v>
      </c>
      <c r="G33" s="1">
        <f t="shared" si="2"/>
        <v>-2.0422320468286893E-2</v>
      </c>
    </row>
    <row r="34" spans="1:7" x14ac:dyDescent="0.2">
      <c r="A34" s="3">
        <v>38565</v>
      </c>
      <c r="B34" s="1">
        <v>3.9449999999999998</v>
      </c>
      <c r="C34" s="1">
        <v>-0.35499999999999998</v>
      </c>
      <c r="D34" s="2">
        <v>5.7603295037858999E-2</v>
      </c>
      <c r="E34" s="7">
        <f t="shared" ca="1" si="0"/>
        <v>0.77300005624341728</v>
      </c>
      <c r="F34" s="1">
        <f t="shared" ca="1" si="1"/>
        <v>3.049485221880281</v>
      </c>
      <c r="G34" s="1">
        <f t="shared" si="2"/>
        <v>-2.0449169738439944E-2</v>
      </c>
    </row>
    <row r="35" spans="1:7" x14ac:dyDescent="0.2">
      <c r="A35" s="3">
        <v>38596</v>
      </c>
      <c r="B35" s="1">
        <v>3.9660000000000002</v>
      </c>
      <c r="C35" s="1">
        <v>-0.35499999999999998</v>
      </c>
      <c r="D35" s="2">
        <v>5.7678926786670998E-2</v>
      </c>
      <c r="E35" s="7">
        <f t="shared" ca="1" si="0"/>
        <v>0.76902207765871355</v>
      </c>
      <c r="F35" s="1">
        <f t="shared" ca="1" si="1"/>
        <v>3.0499415599944579</v>
      </c>
      <c r="G35" s="1">
        <f t="shared" si="2"/>
        <v>-2.0476019009268202E-2</v>
      </c>
    </row>
    <row r="36" spans="1:7" x14ac:dyDescent="0.2">
      <c r="A36" s="3">
        <v>38626</v>
      </c>
      <c r="B36" s="1">
        <v>3.996</v>
      </c>
      <c r="C36" s="1">
        <v>-0.35499999999999998</v>
      </c>
      <c r="D36" s="2">
        <v>5.7752118803463003E-2</v>
      </c>
      <c r="E36" s="7">
        <f t="shared" ca="1" si="0"/>
        <v>0.76518283127790421</v>
      </c>
      <c r="F36" s="1">
        <f t="shared" ca="1" si="1"/>
        <v>3.0576705937865052</v>
      </c>
      <c r="G36" s="1">
        <f t="shared" si="2"/>
        <v>-2.0502002175229364E-2</v>
      </c>
    </row>
    <row r="37" spans="1:7" x14ac:dyDescent="0.2">
      <c r="A37" s="3">
        <v>38657</v>
      </c>
      <c r="B37" s="1">
        <v>4.1360000000000001</v>
      </c>
      <c r="C37" s="1">
        <v>-0.28999999999999998</v>
      </c>
      <c r="D37" s="2">
        <v>5.7827750556019998E-2</v>
      </c>
      <c r="E37" s="7">
        <f t="shared" ca="1" si="0"/>
        <v>0.76122640897807181</v>
      </c>
      <c r="F37" s="1">
        <f t="shared" ca="1" si="1"/>
        <v>3.1484324275333053</v>
      </c>
      <c r="G37" s="1">
        <f t="shared" si="2"/>
        <v>-1.6770047661245797E-2</v>
      </c>
    </row>
    <row r="38" spans="1:7" x14ac:dyDescent="0.2">
      <c r="A38" s="3">
        <v>38687</v>
      </c>
      <c r="B38" s="1">
        <v>4.2610000000000001</v>
      </c>
      <c r="C38" s="1">
        <v>-0.28999999999999998</v>
      </c>
      <c r="D38" s="2">
        <v>5.7900942576434002E-2</v>
      </c>
      <c r="E38" s="7">
        <f t="shared" ca="1" si="0"/>
        <v>0.75740810308027573</v>
      </c>
      <c r="F38" s="1">
        <f t="shared" ca="1" si="1"/>
        <v>3.2273159272250549</v>
      </c>
      <c r="G38" s="1">
        <f t="shared" si="2"/>
        <v>-1.6791273347165861E-2</v>
      </c>
    </row>
    <row r="39" spans="1:7" x14ac:dyDescent="0.2">
      <c r="A39" s="3">
        <v>38718</v>
      </c>
      <c r="B39" s="1">
        <v>4.3550000000000004</v>
      </c>
      <c r="C39" s="1">
        <v>-0.28999999999999998</v>
      </c>
      <c r="D39" s="2">
        <v>5.7976574332735002E-2</v>
      </c>
      <c r="E39" s="7">
        <f t="shared" ca="1" si="0"/>
        <v>0.75347340027206244</v>
      </c>
      <c r="F39" s="1">
        <f t="shared" ca="1" si="1"/>
        <v>3.2813766581848323</v>
      </c>
      <c r="G39" s="1">
        <f t="shared" si="2"/>
        <v>-1.6813206556493151E-2</v>
      </c>
    </row>
    <row r="40" spans="1:7" x14ac:dyDescent="0.2">
      <c r="A40" s="3">
        <v>38749</v>
      </c>
      <c r="B40" s="1">
        <v>4.2489999999999997</v>
      </c>
      <c r="C40" s="1">
        <v>-0.28999999999999998</v>
      </c>
      <c r="D40" s="2">
        <v>5.8049571172623E-2</v>
      </c>
      <c r="E40" s="7">
        <f t="shared" ca="1" si="0"/>
        <v>0.74955946501472959</v>
      </c>
      <c r="F40" s="1">
        <f t="shared" ca="1" si="1"/>
        <v>3.1848781668475858</v>
      </c>
      <c r="G40" s="1">
        <f t="shared" si="2"/>
        <v>-1.683437564006067E-2</v>
      </c>
    </row>
    <row r="41" spans="1:7" x14ac:dyDescent="0.2">
      <c r="A41" s="3">
        <v>38777</v>
      </c>
      <c r="B41" s="1">
        <v>4.0990000000000002</v>
      </c>
      <c r="C41" s="1">
        <v>-0.28999999999999998</v>
      </c>
      <c r="D41" s="2">
        <v>5.8109686206173003E-2</v>
      </c>
      <c r="E41" s="7">
        <f t="shared" ca="1" si="0"/>
        <v>0.7460556325550487</v>
      </c>
      <c r="F41" s="1">
        <f t="shared" ca="1" si="1"/>
        <v>3.0580820378431448</v>
      </c>
      <c r="G41" s="1">
        <f t="shared" si="2"/>
        <v>-1.685180899979017E-2</v>
      </c>
    </row>
    <row r="42" spans="1:7" x14ac:dyDescent="0.2">
      <c r="A42" s="3">
        <v>38808</v>
      </c>
      <c r="B42" s="1">
        <v>3.9159999999999999</v>
      </c>
      <c r="C42" s="1">
        <v>-0.35499999999999998</v>
      </c>
      <c r="D42" s="2">
        <v>5.8176242137579E-2</v>
      </c>
      <c r="E42" s="7">
        <f t="shared" ca="1" si="0"/>
        <v>0.74218774489046824</v>
      </c>
      <c r="F42" s="1">
        <f t="shared" ca="1" si="1"/>
        <v>2.9064072089910735</v>
      </c>
      <c r="G42" s="1">
        <f t="shared" si="2"/>
        <v>-2.0652565958840543E-2</v>
      </c>
    </row>
    <row r="43" spans="1:7" x14ac:dyDescent="0.2">
      <c r="A43" s="3">
        <v>38838</v>
      </c>
      <c r="B43" s="1">
        <v>3.891</v>
      </c>
      <c r="C43" s="1">
        <v>-0.35499999999999998</v>
      </c>
      <c r="D43" s="2">
        <v>5.8240651104858002E-2</v>
      </c>
      <c r="E43" s="7">
        <f t="shared" ca="1" si="0"/>
        <v>0.73845601051234988</v>
      </c>
      <c r="F43" s="1">
        <f t="shared" ca="1" si="1"/>
        <v>2.8733323369035535</v>
      </c>
      <c r="G43" s="1">
        <f t="shared" si="2"/>
        <v>-2.0675431142224591E-2</v>
      </c>
    </row>
    <row r="44" spans="1:7" x14ac:dyDescent="0.2">
      <c r="A44" s="3">
        <v>38869</v>
      </c>
      <c r="B44" s="1">
        <v>3.92</v>
      </c>
      <c r="C44" s="1">
        <v>-0.35499999999999998</v>
      </c>
      <c r="D44" s="2">
        <v>5.8307207039162E-2</v>
      </c>
      <c r="E44" s="7">
        <f t="shared" ca="1" si="0"/>
        <v>0.73461166917035015</v>
      </c>
      <c r="F44" s="1">
        <f t="shared" ca="1" si="1"/>
        <v>2.8796777431477727</v>
      </c>
      <c r="G44" s="1">
        <f t="shared" si="2"/>
        <v>-2.0699058498902509E-2</v>
      </c>
    </row>
    <row r="45" spans="1:7" x14ac:dyDescent="0.2">
      <c r="A45" s="3">
        <v>38899</v>
      </c>
      <c r="B45" s="1">
        <v>3.95</v>
      </c>
      <c r="C45" s="1">
        <v>-0.35499999999999998</v>
      </c>
      <c r="D45" s="2">
        <v>5.8371616009245002E-2</v>
      </c>
      <c r="E45" s="7">
        <f t="shared" ca="1" si="0"/>
        <v>0.7309027635113029</v>
      </c>
      <c r="F45" s="1">
        <f t="shared" ca="1" si="1"/>
        <v>2.8870659158696466</v>
      </c>
      <c r="G45" s="1">
        <f t="shared" si="2"/>
        <v>-2.0721923683281976E-2</v>
      </c>
    </row>
    <row r="46" spans="1:7" x14ac:dyDescent="0.2">
      <c r="A46" s="3">
        <v>38930</v>
      </c>
      <c r="B46" s="1">
        <v>3.97</v>
      </c>
      <c r="C46" s="1">
        <v>-0.35499999999999998</v>
      </c>
      <c r="D46" s="2">
        <v>5.8438171946448E-2</v>
      </c>
      <c r="E46" s="7">
        <f t="shared" ca="1" si="0"/>
        <v>0.72708205421099648</v>
      </c>
      <c r="F46" s="1">
        <f t="shared" ca="1" si="1"/>
        <v>2.8865157552176561</v>
      </c>
      <c r="G46" s="1">
        <f t="shared" si="2"/>
        <v>-2.074555104098904E-2</v>
      </c>
    </row>
    <row r="47" spans="1:7" x14ac:dyDescent="0.2">
      <c r="A47" s="3">
        <v>38961</v>
      </c>
      <c r="B47" s="1">
        <v>3.9910000000000001</v>
      </c>
      <c r="C47" s="1">
        <v>-0.35499999999999998</v>
      </c>
      <c r="D47" s="2">
        <v>5.8504727885123002E-2</v>
      </c>
      <c r="E47" s="7">
        <f t="shared" ca="1" si="0"/>
        <v>0.72327338623022064</v>
      </c>
      <c r="F47" s="1">
        <f t="shared" ca="1" si="1"/>
        <v>2.8865840844448107</v>
      </c>
      <c r="G47" s="1">
        <f t="shared" si="2"/>
        <v>-2.0769178399218664E-2</v>
      </c>
    </row>
    <row r="48" spans="1:7" x14ac:dyDescent="0.2">
      <c r="A48" s="3">
        <v>38991</v>
      </c>
      <c r="B48" s="1">
        <v>4.0209999999999999</v>
      </c>
      <c r="C48" s="1">
        <v>-0.35499999999999998</v>
      </c>
      <c r="D48" s="2">
        <v>5.8569136859437002E-2</v>
      </c>
      <c r="E48" s="7">
        <f t="shared" ca="1" si="0"/>
        <v>0.71959906286688535</v>
      </c>
      <c r="F48" s="1">
        <f t="shared" ca="1" si="1"/>
        <v>2.8935078317877458</v>
      </c>
      <c r="G48" s="1">
        <f t="shared" si="2"/>
        <v>-2.0792043585100135E-2</v>
      </c>
    </row>
    <row r="49" spans="1:7" x14ac:dyDescent="0.2">
      <c r="A49" s="3">
        <v>39022</v>
      </c>
      <c r="B49" s="1">
        <v>4.1609999999999996</v>
      </c>
      <c r="C49" s="1">
        <v>-0.28999999999999998</v>
      </c>
      <c r="D49" s="2">
        <v>5.8635692801010997E-2</v>
      </c>
      <c r="E49" s="7">
        <f t="shared" ca="1" si="0"/>
        <v>0.71581414880510263</v>
      </c>
      <c r="F49" s="1">
        <f t="shared" ca="1" si="1"/>
        <v>2.9785026731780317</v>
      </c>
      <c r="G49" s="1">
        <f t="shared" si="2"/>
        <v>-1.7004350912293187E-2</v>
      </c>
    </row>
    <row r="50" spans="1:7" x14ac:dyDescent="0.2">
      <c r="A50" s="3">
        <v>39052</v>
      </c>
      <c r="B50" s="1">
        <v>4.2859999999999996</v>
      </c>
      <c r="C50" s="1">
        <v>-0.28999999999999998</v>
      </c>
      <c r="D50" s="2">
        <v>5.8700101778130002E-2</v>
      </c>
      <c r="E50" s="7">
        <f t="shared" ca="1" si="0"/>
        <v>0.71216285032075344</v>
      </c>
      <c r="F50" s="1">
        <f t="shared" ca="1" si="1"/>
        <v>3.0523299764747489</v>
      </c>
      <c r="G50" s="1">
        <f t="shared" si="2"/>
        <v>-1.7023029515657699E-2</v>
      </c>
    </row>
    <row r="51" spans="1:7" x14ac:dyDescent="0.2">
      <c r="A51" s="3">
        <v>39083</v>
      </c>
      <c r="B51" s="1">
        <v>4.3899999999999997</v>
      </c>
      <c r="C51" s="1">
        <v>-0.28999999999999998</v>
      </c>
      <c r="D51" s="2">
        <v>5.8766657722601E-2</v>
      </c>
      <c r="E51" s="7">
        <f t="shared" ca="1" si="0"/>
        <v>0.7084017661185118</v>
      </c>
      <c r="F51" s="1">
        <f t="shared" ca="1" si="1"/>
        <v>3.1098837532602666</v>
      </c>
      <c r="G51" s="1">
        <f t="shared" si="2"/>
        <v>-1.7042330739554287E-2</v>
      </c>
    </row>
    <row r="52" spans="1:7" x14ac:dyDescent="0.2">
      <c r="A52" s="3">
        <v>39114</v>
      </c>
      <c r="B52" s="1">
        <v>4.2839999999999998</v>
      </c>
      <c r="C52" s="1">
        <v>-0.28999999999999998</v>
      </c>
      <c r="D52" s="2">
        <v>5.8833213668545999E-2</v>
      </c>
      <c r="E52" s="7">
        <f t="shared" ca="1" si="0"/>
        <v>0.7046528200406792</v>
      </c>
      <c r="F52" s="1">
        <f t="shared" ca="1" si="1"/>
        <v>3.0187326810542694</v>
      </c>
      <c r="G52" s="1">
        <f t="shared" si="2"/>
        <v>-1.7061631963878339E-2</v>
      </c>
    </row>
    <row r="53" spans="1:7" x14ac:dyDescent="0.2">
      <c r="A53" s="3">
        <v>39142</v>
      </c>
      <c r="B53" s="1">
        <v>4.1340000000000003</v>
      </c>
      <c r="C53" s="1">
        <v>-0.28999999999999998</v>
      </c>
      <c r="D53" s="2">
        <v>5.8893328717761997E-2</v>
      </c>
      <c r="E53" s="7">
        <f t="shared" ca="1" si="0"/>
        <v>0.7012771232513163</v>
      </c>
      <c r="F53" s="1">
        <f t="shared" ca="1" si="1"/>
        <v>2.8990796275209418</v>
      </c>
      <c r="G53" s="1">
        <f t="shared" si="2"/>
        <v>-1.707906532815098E-2</v>
      </c>
    </row>
    <row r="54" spans="1:7" x14ac:dyDescent="0.2">
      <c r="A54" s="3">
        <v>39173</v>
      </c>
      <c r="B54" s="1">
        <v>3.9510000000000001</v>
      </c>
      <c r="C54" s="1">
        <v>-0.35499999999999998</v>
      </c>
      <c r="D54" s="2">
        <v>5.8959884666508998E-2</v>
      </c>
      <c r="E54" s="7">
        <f t="shared" ca="1" si="0"/>
        <v>0.69755132839653067</v>
      </c>
      <c r="F54" s="1">
        <f t="shared" ca="1" si="1"/>
        <v>2.7560252984946927</v>
      </c>
      <c r="G54" s="1">
        <f t="shared" si="2"/>
        <v>-2.0930759056610692E-2</v>
      </c>
    </row>
    <row r="55" spans="1:7" x14ac:dyDescent="0.2">
      <c r="A55" s="3">
        <v>39203</v>
      </c>
      <c r="B55" s="1">
        <v>3.9260000000000002</v>
      </c>
      <c r="C55" s="1">
        <v>-0.35499999999999998</v>
      </c>
      <c r="D55" s="2">
        <v>5.9024293650569999E-2</v>
      </c>
      <c r="E55" s="7">
        <f t="shared" ca="1" si="0"/>
        <v>0.69395732617157313</v>
      </c>
      <c r="F55" s="1">
        <f t="shared" ca="1" si="1"/>
        <v>2.7244764625495961</v>
      </c>
      <c r="G55" s="1">
        <f t="shared" si="2"/>
        <v>-2.0953624245952349E-2</v>
      </c>
    </row>
    <row r="56" spans="1:7" x14ac:dyDescent="0.2">
      <c r="A56" s="3">
        <v>39234</v>
      </c>
      <c r="B56" s="1">
        <v>3.9550000000000001</v>
      </c>
      <c r="C56" s="1">
        <v>-0.35499999999999998</v>
      </c>
      <c r="D56" s="2">
        <v>5.9090849602214002E-2</v>
      </c>
      <c r="E56" s="7">
        <f t="shared" ca="1" si="0"/>
        <v>0.6902555326578208</v>
      </c>
      <c r="F56" s="1">
        <f t="shared" ca="1" si="1"/>
        <v>2.7299606316616813</v>
      </c>
      <c r="G56" s="1">
        <f t="shared" si="2"/>
        <v>-2.0977251608785968E-2</v>
      </c>
    </row>
    <row r="57" spans="1:7" x14ac:dyDescent="0.2">
      <c r="A57" s="3">
        <v>39264</v>
      </c>
      <c r="B57" s="1">
        <v>3.9849999999999999</v>
      </c>
      <c r="C57" s="1">
        <v>-0.35499999999999998</v>
      </c>
      <c r="D57" s="2">
        <v>5.9155258589079003E-2</v>
      </c>
      <c r="E57" s="7">
        <f t="shared" ca="1" si="0"/>
        <v>0.68668478832488389</v>
      </c>
      <c r="F57" s="1">
        <f t="shared" ca="1" si="1"/>
        <v>2.7364388814746623</v>
      </c>
      <c r="G57" s="1">
        <f t="shared" si="2"/>
        <v>-2.1000116799123045E-2</v>
      </c>
    </row>
    <row r="58" spans="1:7" x14ac:dyDescent="0.2">
      <c r="A58" s="3">
        <v>39295</v>
      </c>
      <c r="B58" s="1">
        <v>4.0049999999999999</v>
      </c>
      <c r="C58" s="1">
        <v>-0.35499999999999998</v>
      </c>
      <c r="D58" s="2">
        <v>5.9221814543621E-2</v>
      </c>
      <c r="E58" s="7">
        <f t="shared" ca="1" si="0"/>
        <v>0.6830070588339755</v>
      </c>
      <c r="F58" s="1">
        <f t="shared" ca="1" si="1"/>
        <v>2.7354432706300718</v>
      </c>
      <c r="G58" s="1">
        <f t="shared" si="2"/>
        <v>-2.1023744162985455E-2</v>
      </c>
    </row>
    <row r="59" spans="1:7" x14ac:dyDescent="0.2">
      <c r="A59" s="3">
        <v>39326</v>
      </c>
      <c r="B59" s="1">
        <v>4.0259999999999998</v>
      </c>
      <c r="C59" s="1">
        <v>-0.35499999999999998</v>
      </c>
      <c r="D59" s="2">
        <v>5.9288370499635E-2</v>
      </c>
      <c r="E59" s="7">
        <f t="shared" ca="1" si="0"/>
        <v>0.67934158141953016</v>
      </c>
      <c r="F59" s="1">
        <f t="shared" ca="1" si="1"/>
        <v>2.7350292067950281</v>
      </c>
      <c r="G59" s="1">
        <f t="shared" si="2"/>
        <v>-2.1047371527370424E-2</v>
      </c>
    </row>
    <row r="60" spans="1:7" x14ac:dyDescent="0.2">
      <c r="A60" s="3">
        <v>39356</v>
      </c>
      <c r="B60" s="1">
        <v>4.056</v>
      </c>
      <c r="C60" s="1">
        <v>-0.35499999999999998</v>
      </c>
      <c r="D60" s="2">
        <v>5.9352779490729E-2</v>
      </c>
      <c r="E60" s="7">
        <f t="shared" ca="1" si="0"/>
        <v>0.6758060246988542</v>
      </c>
      <c r="F60" s="1">
        <f t="shared" ca="1" si="1"/>
        <v>2.7410692361785527</v>
      </c>
      <c r="G60" s="1">
        <f t="shared" si="2"/>
        <v>-2.1070236719208796E-2</v>
      </c>
    </row>
    <row r="61" spans="1:7" x14ac:dyDescent="0.2">
      <c r="A61" s="3">
        <v>39387</v>
      </c>
      <c r="B61" s="1">
        <v>4.1959999999999997</v>
      </c>
      <c r="C61" s="1">
        <v>-0.28999999999999998</v>
      </c>
      <c r="D61" s="2">
        <v>5.9419335449641002E-2</v>
      </c>
      <c r="E61" s="7">
        <f t="shared" ca="1" si="0"/>
        <v>0.67216469876097662</v>
      </c>
      <c r="F61" s="1">
        <f t="shared" ca="1" si="1"/>
        <v>2.8204030760010577</v>
      </c>
      <c r="G61" s="1">
        <f t="shared" si="2"/>
        <v>-1.723160728039589E-2</v>
      </c>
    </row>
    <row r="62" spans="1:7" x14ac:dyDescent="0.2">
      <c r="A62" s="3">
        <v>39417</v>
      </c>
      <c r="B62" s="1">
        <v>4.3209999999999997</v>
      </c>
      <c r="C62" s="1">
        <v>-0.28999999999999998</v>
      </c>
      <c r="D62" s="2">
        <v>5.9483744443538003E-2</v>
      </c>
      <c r="E62" s="7">
        <f t="shared" ca="1" si="0"/>
        <v>0.66865254069228852</v>
      </c>
      <c r="F62" s="1">
        <f t="shared" ca="1" si="1"/>
        <v>2.8892476283313786</v>
      </c>
      <c r="G62" s="1">
        <f t="shared" si="2"/>
        <v>-1.7250285888626021E-2</v>
      </c>
    </row>
    <row r="63" spans="1:7" x14ac:dyDescent="0.2">
      <c r="A63" s="3">
        <v>39448</v>
      </c>
      <c r="B63" s="1">
        <v>4.4349999999999996</v>
      </c>
      <c r="C63" s="1">
        <v>-0.28999999999999998</v>
      </c>
      <c r="D63" s="2">
        <v>5.9550300405346E-2</v>
      </c>
      <c r="E63" s="7">
        <f t="shared" ca="1" si="0"/>
        <v>0.66503541956466972</v>
      </c>
      <c r="F63" s="1">
        <f t="shared" ca="1" si="1"/>
        <v>2.9494320857693102</v>
      </c>
      <c r="G63" s="1">
        <f t="shared" si="2"/>
        <v>-1.726958711755034E-2</v>
      </c>
    </row>
    <row r="64" spans="1:7" x14ac:dyDescent="0.2">
      <c r="A64" s="3">
        <v>39479</v>
      </c>
      <c r="B64" s="1">
        <v>4.3289999999999997</v>
      </c>
      <c r="C64" s="1">
        <v>-0.28999999999999998</v>
      </c>
      <c r="D64" s="2">
        <v>5.9611211305667003E-2</v>
      </c>
      <c r="E64" s="7">
        <f t="shared" ca="1" si="0"/>
        <v>0.66145613073846576</v>
      </c>
      <c r="F64" s="1">
        <f t="shared" ca="1" si="1"/>
        <v>2.8634435899668182</v>
      </c>
      <c r="G64" s="1">
        <f t="shared" si="2"/>
        <v>-1.7287251278643431E-2</v>
      </c>
    </row>
    <row r="65" spans="1:7" x14ac:dyDescent="0.2">
      <c r="A65" s="3">
        <v>39508</v>
      </c>
      <c r="B65" s="1">
        <v>4.1790000000000003</v>
      </c>
      <c r="C65" s="1">
        <v>-0.28999999999999998</v>
      </c>
      <c r="D65" s="2">
        <v>5.9657102654187E-2</v>
      </c>
      <c r="E65" s="7">
        <f t="shared" ca="1" si="0"/>
        <v>0.65816966184460757</v>
      </c>
      <c r="F65" s="1">
        <f t="shared" ca="1" si="1"/>
        <v>2.7504910168486152</v>
      </c>
      <c r="G65" s="1">
        <f t="shared" si="2"/>
        <v>-1.730055976971423E-2</v>
      </c>
    </row>
    <row r="66" spans="1:7" x14ac:dyDescent="0.2">
      <c r="A66" s="3">
        <v>39539</v>
      </c>
      <c r="B66" s="1">
        <v>3.996</v>
      </c>
      <c r="C66" s="1">
        <v>-0.35499999999999998</v>
      </c>
      <c r="D66" s="2">
        <v>5.9706158924067998E-2</v>
      </c>
      <c r="E66" s="7">
        <f t="shared" ca="1" si="0"/>
        <v>0.65466947706474976</v>
      </c>
      <c r="F66" s="1">
        <f t="shared" ca="1" si="1"/>
        <v>2.6160592303507402</v>
      </c>
      <c r="G66" s="1">
        <f t="shared" si="2"/>
        <v>-2.1195686418044139E-2</v>
      </c>
    </row>
    <row r="67" spans="1:7" x14ac:dyDescent="0.2">
      <c r="A67" s="3">
        <v>39569</v>
      </c>
      <c r="B67" s="1">
        <v>3.9710000000000001</v>
      </c>
      <c r="C67" s="1">
        <v>-0.35499999999999998</v>
      </c>
      <c r="D67" s="2">
        <v>5.9753632734392E-2</v>
      </c>
      <c r="E67" s="7">
        <f t="shared" ca="1" si="0"/>
        <v>0.65129491657712435</v>
      </c>
      <c r="F67" s="1">
        <f t="shared" ca="1" si="1"/>
        <v>2.5862921137277608</v>
      </c>
      <c r="G67" s="1">
        <f t="shared" si="2"/>
        <v>-2.121253962070916E-2</v>
      </c>
    </row>
    <row r="68" spans="1:7" x14ac:dyDescent="0.2">
      <c r="A68" s="3">
        <v>39600</v>
      </c>
      <c r="B68" s="1">
        <v>4</v>
      </c>
      <c r="C68" s="1">
        <v>-0.35499999999999998</v>
      </c>
      <c r="D68" s="2">
        <v>5.9802689005846003E-2</v>
      </c>
      <c r="E68" s="7">
        <f t="shared" ref="E68:E122" ca="1" si="3">(1+($D68/2))^(-2*($A68-$A$2)/365.25)</f>
        <v>0.6478209953219205</v>
      </c>
      <c r="F68" s="1">
        <f t="shared" ref="F68:F122" ca="1" si="4">B68*E68</f>
        <v>2.591283981287682</v>
      </c>
      <c r="G68" s="1">
        <f t="shared" ref="G68:G122" si="5">C68*D68</f>
        <v>-2.1229954597075329E-2</v>
      </c>
    </row>
    <row r="69" spans="1:7" x14ac:dyDescent="0.2">
      <c r="A69" s="3">
        <v>39630</v>
      </c>
      <c r="B69" s="1">
        <v>4.03</v>
      </c>
      <c r="C69" s="1">
        <v>-0.35499999999999998</v>
      </c>
      <c r="D69" s="2">
        <v>5.9850162817693002E-2</v>
      </c>
      <c r="E69" s="7">
        <f t="shared" ca="1" si="3"/>
        <v>0.64447182327853858</v>
      </c>
      <c r="F69" s="1">
        <f t="shared" ca="1" si="4"/>
        <v>2.5972214478125109</v>
      </c>
      <c r="G69" s="1">
        <f t="shared" si="5"/>
        <v>-2.1246807800281015E-2</v>
      </c>
    </row>
    <row r="70" spans="1:7" x14ac:dyDescent="0.2">
      <c r="A70" s="3">
        <v>39661</v>
      </c>
      <c r="B70" s="1">
        <v>4.05</v>
      </c>
      <c r="C70" s="1">
        <v>-0.35499999999999998</v>
      </c>
      <c r="D70" s="2">
        <v>5.9899219090720997E-2</v>
      </c>
      <c r="E70" s="7">
        <f t="shared" ca="1" si="3"/>
        <v>0.64102410747922911</v>
      </c>
      <c r="F70" s="1">
        <f t="shared" ca="1" si="4"/>
        <v>2.5961476352908779</v>
      </c>
      <c r="G70" s="1">
        <f t="shared" si="5"/>
        <v>-2.1264222777205952E-2</v>
      </c>
    </row>
    <row r="71" spans="1:7" x14ac:dyDescent="0.2">
      <c r="A71" s="3">
        <v>39692</v>
      </c>
      <c r="B71" s="1">
        <v>4.0709999999999997</v>
      </c>
      <c r="C71" s="1">
        <v>-0.35499999999999998</v>
      </c>
      <c r="D71" s="2">
        <v>5.9948275364548997E-2</v>
      </c>
      <c r="E71" s="7">
        <f t="shared" ca="1" si="3"/>
        <v>0.63758968635605473</v>
      </c>
      <c r="F71" s="1">
        <f t="shared" ca="1" si="4"/>
        <v>2.5956276131554987</v>
      </c>
      <c r="G71" s="1">
        <f t="shared" si="5"/>
        <v>-2.1281637754414894E-2</v>
      </c>
    </row>
    <row r="72" spans="1:7" x14ac:dyDescent="0.2">
      <c r="A72" s="3">
        <v>39722</v>
      </c>
      <c r="B72" s="1">
        <v>4.101</v>
      </c>
      <c r="C72" s="1">
        <v>-0.35499999999999998</v>
      </c>
      <c r="D72" s="2">
        <v>5.9995749178692E-2</v>
      </c>
      <c r="E72" s="7">
        <f t="shared" ca="1" si="3"/>
        <v>0.63427869650953461</v>
      </c>
      <c r="F72" s="1">
        <f t="shared" ca="1" si="4"/>
        <v>2.6011769343856015</v>
      </c>
      <c r="G72" s="1">
        <f t="shared" si="5"/>
        <v>-2.129849095843566E-2</v>
      </c>
    </row>
    <row r="73" spans="1:7" x14ac:dyDescent="0.2">
      <c r="A73" s="3">
        <v>39753</v>
      </c>
      <c r="B73" s="1">
        <v>4.2409999999999997</v>
      </c>
      <c r="C73" s="1">
        <v>-0.28999999999999998</v>
      </c>
      <c r="D73" s="2">
        <v>6.0044805454093998E-2</v>
      </c>
      <c r="E73" s="7">
        <f t="shared" ca="1" si="3"/>
        <v>0.63087038975449772</v>
      </c>
      <c r="F73" s="1">
        <f t="shared" ca="1" si="4"/>
        <v>2.6755213229488244</v>
      </c>
      <c r="G73" s="1">
        <f t="shared" si="5"/>
        <v>-1.7412993581687259E-2</v>
      </c>
    </row>
    <row r="74" spans="1:7" x14ac:dyDescent="0.2">
      <c r="A74" s="3">
        <v>39783</v>
      </c>
      <c r="B74" s="1">
        <v>4.3659999999999997</v>
      </c>
      <c r="C74" s="1">
        <v>-0.28999999999999998</v>
      </c>
      <c r="D74" s="2">
        <v>6.0092279269758998E-2</v>
      </c>
      <c r="E74" s="7">
        <f t="shared" ca="1" si="3"/>
        <v>0.62758464176692874</v>
      </c>
      <c r="F74" s="1">
        <f t="shared" ca="1" si="4"/>
        <v>2.7400345459544106</v>
      </c>
      <c r="G74" s="1">
        <f t="shared" si="5"/>
        <v>-1.7426760988230108E-2</v>
      </c>
    </row>
    <row r="75" spans="1:7" x14ac:dyDescent="0.2">
      <c r="A75" s="3">
        <v>39814</v>
      </c>
      <c r="B75" s="1">
        <v>4.49</v>
      </c>
      <c r="C75" s="1">
        <v>-0.28999999999999998</v>
      </c>
      <c r="D75" s="2">
        <v>6.0141335546734002E-2</v>
      </c>
      <c r="E75" s="7">
        <f t="shared" ca="1" si="3"/>
        <v>0.62420238669857908</v>
      </c>
      <c r="F75" s="1">
        <f t="shared" ca="1" si="4"/>
        <v>2.8026687162766204</v>
      </c>
      <c r="G75" s="1">
        <f t="shared" si="5"/>
        <v>-1.7440987308552858E-2</v>
      </c>
    </row>
    <row r="76" spans="1:7" x14ac:dyDescent="0.2">
      <c r="A76" s="3">
        <v>39845</v>
      </c>
      <c r="B76" s="1">
        <v>4.3840000000000003</v>
      </c>
      <c r="C76" s="1">
        <v>-0.28999999999999998</v>
      </c>
      <c r="D76" s="2">
        <v>6.0190391824507999E-2</v>
      </c>
      <c r="E76" s="7">
        <f t="shared" ca="1" si="3"/>
        <v>0.62083334641560028</v>
      </c>
      <c r="F76" s="1">
        <f t="shared" ca="1" si="4"/>
        <v>2.721733390685992</v>
      </c>
      <c r="G76" s="1">
        <f t="shared" si="5"/>
        <v>-1.7455213629107319E-2</v>
      </c>
    </row>
    <row r="77" spans="1:7" x14ac:dyDescent="0.2">
      <c r="A77" s="3">
        <v>39873</v>
      </c>
      <c r="B77" s="1">
        <v>4.234</v>
      </c>
      <c r="C77" s="1">
        <v>-0.28999999999999998</v>
      </c>
      <c r="D77" s="2">
        <v>6.0234700721249E-2</v>
      </c>
      <c r="E77" s="7">
        <f t="shared" ca="1" si="3"/>
        <v>0.61780168663978607</v>
      </c>
      <c r="F77" s="1">
        <f t="shared" ca="1" si="4"/>
        <v>2.6157723412328542</v>
      </c>
      <c r="G77" s="1">
        <f t="shared" si="5"/>
        <v>-1.7468063209162207E-2</v>
      </c>
    </row>
    <row r="78" spans="1:7" x14ac:dyDescent="0.2">
      <c r="A78" s="3">
        <v>39904</v>
      </c>
      <c r="B78" s="1">
        <v>4.0510000000000002</v>
      </c>
      <c r="C78" s="1">
        <v>-0.35499999999999998</v>
      </c>
      <c r="D78" s="2">
        <v>6.0283757000545002E-2</v>
      </c>
      <c r="E78" s="7">
        <f t="shared" ca="1" si="3"/>
        <v>0.61445775023998384</v>
      </c>
      <c r="F78" s="1">
        <f t="shared" ca="1" si="4"/>
        <v>2.4891683462221748</v>
      </c>
      <c r="G78" s="1">
        <f t="shared" si="5"/>
        <v>-2.1400733735193474E-2</v>
      </c>
    </row>
    <row r="79" spans="1:7" x14ac:dyDescent="0.2">
      <c r="A79" s="3">
        <v>39934</v>
      </c>
      <c r="B79" s="1">
        <v>4.0259999999999998</v>
      </c>
      <c r="C79" s="1">
        <v>-0.35499999999999998</v>
      </c>
      <c r="D79" s="2">
        <v>6.0331230819979001E-2</v>
      </c>
      <c r="E79" s="7">
        <f t="shared" ca="1" si="3"/>
        <v>0.6112342178950888</v>
      </c>
      <c r="F79" s="1">
        <f t="shared" ca="1" si="4"/>
        <v>2.4608289612456273</v>
      </c>
      <c r="G79" s="1">
        <f t="shared" si="5"/>
        <v>-2.1417586941092543E-2</v>
      </c>
    </row>
    <row r="80" spans="1:7" x14ac:dyDescent="0.2">
      <c r="A80" s="3">
        <v>39965</v>
      </c>
      <c r="B80" s="1">
        <v>4.0549999999999997</v>
      </c>
      <c r="C80" s="1">
        <v>-0.35499999999999998</v>
      </c>
      <c r="D80" s="2">
        <v>6.0380287100848001E-2</v>
      </c>
      <c r="E80" s="7">
        <f t="shared" ca="1" si="3"/>
        <v>0.60791617037290391</v>
      </c>
      <c r="F80" s="1">
        <f t="shared" ca="1" si="4"/>
        <v>2.4651000708621251</v>
      </c>
      <c r="G80" s="1">
        <f t="shared" si="5"/>
        <v>-2.1435001920801038E-2</v>
      </c>
    </row>
    <row r="81" spans="1:7" x14ac:dyDescent="0.2">
      <c r="A81" s="3">
        <v>39995</v>
      </c>
      <c r="B81" s="1">
        <v>4.085</v>
      </c>
      <c r="C81" s="1">
        <v>-0.35499999999999998</v>
      </c>
      <c r="D81" s="2">
        <v>6.0427760921804997E-2</v>
      </c>
      <c r="E81" s="7">
        <f t="shared" ca="1" si="3"/>
        <v>0.60471765870356553</v>
      </c>
      <c r="F81" s="1">
        <f t="shared" ca="1" si="4"/>
        <v>2.4702716358040653</v>
      </c>
      <c r="G81" s="1">
        <f t="shared" si="5"/>
        <v>-2.1451855127240772E-2</v>
      </c>
    </row>
    <row r="82" spans="1:7" x14ac:dyDescent="0.2">
      <c r="A82" s="3">
        <v>40026</v>
      </c>
      <c r="B82" s="1">
        <v>4.1050000000000004</v>
      </c>
      <c r="C82" s="1">
        <v>-0.35499999999999998</v>
      </c>
      <c r="D82" s="2">
        <v>6.0476817204248003E-2</v>
      </c>
      <c r="E82" s="7">
        <f t="shared" ca="1" si="3"/>
        <v>0.60142543127010484</v>
      </c>
      <c r="F82" s="1">
        <f t="shared" ca="1" si="4"/>
        <v>2.4688513953637807</v>
      </c>
      <c r="G82" s="1">
        <f t="shared" si="5"/>
        <v>-2.1469270107508039E-2</v>
      </c>
    </row>
    <row r="83" spans="1:7" x14ac:dyDescent="0.2">
      <c r="A83" s="3">
        <v>40057</v>
      </c>
      <c r="B83" s="1">
        <v>4.1260000000000003</v>
      </c>
      <c r="C83" s="1">
        <v>-0.35499999999999998</v>
      </c>
      <c r="D83" s="2">
        <v>6.0525873487489001E-2</v>
      </c>
      <c r="E83" s="7">
        <f t="shared" ca="1" si="3"/>
        <v>0.59814629861452362</v>
      </c>
      <c r="F83" s="1">
        <f t="shared" ca="1" si="4"/>
        <v>2.4679516280835245</v>
      </c>
      <c r="G83" s="1">
        <f t="shared" si="5"/>
        <v>-2.1486685088058594E-2</v>
      </c>
    </row>
    <row r="84" spans="1:7" x14ac:dyDescent="0.2">
      <c r="A84" s="3">
        <v>40087</v>
      </c>
      <c r="B84" s="1">
        <v>4.1559999999999997</v>
      </c>
      <c r="C84" s="1">
        <v>-0.35499999999999998</v>
      </c>
      <c r="D84" s="2">
        <v>6.0573347310742001E-2</v>
      </c>
      <c r="E84" s="7">
        <f t="shared" ca="1" si="3"/>
        <v>0.59498539505243198</v>
      </c>
      <c r="F84" s="1">
        <f t="shared" ca="1" si="4"/>
        <v>2.472759301837907</v>
      </c>
      <c r="G84" s="1">
        <f t="shared" si="5"/>
        <v>-2.1503538295313408E-2</v>
      </c>
    </row>
    <row r="85" spans="1:7" x14ac:dyDescent="0.2">
      <c r="A85" s="3">
        <v>40118</v>
      </c>
      <c r="B85" s="1">
        <v>4.2960000000000003</v>
      </c>
      <c r="C85" s="1">
        <v>-0.28999999999999998</v>
      </c>
      <c r="D85" s="2">
        <v>6.0622403595555999E-2</v>
      </c>
      <c r="E85" s="7">
        <f t="shared" ca="1" si="3"/>
        <v>0.59173197553872658</v>
      </c>
      <c r="F85" s="1">
        <f t="shared" ca="1" si="4"/>
        <v>2.5420805669143696</v>
      </c>
      <c r="G85" s="1">
        <f t="shared" si="5"/>
        <v>-1.7580497042711238E-2</v>
      </c>
    </row>
    <row r="86" spans="1:7" x14ac:dyDescent="0.2">
      <c r="A86" s="3">
        <v>40148</v>
      </c>
      <c r="B86" s="1">
        <v>4.4210000000000003</v>
      </c>
      <c r="C86" s="1">
        <v>-0.28999999999999998</v>
      </c>
      <c r="D86" s="2">
        <v>6.0669877420331003E-2</v>
      </c>
      <c r="E86" s="7">
        <f t="shared" ca="1" si="3"/>
        <v>0.5885959205432727</v>
      </c>
      <c r="F86" s="1">
        <f t="shared" ca="1" si="4"/>
        <v>2.6021825647218089</v>
      </c>
      <c r="G86" s="1">
        <f t="shared" si="5"/>
        <v>-1.7594264451895991E-2</v>
      </c>
    </row>
    <row r="87" spans="1:7" x14ac:dyDescent="0.2">
      <c r="A87" s="3">
        <v>40179</v>
      </c>
      <c r="B87" s="1">
        <v>4.5549999999999997</v>
      </c>
      <c r="C87" s="1">
        <v>-0.28999999999999998</v>
      </c>
      <c r="D87" s="2">
        <v>6.0718933706718999E-2</v>
      </c>
      <c r="E87" s="7">
        <f t="shared" ca="1" si="3"/>
        <v>0.58536814117941693</v>
      </c>
      <c r="F87" s="1">
        <f t="shared" ca="1" si="4"/>
        <v>2.6663518830722439</v>
      </c>
      <c r="G87" s="1">
        <f t="shared" si="5"/>
        <v>-1.7608490774948509E-2</v>
      </c>
    </row>
    <row r="88" spans="1:7" x14ac:dyDescent="0.2">
      <c r="A88" s="3">
        <v>40210</v>
      </c>
      <c r="B88" s="1">
        <v>4.4489999999999998</v>
      </c>
      <c r="C88" s="1">
        <v>-0.28999999999999998</v>
      </c>
      <c r="D88" s="2">
        <v>6.0767989993905001E-2</v>
      </c>
      <c r="E88" s="7">
        <f t="shared" ca="1" si="3"/>
        <v>0.58215336356020131</v>
      </c>
      <c r="F88" s="1">
        <f t="shared" ca="1" si="4"/>
        <v>2.5900003144793353</v>
      </c>
      <c r="G88" s="1">
        <f t="shared" si="5"/>
        <v>-1.762271709823245E-2</v>
      </c>
    </row>
    <row r="89" spans="1:7" x14ac:dyDescent="0.2">
      <c r="A89" s="3">
        <v>40238</v>
      </c>
      <c r="B89" s="1">
        <v>4.2990000000000004</v>
      </c>
      <c r="C89" s="1">
        <v>-0.28999999999999998</v>
      </c>
      <c r="D89" s="2">
        <v>6.0812298899148E-2</v>
      </c>
      <c r="E89" s="7">
        <f t="shared" ca="1" si="3"/>
        <v>0.57926085252765802</v>
      </c>
      <c r="F89" s="1">
        <f t="shared" ca="1" si="4"/>
        <v>2.490242405016402</v>
      </c>
      <c r="G89" s="1">
        <f t="shared" si="5"/>
        <v>-1.7635566680752918E-2</v>
      </c>
    </row>
    <row r="90" spans="1:7" x14ac:dyDescent="0.2">
      <c r="A90" s="3">
        <v>40269</v>
      </c>
      <c r="B90" s="1">
        <v>4.1159999999999997</v>
      </c>
      <c r="C90" s="1">
        <v>-0.35499999999999998</v>
      </c>
      <c r="D90" s="2">
        <v>6.0861355187856001E-2</v>
      </c>
      <c r="E90" s="7">
        <f t="shared" ca="1" si="3"/>
        <v>0.57607076616344388</v>
      </c>
      <c r="F90" s="1">
        <f t="shared" ca="1" si="4"/>
        <v>2.3711072735287346</v>
      </c>
      <c r="G90" s="1">
        <f t="shared" si="5"/>
        <v>-2.160578109168888E-2</v>
      </c>
    </row>
    <row r="91" spans="1:7" x14ac:dyDescent="0.2">
      <c r="A91" s="3">
        <v>40299</v>
      </c>
      <c r="B91" s="1">
        <v>4.0910000000000002</v>
      </c>
      <c r="C91" s="1">
        <v>-0.35499999999999998</v>
      </c>
      <c r="D91" s="2">
        <v>6.0908829016398998E-2</v>
      </c>
      <c r="E91" s="7">
        <f t="shared" ca="1" si="3"/>
        <v>0.57299591100359626</v>
      </c>
      <c r="F91" s="1">
        <f t="shared" ca="1" si="4"/>
        <v>2.3441262719157123</v>
      </c>
      <c r="G91" s="1">
        <f t="shared" si="5"/>
        <v>-2.1622634300821644E-2</v>
      </c>
    </row>
    <row r="92" spans="1:7" x14ac:dyDescent="0.2">
      <c r="A92" s="3">
        <v>40330</v>
      </c>
      <c r="B92" s="1">
        <v>4.12</v>
      </c>
      <c r="C92" s="1">
        <v>-0.35499999999999998</v>
      </c>
      <c r="D92" s="2">
        <v>6.0957885306679997E-2</v>
      </c>
      <c r="E92" s="7">
        <f t="shared" ca="1" si="3"/>
        <v>0.56983127715836623</v>
      </c>
      <c r="F92" s="1">
        <f t="shared" ca="1" si="4"/>
        <v>2.3477048618924687</v>
      </c>
      <c r="G92" s="1">
        <f t="shared" si="5"/>
        <v>-2.1640049283871397E-2</v>
      </c>
    </row>
    <row r="93" spans="1:7" x14ac:dyDescent="0.2">
      <c r="A93" s="3">
        <v>40360</v>
      </c>
      <c r="B93" s="1">
        <v>4.1500000000000004</v>
      </c>
      <c r="C93" s="1">
        <v>-0.35499999999999998</v>
      </c>
      <c r="D93" s="2">
        <v>6.1005359136744999E-2</v>
      </c>
      <c r="E93" s="7">
        <f t="shared" ca="1" si="3"/>
        <v>0.56678101565662564</v>
      </c>
      <c r="F93" s="1">
        <f t="shared" ca="1" si="4"/>
        <v>2.3521412149749965</v>
      </c>
      <c r="G93" s="1">
        <f t="shared" si="5"/>
        <v>-2.1656902493544475E-2</v>
      </c>
    </row>
    <row r="94" spans="1:7" x14ac:dyDescent="0.2">
      <c r="A94" s="3">
        <v>40391</v>
      </c>
      <c r="B94" s="1">
        <v>4.17</v>
      </c>
      <c r="C94" s="1">
        <v>-0.35499999999999998</v>
      </c>
      <c r="D94" s="2">
        <v>6.1054415428597998E-2</v>
      </c>
      <c r="E94" s="7">
        <f t="shared" ca="1" si="3"/>
        <v>0.56364175579686016</v>
      </c>
      <c r="F94" s="1">
        <f t="shared" ca="1" si="4"/>
        <v>2.3503861216729067</v>
      </c>
      <c r="G94" s="1">
        <f t="shared" si="5"/>
        <v>-2.1674317477152288E-2</v>
      </c>
    </row>
    <row r="95" spans="1:7" x14ac:dyDescent="0.2">
      <c r="A95" s="3">
        <v>40422</v>
      </c>
      <c r="B95" s="1">
        <v>4.1909999999999998</v>
      </c>
      <c r="C95" s="1">
        <v>-0.35499999999999998</v>
      </c>
      <c r="D95" s="2">
        <v>6.1103471721251003E-2</v>
      </c>
      <c r="E95" s="7">
        <f t="shared" ca="1" si="3"/>
        <v>0.56051536032433646</v>
      </c>
      <c r="F95" s="1">
        <f t="shared" ca="1" si="4"/>
        <v>2.3491198751192939</v>
      </c>
      <c r="G95" s="1">
        <f t="shared" si="5"/>
        <v>-2.1691732461044104E-2</v>
      </c>
    </row>
    <row r="96" spans="1:7" x14ac:dyDescent="0.2">
      <c r="A96" s="3">
        <v>40452</v>
      </c>
      <c r="B96" s="1">
        <v>4.2210000000000001</v>
      </c>
      <c r="C96" s="1">
        <v>-0.35499999999999998</v>
      </c>
      <c r="D96" s="2">
        <v>6.1150945553611002E-2</v>
      </c>
      <c r="E96" s="7">
        <f t="shared" ca="1" si="3"/>
        <v>0.55750204526575953</v>
      </c>
      <c r="F96" s="1">
        <f t="shared" ca="1" si="4"/>
        <v>2.3532161330667711</v>
      </c>
      <c r="G96" s="1">
        <f t="shared" si="5"/>
        <v>-2.1708585671531905E-2</v>
      </c>
    </row>
    <row r="97" spans="1:7" x14ac:dyDescent="0.2">
      <c r="A97" s="3">
        <v>40483</v>
      </c>
      <c r="B97" s="1">
        <v>4.3609999999999998</v>
      </c>
      <c r="C97" s="1">
        <v>-0.28999999999999998</v>
      </c>
      <c r="D97" s="2">
        <v>6.1200001847836E-2</v>
      </c>
      <c r="E97" s="7">
        <f t="shared" ca="1" si="3"/>
        <v>0.55440090244200113</v>
      </c>
      <c r="F97" s="1">
        <f t="shared" ca="1" si="4"/>
        <v>2.4177423355495669</v>
      </c>
      <c r="G97" s="1">
        <f t="shared" si="5"/>
        <v>-1.774800053587244E-2</v>
      </c>
    </row>
    <row r="98" spans="1:7" x14ac:dyDescent="0.2">
      <c r="A98" s="3">
        <v>40513</v>
      </c>
      <c r="B98" s="1">
        <v>4.4859999999999998</v>
      </c>
      <c r="C98" s="1">
        <v>-0.28999999999999998</v>
      </c>
      <c r="D98" s="2">
        <v>6.1247475681716998E-2</v>
      </c>
      <c r="E98" s="7">
        <f t="shared" ca="1" si="3"/>
        <v>0.55141198577352735</v>
      </c>
      <c r="F98" s="1">
        <f t="shared" ca="1" si="4"/>
        <v>2.4736341681800433</v>
      </c>
      <c r="G98" s="1">
        <f t="shared" si="5"/>
        <v>-1.7761767947697928E-2</v>
      </c>
    </row>
    <row r="99" spans="1:7" x14ac:dyDescent="0.2">
      <c r="A99" s="3">
        <v>40544</v>
      </c>
      <c r="B99" s="1">
        <v>4.63</v>
      </c>
      <c r="C99" s="1">
        <v>-0.28999999999999998</v>
      </c>
      <c r="D99" s="2">
        <v>6.1296531977515001E-2</v>
      </c>
      <c r="E99" s="7">
        <f t="shared" ca="1" si="3"/>
        <v>0.54833601326855619</v>
      </c>
      <c r="F99" s="1">
        <f t="shared" ca="1" si="4"/>
        <v>2.538795741433415</v>
      </c>
      <c r="G99" s="1">
        <f t="shared" si="5"/>
        <v>-1.777599427347935E-2</v>
      </c>
    </row>
    <row r="100" spans="1:7" x14ac:dyDescent="0.2">
      <c r="A100" s="3">
        <v>40575</v>
      </c>
      <c r="B100" s="1">
        <v>4.524</v>
      </c>
      <c r="C100" s="1">
        <v>-0.28999999999999998</v>
      </c>
      <c r="D100" s="2">
        <v>6.1338890666130998E-2</v>
      </c>
      <c r="E100" s="7">
        <f t="shared" ca="1" si="3"/>
        <v>0.54530836579114828</v>
      </c>
      <c r="F100" s="1">
        <f t="shared" ca="1" si="4"/>
        <v>2.4669750468391549</v>
      </c>
      <c r="G100" s="1">
        <f t="shared" si="5"/>
        <v>-1.7788278293177986E-2</v>
      </c>
    </row>
    <row r="101" spans="1:7" x14ac:dyDescent="0.2">
      <c r="A101" s="3">
        <v>40603</v>
      </c>
      <c r="B101" s="1">
        <v>4.3739999999999997</v>
      </c>
      <c r="C101" s="1">
        <v>-0.28999999999999998</v>
      </c>
      <c r="D101" s="2">
        <v>6.1359757951617001E-2</v>
      </c>
      <c r="E101" s="7">
        <f t="shared" ca="1" si="3"/>
        <v>0.54267744438665888</v>
      </c>
      <c r="F101" s="1">
        <f t="shared" ca="1" si="4"/>
        <v>2.3736711417472458</v>
      </c>
      <c r="G101" s="1">
        <f t="shared" si="5"/>
        <v>-1.7794329805968928E-2</v>
      </c>
    </row>
    <row r="102" spans="1:7" x14ac:dyDescent="0.2">
      <c r="A102" s="3">
        <v>40634</v>
      </c>
      <c r="B102" s="1">
        <v>4.1909999999999998</v>
      </c>
      <c r="C102" s="1">
        <v>0</v>
      </c>
      <c r="D102" s="2">
        <v>6.1382861017857997E-2</v>
      </c>
      <c r="E102" s="7">
        <f t="shared" ca="1" si="3"/>
        <v>0.53977748897255373</v>
      </c>
      <c r="F102" s="1">
        <f t="shared" ca="1" si="4"/>
        <v>2.2622074562839725</v>
      </c>
      <c r="G102" s="1">
        <f t="shared" si="5"/>
        <v>0</v>
      </c>
    </row>
    <row r="103" spans="1:7" x14ac:dyDescent="0.2">
      <c r="A103" s="3">
        <v>40664</v>
      </c>
      <c r="B103" s="1">
        <v>4.1660000000000004</v>
      </c>
      <c r="C103" s="1">
        <v>0</v>
      </c>
      <c r="D103" s="2">
        <v>6.1405218824067E-2</v>
      </c>
      <c r="E103" s="7">
        <f t="shared" ca="1" si="3"/>
        <v>0.53698389227349574</v>
      </c>
      <c r="F103" s="1">
        <f t="shared" ca="1" si="4"/>
        <v>2.2370748952113835</v>
      </c>
      <c r="G103" s="1">
        <f t="shared" si="5"/>
        <v>0</v>
      </c>
    </row>
    <row r="104" spans="1:7" x14ac:dyDescent="0.2">
      <c r="A104" s="3">
        <v>40695</v>
      </c>
      <c r="B104" s="1">
        <v>4.1950000000000003</v>
      </c>
      <c r="C104" s="1">
        <v>0</v>
      </c>
      <c r="D104" s="2">
        <v>6.1428321890657001E-2</v>
      </c>
      <c r="E104" s="7">
        <f t="shared" ca="1" si="3"/>
        <v>0.5341103658168268</v>
      </c>
      <c r="F104" s="1">
        <f t="shared" ca="1" si="4"/>
        <v>2.2405929846015886</v>
      </c>
      <c r="G104" s="1">
        <f t="shared" si="5"/>
        <v>0</v>
      </c>
    </row>
    <row r="105" spans="1:7" x14ac:dyDescent="0.2">
      <c r="A105" s="3">
        <v>40725</v>
      </c>
      <c r="B105" s="1">
        <v>4.2249999999999996</v>
      </c>
      <c r="C105" s="1">
        <v>0</v>
      </c>
      <c r="D105" s="2">
        <v>6.1450679697203997E-2</v>
      </c>
      <c r="E105" s="7">
        <f t="shared" ca="1" si="3"/>
        <v>0.53134225190140882</v>
      </c>
      <c r="F105" s="1">
        <f t="shared" ca="1" si="4"/>
        <v>2.2449210142834519</v>
      </c>
      <c r="G105" s="1">
        <f t="shared" si="5"/>
        <v>0</v>
      </c>
    </row>
    <row r="106" spans="1:7" x14ac:dyDescent="0.2">
      <c r="A106" s="3">
        <v>40756</v>
      </c>
      <c r="B106" s="1">
        <v>4.2450000000000001</v>
      </c>
      <c r="C106" s="1">
        <v>0</v>
      </c>
      <c r="D106" s="2">
        <v>6.1473782764143003E-2</v>
      </c>
      <c r="E106" s="7">
        <f t="shared" ca="1" si="3"/>
        <v>0.52849496112637462</v>
      </c>
      <c r="F106" s="1">
        <f t="shared" ca="1" si="4"/>
        <v>2.2434611099814603</v>
      </c>
      <c r="G106" s="1">
        <f t="shared" si="5"/>
        <v>0</v>
      </c>
    </row>
    <row r="107" spans="1:7" x14ac:dyDescent="0.2">
      <c r="A107" s="3">
        <v>40787</v>
      </c>
      <c r="B107" s="1">
        <v>4.266</v>
      </c>
      <c r="C107" s="1">
        <v>0</v>
      </c>
      <c r="D107" s="2">
        <v>6.1496885831259E-2</v>
      </c>
      <c r="E107" s="7">
        <f t="shared" ca="1" si="3"/>
        <v>0.52566092944969989</v>
      </c>
      <c r="F107" s="1">
        <f t="shared" ca="1" si="4"/>
        <v>2.2424695250324196</v>
      </c>
      <c r="G107" s="1">
        <f t="shared" si="5"/>
        <v>0</v>
      </c>
    </row>
    <row r="108" spans="1:7" x14ac:dyDescent="0.2">
      <c r="A108" s="3">
        <v>40817</v>
      </c>
      <c r="B108" s="1">
        <v>4.2960000000000003</v>
      </c>
      <c r="C108" s="1">
        <v>0</v>
      </c>
      <c r="D108" s="2">
        <v>6.1519243638314999E-2</v>
      </c>
      <c r="E108" s="7">
        <f t="shared" ca="1" si="3"/>
        <v>0.52293089588170594</v>
      </c>
      <c r="F108" s="1">
        <f t="shared" ca="1" si="4"/>
        <v>2.2465111287078088</v>
      </c>
      <c r="G108" s="1">
        <f t="shared" si="5"/>
        <v>0</v>
      </c>
    </row>
    <row r="109" spans="1:7" x14ac:dyDescent="0.2">
      <c r="A109" s="3">
        <v>40848</v>
      </c>
      <c r="B109" s="1">
        <v>4.4359999999999999</v>
      </c>
      <c r="C109" s="1">
        <v>0</v>
      </c>
      <c r="D109" s="2">
        <v>6.1542346705779002E-2</v>
      </c>
      <c r="E109" s="7">
        <f t="shared" ca="1" si="3"/>
        <v>0.52012281004351468</v>
      </c>
      <c r="F109" s="1">
        <f t="shared" ca="1" si="4"/>
        <v>2.307264785353031</v>
      </c>
      <c r="G109" s="1">
        <f t="shared" si="5"/>
        <v>0</v>
      </c>
    </row>
    <row r="110" spans="1:7" x14ac:dyDescent="0.2">
      <c r="A110" s="3">
        <v>40878</v>
      </c>
      <c r="B110" s="1">
        <v>4.5609999999999999</v>
      </c>
      <c r="C110" s="1">
        <v>0</v>
      </c>
      <c r="D110" s="2">
        <v>6.1564704513172003E-2</v>
      </c>
      <c r="E110" s="7">
        <f t="shared" ca="1" si="3"/>
        <v>0.51741779278734445</v>
      </c>
      <c r="F110" s="1">
        <f t="shared" ca="1" si="4"/>
        <v>2.3599425529030782</v>
      </c>
      <c r="G110" s="1">
        <f t="shared" si="5"/>
        <v>0</v>
      </c>
    </row>
    <row r="111" spans="1:7" x14ac:dyDescent="0.2">
      <c r="A111" s="3">
        <v>40909</v>
      </c>
      <c r="B111" s="1">
        <v>4.71</v>
      </c>
      <c r="C111" s="1">
        <v>0</v>
      </c>
      <c r="D111" s="2">
        <v>6.1587807580985997E-2</v>
      </c>
      <c r="E111" s="7">
        <f t="shared" ca="1" si="3"/>
        <v>0.51463546170931795</v>
      </c>
      <c r="F111" s="1">
        <f t="shared" ca="1" si="4"/>
        <v>2.4239330246508874</v>
      </c>
      <c r="G111" s="1">
        <f t="shared" si="5"/>
        <v>0</v>
      </c>
    </row>
    <row r="112" spans="1:7" x14ac:dyDescent="0.2">
      <c r="A112" s="3">
        <v>40940</v>
      </c>
      <c r="B112" s="1">
        <v>4.6040000000000001</v>
      </c>
      <c r="C112" s="1">
        <v>0</v>
      </c>
      <c r="D112" s="2">
        <v>6.1610910648977002E-2</v>
      </c>
      <c r="E112" s="7">
        <f t="shared" ca="1" si="3"/>
        <v>0.51186614617076487</v>
      </c>
      <c r="F112" s="1">
        <f t="shared" ca="1" si="4"/>
        <v>2.3566317369702015</v>
      </c>
      <c r="G112" s="1">
        <f t="shared" si="5"/>
        <v>0</v>
      </c>
    </row>
    <row r="113" spans="1:7" x14ac:dyDescent="0.2">
      <c r="A113" s="3">
        <v>40969</v>
      </c>
      <c r="B113" s="1">
        <v>4.4539999999999997</v>
      </c>
      <c r="C113" s="1">
        <v>0</v>
      </c>
      <c r="D113" s="2">
        <v>6.1632523196612998E-2</v>
      </c>
      <c r="E113" s="7">
        <f t="shared" ca="1" si="3"/>
        <v>0.50928723579660384</v>
      </c>
      <c r="F113" s="1">
        <f t="shared" ca="1" si="4"/>
        <v>2.2683653482380732</v>
      </c>
      <c r="G113" s="1">
        <f t="shared" si="5"/>
        <v>0</v>
      </c>
    </row>
    <row r="114" spans="1:7" x14ac:dyDescent="0.2">
      <c r="A114" s="3">
        <v>41000</v>
      </c>
      <c r="B114" s="1">
        <v>4.2709999999999999</v>
      </c>
      <c r="C114" s="1">
        <v>0</v>
      </c>
      <c r="D114" s="2">
        <v>6.1655626264947E-2</v>
      </c>
      <c r="E114" s="7">
        <f t="shared" ca="1" si="3"/>
        <v>0.50654297251211433</v>
      </c>
      <c r="F114" s="1">
        <f t="shared" ca="1" si="4"/>
        <v>2.1634450355992403</v>
      </c>
      <c r="G114" s="1">
        <f t="shared" si="5"/>
        <v>0</v>
      </c>
    </row>
    <row r="115" spans="1:7" x14ac:dyDescent="0.2">
      <c r="A115" s="3">
        <v>41030</v>
      </c>
      <c r="B115" s="1">
        <v>4.2460000000000004</v>
      </c>
      <c r="C115" s="1">
        <v>0</v>
      </c>
      <c r="D115" s="2">
        <v>6.1677984073180002E-2</v>
      </c>
      <c r="E115" s="7">
        <f t="shared" ca="1" si="3"/>
        <v>0.50389949021889369</v>
      </c>
      <c r="F115" s="1">
        <f t="shared" ca="1" si="4"/>
        <v>2.139557235469423</v>
      </c>
      <c r="G115" s="1">
        <f t="shared" si="5"/>
        <v>0</v>
      </c>
    </row>
    <row r="116" spans="1:7" x14ac:dyDescent="0.2">
      <c r="A116" s="3">
        <v>41061</v>
      </c>
      <c r="B116" s="1">
        <v>4.2750000000000004</v>
      </c>
      <c r="C116" s="1">
        <v>0</v>
      </c>
      <c r="D116" s="2">
        <v>6.1701087141863002E-2</v>
      </c>
      <c r="E116" s="7">
        <f t="shared" ca="1" si="3"/>
        <v>0.50118050939642744</v>
      </c>
      <c r="F116" s="1">
        <f t="shared" ca="1" si="4"/>
        <v>2.1425466776697273</v>
      </c>
      <c r="G116" s="1">
        <f t="shared" si="5"/>
        <v>0</v>
      </c>
    </row>
    <row r="117" spans="1:7" x14ac:dyDescent="0.2">
      <c r="A117" s="3">
        <v>41091</v>
      </c>
      <c r="B117" s="1">
        <v>4.3049999999999997</v>
      </c>
      <c r="C117" s="1">
        <v>0</v>
      </c>
      <c r="D117" s="2">
        <v>6.1723444950433998E-2</v>
      </c>
      <c r="E117" s="7">
        <f t="shared" ca="1" si="3"/>
        <v>0.49856140292738166</v>
      </c>
      <c r="F117" s="1">
        <f t="shared" ca="1" si="4"/>
        <v>2.1463068396023779</v>
      </c>
      <c r="G117" s="1">
        <f t="shared" si="5"/>
        <v>0</v>
      </c>
    </row>
    <row r="118" spans="1:7" x14ac:dyDescent="0.2">
      <c r="A118" s="3">
        <v>41122</v>
      </c>
      <c r="B118" s="1">
        <v>4.3250000000000002</v>
      </c>
      <c r="C118" s="1">
        <v>0</v>
      </c>
      <c r="D118" s="2">
        <v>6.1746548019465997E-2</v>
      </c>
      <c r="E118" s="7">
        <f t="shared" ca="1" si="3"/>
        <v>0.49586751656871952</v>
      </c>
      <c r="F118" s="1">
        <f t="shared" ca="1" si="4"/>
        <v>2.1446270091597119</v>
      </c>
      <c r="G118" s="1">
        <f t="shared" si="5"/>
        <v>0</v>
      </c>
    </row>
    <row r="119" spans="1:7" x14ac:dyDescent="0.2">
      <c r="A119" s="3">
        <v>41153</v>
      </c>
      <c r="B119" s="1">
        <v>4.3460000000000001</v>
      </c>
      <c r="C119" s="1">
        <v>0</v>
      </c>
      <c r="D119" s="2">
        <v>6.1769651088674001E-2</v>
      </c>
      <c r="E119" s="7">
        <f t="shared" ca="1" si="3"/>
        <v>0.49318631137152619</v>
      </c>
      <c r="F119" s="1">
        <f t="shared" ca="1" si="4"/>
        <v>2.143387709220653</v>
      </c>
      <c r="G119" s="1">
        <f t="shared" si="5"/>
        <v>0</v>
      </c>
    </row>
    <row r="120" spans="1:7" x14ac:dyDescent="0.2">
      <c r="A120" s="3">
        <v>41183</v>
      </c>
      <c r="B120" s="1">
        <v>4.3760000000000003</v>
      </c>
      <c r="C120" s="1">
        <v>0</v>
      </c>
      <c r="D120" s="2">
        <v>6.1792008897753999E-2</v>
      </c>
      <c r="E120" s="7">
        <f t="shared" ca="1" si="3"/>
        <v>0.49060362541169228</v>
      </c>
      <c r="F120" s="1">
        <f t="shared" ca="1" si="4"/>
        <v>2.1468814648015657</v>
      </c>
      <c r="G120" s="1">
        <f t="shared" si="5"/>
        <v>0</v>
      </c>
    </row>
    <row r="121" spans="1:7" x14ac:dyDescent="0.2">
      <c r="A121" s="3">
        <v>41214</v>
      </c>
      <c r="B121" s="1">
        <v>4.516</v>
      </c>
      <c r="C121" s="1">
        <v>0</v>
      </c>
      <c r="D121" s="2">
        <v>6.1815111967311001E-2</v>
      </c>
      <c r="E121" s="7">
        <f t="shared" ca="1" si="3"/>
        <v>0.48794723281654107</v>
      </c>
      <c r="F121" s="1">
        <f t="shared" ca="1" si="4"/>
        <v>2.2035697033994994</v>
      </c>
      <c r="G121" s="1">
        <f t="shared" si="5"/>
        <v>0</v>
      </c>
    </row>
    <row r="122" spans="1:7" x14ac:dyDescent="0.2">
      <c r="A122" s="3">
        <v>41244</v>
      </c>
      <c r="B122" s="1">
        <v>4.641</v>
      </c>
      <c r="C122" s="1">
        <v>0</v>
      </c>
      <c r="D122" s="2">
        <v>6.1837469776729E-2</v>
      </c>
      <c r="E122" s="7">
        <f t="shared" ca="1" si="3"/>
        <v>0.48538846905408689</v>
      </c>
      <c r="F122" s="1">
        <f t="shared" ca="1" si="4"/>
        <v>2.2526878848800171</v>
      </c>
      <c r="G122" s="1">
        <f t="shared" si="5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dcterms:created xsi:type="dcterms:W3CDTF">2001-01-19T20:40:49Z</dcterms:created>
  <dcterms:modified xsi:type="dcterms:W3CDTF">2023-09-13T17:45:07Z</dcterms:modified>
</cp:coreProperties>
</file>