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737D12-6422-491D-9F90-C3E67F643E4D}" xr6:coauthVersionLast="47" xr6:coauthVersionMax="47" xr10:uidLastSave="{00000000-0000-0000-0000-000000000000}"/>
  <bookViews>
    <workbookView xWindow="-120" yWindow="-120" windowWidth="38640" windowHeight="15720"/>
  </bookViews>
  <sheets>
    <sheet name="Liq Crv Shft" sheetId="1" r:id="rId1"/>
    <sheet name="New Liquidation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C27" i="2"/>
</calcChain>
</file>

<file path=xl/sharedStrings.xml><?xml version="1.0" encoding="utf-8"?>
<sst xmlns="http://schemas.openxmlformats.org/spreadsheetml/2006/main" count="46" uniqueCount="25">
  <si>
    <t>YG1146.1</t>
  </si>
  <si>
    <t>YH7418.1</t>
  </si>
  <si>
    <t>YJ0221.1</t>
  </si>
  <si>
    <t>YJ2936.1</t>
  </si>
  <si>
    <t>deal_num</t>
  </si>
  <si>
    <t>ref_period_dt</t>
  </si>
  <si>
    <t>mid_pr</t>
  </si>
  <si>
    <t>fixed_pr</t>
  </si>
  <si>
    <t>prior_mid_pr</t>
  </si>
  <si>
    <t>prior_fixed_pr</t>
  </si>
  <si>
    <t>swap_qty</t>
  </si>
  <si>
    <t>Liq Crv Shf</t>
  </si>
  <si>
    <t>IF-TRANSCO/Z6</t>
  </si>
  <si>
    <t>price_curve_cd</t>
  </si>
  <si>
    <t>Total Liq Crv Shf:</t>
  </si>
  <si>
    <t>YJ9214.1</t>
  </si>
  <si>
    <t>YJ9485.1</t>
  </si>
  <si>
    <t>YJ9538.1</t>
  </si>
  <si>
    <t>YJ9564.1</t>
  </si>
  <si>
    <t>YJ9599.1</t>
  </si>
  <si>
    <t>YJ9649.1</t>
  </si>
  <si>
    <t>YJ9671.1</t>
  </si>
  <si>
    <t>YK0307.1</t>
  </si>
  <si>
    <t>liqudation</t>
  </si>
  <si>
    <t>Liquidation of new deals: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</si>
</sst>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I9" sqref="I9"/>
    </sheetView>
  </sheetViews>
  <sheetFormatPr defaultRowHeight="12.75" x14ac:dyDescent="0.2"/>
  <cols>
    <col min="1" max="1" width="11.5703125" customWidth="1"/>
    <col min="2" max="2" width="13.140625" customWidth="1"/>
    <col min="3" max="3" width="17.7109375" customWidth="1"/>
    <col min="6" max="6" width="12.85546875" customWidth="1"/>
    <col min="8" max="8" width="9.85546875" customWidth="1"/>
    <col min="9" max="9" width="11.42578125" customWidth="1"/>
  </cols>
  <sheetData>
    <row r="1" spans="1:9" x14ac:dyDescent="0.2">
      <c r="A1" t="s">
        <v>4</v>
      </c>
      <c r="B1" t="s">
        <v>5</v>
      </c>
      <c r="C1" t="s">
        <v>13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">
      <c r="A2" t="s">
        <v>0</v>
      </c>
      <c r="B2" s="1">
        <v>37211</v>
      </c>
      <c r="C2" s="1" t="s">
        <v>12</v>
      </c>
      <c r="D2">
        <v>2.2949999999999999</v>
      </c>
      <c r="E2">
        <v>3.93</v>
      </c>
      <c r="F2">
        <v>2.5299999999999998</v>
      </c>
      <c r="G2">
        <v>3.93</v>
      </c>
      <c r="H2">
        <v>10000</v>
      </c>
      <c r="I2">
        <v>-2350</v>
      </c>
    </row>
    <row r="3" spans="1:9" x14ac:dyDescent="0.2">
      <c r="A3" t="s">
        <v>1</v>
      </c>
      <c r="B3" s="1">
        <v>37211</v>
      </c>
      <c r="C3" s="1" t="s">
        <v>12</v>
      </c>
      <c r="D3">
        <v>2.2949999999999999</v>
      </c>
      <c r="E3">
        <v>3.5019999999999998</v>
      </c>
      <c r="F3">
        <v>2.5299999999999998</v>
      </c>
      <c r="G3">
        <v>3.5019999999999998</v>
      </c>
      <c r="H3">
        <v>10000</v>
      </c>
      <c r="I3">
        <v>-2350</v>
      </c>
    </row>
    <row r="4" spans="1:9" x14ac:dyDescent="0.2">
      <c r="A4" t="s">
        <v>2</v>
      </c>
      <c r="B4" s="1">
        <v>37211</v>
      </c>
      <c r="C4" s="1" t="s">
        <v>12</v>
      </c>
      <c r="D4">
        <v>2.2949999999999999</v>
      </c>
      <c r="E4">
        <v>3.2505000000000002</v>
      </c>
      <c r="F4">
        <v>2.5299999999999998</v>
      </c>
      <c r="G4">
        <v>3.2505000000000002</v>
      </c>
      <c r="H4">
        <v>5000</v>
      </c>
      <c r="I4">
        <v>-1175</v>
      </c>
    </row>
    <row r="5" spans="1:9" x14ac:dyDescent="0.2">
      <c r="A5" t="s">
        <v>3</v>
      </c>
      <c r="B5" s="1">
        <v>37211</v>
      </c>
      <c r="C5" s="1" t="s">
        <v>12</v>
      </c>
      <c r="D5">
        <v>2.2949999999999999</v>
      </c>
      <c r="E5">
        <v>3.3279999999999998</v>
      </c>
      <c r="F5">
        <v>2.5299999999999998</v>
      </c>
      <c r="G5">
        <v>3.3279999999999998</v>
      </c>
      <c r="H5">
        <v>-5000</v>
      </c>
      <c r="I5">
        <v>1175</v>
      </c>
    </row>
    <row r="8" spans="1:9" x14ac:dyDescent="0.2">
      <c r="G8" t="s">
        <v>14</v>
      </c>
      <c r="I8">
        <f>SUM(I2:I5)</f>
        <v>-4700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C28" sqref="C28"/>
    </sheetView>
  </sheetViews>
  <sheetFormatPr defaultRowHeight="12.75" x14ac:dyDescent="0.2"/>
  <cols>
    <col min="1" max="1" width="13.7109375" customWidth="1"/>
    <col min="2" max="2" width="14" customWidth="1"/>
  </cols>
  <sheetData>
    <row r="1" spans="1:3" x14ac:dyDescent="0.2">
      <c r="A1" t="s">
        <v>4</v>
      </c>
      <c r="B1" t="s">
        <v>5</v>
      </c>
      <c r="C1" t="s">
        <v>23</v>
      </c>
    </row>
    <row r="2" spans="1:3" x14ac:dyDescent="0.2">
      <c r="A2" t="s">
        <v>15</v>
      </c>
      <c r="B2" s="1">
        <v>37212</v>
      </c>
      <c r="C2">
        <v>-775</v>
      </c>
    </row>
    <row r="3" spans="1:3" x14ac:dyDescent="0.2">
      <c r="A3" t="s">
        <v>15</v>
      </c>
      <c r="B3" s="1">
        <v>37213</v>
      </c>
      <c r="C3">
        <v>-775</v>
      </c>
    </row>
    <row r="4" spans="1:3" x14ac:dyDescent="0.2">
      <c r="A4" t="s">
        <v>15</v>
      </c>
      <c r="B4" s="1">
        <v>37214</v>
      </c>
      <c r="C4">
        <v>-775</v>
      </c>
    </row>
    <row r="5" spans="1:3" x14ac:dyDescent="0.2">
      <c r="A5" t="s">
        <v>16</v>
      </c>
      <c r="B5" s="1">
        <v>37212</v>
      </c>
      <c r="C5">
        <v>-1075</v>
      </c>
    </row>
    <row r="6" spans="1:3" x14ac:dyDescent="0.2">
      <c r="A6" t="s">
        <v>16</v>
      </c>
      <c r="B6" s="1">
        <v>37213</v>
      </c>
      <c r="C6">
        <v>-1075</v>
      </c>
    </row>
    <row r="7" spans="1:3" x14ac:dyDescent="0.2">
      <c r="A7" t="s">
        <v>16</v>
      </c>
      <c r="B7" s="1">
        <v>37214</v>
      </c>
      <c r="C7">
        <v>-1075</v>
      </c>
    </row>
    <row r="8" spans="1:3" x14ac:dyDescent="0.2">
      <c r="A8" t="s">
        <v>17</v>
      </c>
      <c r="B8" s="1">
        <v>37212</v>
      </c>
      <c r="C8">
        <v>-41.82</v>
      </c>
    </row>
    <row r="9" spans="1:3" x14ac:dyDescent="0.2">
      <c r="A9" t="s">
        <v>17</v>
      </c>
      <c r="B9" s="1">
        <v>37213</v>
      </c>
      <c r="C9">
        <v>-41.82</v>
      </c>
    </row>
    <row r="10" spans="1:3" x14ac:dyDescent="0.2">
      <c r="A10" t="s">
        <v>17</v>
      </c>
      <c r="B10" s="1">
        <v>37214</v>
      </c>
      <c r="C10">
        <v>-41.82</v>
      </c>
    </row>
    <row r="11" spans="1:3" x14ac:dyDescent="0.2">
      <c r="A11" t="s">
        <v>18</v>
      </c>
      <c r="B11" s="1">
        <v>37212</v>
      </c>
      <c r="C11">
        <v>-975</v>
      </c>
    </row>
    <row r="12" spans="1:3" x14ac:dyDescent="0.2">
      <c r="A12" t="s">
        <v>18</v>
      </c>
      <c r="B12" s="1">
        <v>37213</v>
      </c>
      <c r="C12">
        <v>-975</v>
      </c>
    </row>
    <row r="13" spans="1:3" x14ac:dyDescent="0.2">
      <c r="A13" t="s">
        <v>18</v>
      </c>
      <c r="B13" s="1">
        <v>37214</v>
      </c>
      <c r="C13">
        <v>-975</v>
      </c>
    </row>
    <row r="14" spans="1:3" x14ac:dyDescent="0.2">
      <c r="A14" t="s">
        <v>19</v>
      </c>
      <c r="B14" s="1">
        <v>37212</v>
      </c>
      <c r="C14">
        <v>-2000</v>
      </c>
    </row>
    <row r="15" spans="1:3" x14ac:dyDescent="0.2">
      <c r="A15" t="s">
        <v>19</v>
      </c>
      <c r="B15" s="1">
        <v>37213</v>
      </c>
      <c r="C15">
        <v>-2000</v>
      </c>
    </row>
    <row r="16" spans="1:3" x14ac:dyDescent="0.2">
      <c r="A16" t="s">
        <v>19</v>
      </c>
      <c r="B16" s="1">
        <v>37214</v>
      </c>
      <c r="C16">
        <v>-2000</v>
      </c>
    </row>
    <row r="17" spans="1:3" x14ac:dyDescent="0.2">
      <c r="A17" t="s">
        <v>20</v>
      </c>
      <c r="B17" s="1">
        <v>37212</v>
      </c>
      <c r="C17">
        <v>-1200</v>
      </c>
    </row>
    <row r="18" spans="1:3" x14ac:dyDescent="0.2">
      <c r="A18" t="s">
        <v>20</v>
      </c>
      <c r="B18" s="1">
        <v>37213</v>
      </c>
      <c r="C18">
        <v>-1200</v>
      </c>
    </row>
    <row r="19" spans="1:3" x14ac:dyDescent="0.2">
      <c r="A19" t="s">
        <v>20</v>
      </c>
      <c r="B19" s="1">
        <v>37214</v>
      </c>
      <c r="C19">
        <v>-1200</v>
      </c>
    </row>
    <row r="20" spans="1:3" x14ac:dyDescent="0.2">
      <c r="A20" t="s">
        <v>21</v>
      </c>
      <c r="B20" s="1">
        <v>37212</v>
      </c>
      <c r="C20">
        <v>-2050</v>
      </c>
    </row>
    <row r="21" spans="1:3" x14ac:dyDescent="0.2">
      <c r="A21" t="s">
        <v>21</v>
      </c>
      <c r="B21" s="1">
        <v>37213</v>
      </c>
      <c r="C21">
        <v>-2050</v>
      </c>
    </row>
    <row r="22" spans="1:3" x14ac:dyDescent="0.2">
      <c r="A22" t="s">
        <v>21</v>
      </c>
      <c r="B22" s="1">
        <v>37214</v>
      </c>
      <c r="C22">
        <v>-2050</v>
      </c>
    </row>
    <row r="23" spans="1:3" x14ac:dyDescent="0.2">
      <c r="A23" t="s">
        <v>22</v>
      </c>
      <c r="B23" s="1">
        <v>37212</v>
      </c>
      <c r="C23">
        <v>-3050</v>
      </c>
    </row>
    <row r="24" spans="1:3" x14ac:dyDescent="0.2">
      <c r="A24" t="s">
        <v>22</v>
      </c>
      <c r="B24" s="1">
        <v>37213</v>
      </c>
      <c r="C24">
        <v>-3050</v>
      </c>
    </row>
    <row r="25" spans="1:3" x14ac:dyDescent="0.2">
      <c r="A25" t="s">
        <v>22</v>
      </c>
      <c r="B25" s="1">
        <v>37214</v>
      </c>
      <c r="C25">
        <v>-3050</v>
      </c>
    </row>
    <row r="27" spans="1:3" x14ac:dyDescent="0.2">
      <c r="A27" t="s">
        <v>24</v>
      </c>
      <c r="C27">
        <f>SUM(C2:C25)</f>
        <v>-33500.46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Liq Crv Shft</vt:lpstr>
      <vt:lpstr>New Liquidation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jsong3</dc:creator>
  <cp:lastModifiedBy>Jan Havlíček</cp:lastModifiedBy>
  <dcterms:created xsi:type="dcterms:W3CDTF">2001-11-20T22:44:43Z</dcterms:created>
  <dcterms:modified xsi:type="dcterms:W3CDTF">2023-09-13T20:19:16Z</dcterms:modified>
</cp:coreProperties>
</file>