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C435211-894A-4DC1-B800-152EFEEA2A80}" xr6:coauthVersionLast="47" xr6:coauthVersionMax="47" xr10:uidLastSave="{00000000-0000-0000-0000-000000000000}"/>
  <bookViews>
    <workbookView xWindow="-120" yWindow="-120" windowWidth="38640" windowHeight="15720"/>
  </bookViews>
  <sheets>
    <sheet name="105620" sheetId="18" r:id="rId1"/>
  </sheets>
  <calcPr calcId="0" calcMode="manual"/>
</workbook>
</file>

<file path=xl/calcChain.xml><?xml version="1.0" encoding="utf-8"?>
<calcChain xmlns="http://schemas.openxmlformats.org/spreadsheetml/2006/main">
  <c r="J4" i="18" l="1"/>
  <c r="J7" i="18"/>
  <c r="J8" i="18"/>
  <c r="J9" i="18"/>
  <c r="J10" i="18"/>
  <c r="J11" i="18"/>
  <c r="J12" i="18"/>
  <c r="J13" i="18"/>
  <c r="B14" i="18"/>
  <c r="C14" i="18"/>
  <c r="D14" i="18"/>
  <c r="E14" i="18"/>
  <c r="F14" i="18"/>
  <c r="G14" i="18"/>
  <c r="H14" i="18"/>
  <c r="I14" i="18"/>
  <c r="J14" i="18"/>
  <c r="B15" i="18"/>
  <c r="C15" i="18"/>
  <c r="D15" i="18"/>
  <c r="E15" i="18"/>
  <c r="F15" i="18"/>
  <c r="G15" i="18"/>
  <c r="H15" i="18"/>
  <c r="I15" i="18"/>
  <c r="J15" i="18"/>
</calcChain>
</file>

<file path=xl/sharedStrings.xml><?xml version="1.0" encoding="utf-8"?>
<sst xmlns="http://schemas.openxmlformats.org/spreadsheetml/2006/main" count="110" uniqueCount="67">
  <si>
    <t>ES001 - Adminstrative Support &amp; Ad Hoc Requests</t>
  </si>
  <si>
    <t>ES002 - Non Routine Trade Monitoring &amp; Reporting</t>
  </si>
  <si>
    <t>ES005 - Analyze Flash to Actual (OA)</t>
  </si>
  <si>
    <t># of FTE's</t>
  </si>
  <si>
    <t>MGR</t>
  </si>
  <si>
    <t>SSP</t>
  </si>
  <si>
    <t>SPE</t>
  </si>
  <si>
    <t>ANA</t>
  </si>
  <si>
    <t>STA</t>
  </si>
  <si>
    <t>SCL</t>
  </si>
  <si>
    <t>CLK</t>
  </si>
  <si>
    <t>TPC</t>
  </si>
  <si>
    <t>POSITIONS</t>
  </si>
  <si>
    <t>ACTIVITIES</t>
  </si>
  <si>
    <t>TOTAL</t>
  </si>
  <si>
    <t>Activity Definitions</t>
  </si>
  <si>
    <t>*</t>
  </si>
  <si>
    <t>monitoring day forward trades to ensure books are flat</t>
  </si>
  <si>
    <t>monitoring trading activities (internal and external)</t>
  </si>
  <si>
    <t>resolving issues that stem from trading (bridge monitoring)</t>
  </si>
  <si>
    <t>Reporting for daily, monthly, year to date, etc. trading activities</t>
  </si>
  <si>
    <t>RM002 - Routine Trading Monitoring and Reporting</t>
  </si>
  <si>
    <t>projects related to administrative work, ie data cleanup</t>
  </si>
  <si>
    <t>preparing/generating reports</t>
  </si>
  <si>
    <t>planning and budgeting</t>
  </si>
  <si>
    <t>employee training, coaching, evaluation</t>
  </si>
  <si>
    <t>HR related tasks; recruiting, PRC, new hires, mentoring, etc.</t>
  </si>
  <si>
    <t>ES001 - Administrative Support and Ad Hoc Requests</t>
  </si>
  <si>
    <t>issue, resolution to traders' questions outside of daily operational issues</t>
  </si>
  <si>
    <t>special projects</t>
  </si>
  <si>
    <t>ES002 - Non Routine Commercial Support and Ad Hoc Requests</t>
  </si>
  <si>
    <t>reviewing liquidation report and resolving imbalances</t>
  </si>
  <si>
    <t xml:space="preserve">* </t>
  </si>
  <si>
    <t>proactive month to date liquidation report for analysis of positions</t>
  </si>
  <si>
    <t>verify customer data is correct from the OA variance report</t>
  </si>
  <si>
    <t>verify internal information is accurate, ie systems are consistent</t>
  </si>
  <si>
    <t>consolidating accounting data at an entity level for interface with Gas Accounting</t>
  </si>
  <si>
    <t>analyze price and volumes (for PMA's, transport expense, imbalances, storage and synthetic storage by region by pipeline)</t>
  </si>
  <si>
    <t>reviewing historical variances and making adjustments as needed</t>
  </si>
  <si>
    <t>RM001 - Calculating Books</t>
  </si>
  <si>
    <t>ES006 - Process Improvements</t>
  </si>
  <si>
    <t>Check figure</t>
  </si>
  <si>
    <t>curve validation (perform rotation schedule for curves)</t>
  </si>
  <si>
    <t>curve setup</t>
  </si>
  <si>
    <t>calculating the books (both manual and automated)</t>
  </si>
  <si>
    <t>calc sheets (price updates to deals)</t>
  </si>
  <si>
    <t>issue, resolution to traders' questions</t>
  </si>
  <si>
    <t>dealing with all variances and issues that arise</t>
  </si>
  <si>
    <t>system design, development, testing, implementation, and training</t>
  </si>
  <si>
    <t>set up and testing of pipes to EDI, using GISB standards</t>
  </si>
  <si>
    <t>identifying, coordinating, and implementing opportunities for improvements in our commodity processes</t>
  </si>
  <si>
    <t>production or user support (ie Unify, Sitara, Enpower, TAGG, etc)</t>
  </si>
  <si>
    <t>ES006 - Technology Maintenance and  Process Improvements</t>
  </si>
  <si>
    <t>DS001 - Deal/Data Set Up</t>
  </si>
  <si>
    <t>notification of new facilities, contracts, or counterparties</t>
  </si>
  <si>
    <t>gathering information</t>
  </si>
  <si>
    <t>setup in global facilities, contracts, or counterparties databases</t>
  </si>
  <si>
    <t>entering settled prices both manually and through automated downloads</t>
  </si>
  <si>
    <t>handing out or collection of deal tickets</t>
  </si>
  <si>
    <t>entering deals including NYMEX, OTC, EFP, EOL, and Triggers</t>
  </si>
  <si>
    <t>notify users of additions/deletions</t>
  </si>
  <si>
    <t>DS001 - Deal/Data Setup</t>
  </si>
  <si>
    <t>phase I and II, identifying discrepancies between data captured at flash and at settlements both during the month and at the end of the month</t>
  </si>
  <si>
    <t>useful to traders/originators</t>
  </si>
  <si>
    <t xml:space="preserve">daily intelligence gathering, including pipeline information, position worksheets, storage levels, and any other data deemed critical or </t>
  </si>
  <si>
    <t>Avg. hours/month (assume 40 hour/week)</t>
  </si>
  <si>
    <t>Cost Center - 103820 Financial Gas Support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</si>
</sst>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1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/>
    <xf numFmtId="0" fontId="1" fillId="0" borderId="1" xfId="0" applyFont="1" applyBorder="1"/>
    <xf numFmtId="0" fontId="1" fillId="2" borderId="1" xfId="0" applyFont="1" applyFill="1" applyBorder="1"/>
    <xf numFmtId="0" fontId="1" fillId="0" borderId="0" xfId="0" applyFont="1"/>
    <xf numFmtId="0" fontId="2" fillId="0" borderId="0" xfId="0" applyFont="1"/>
    <xf numFmtId="0" fontId="1" fillId="0" borderId="2" xfId="0" applyFont="1" applyBorder="1"/>
    <xf numFmtId="0" fontId="1" fillId="0" borderId="3" xfId="0" applyFont="1" applyBorder="1"/>
    <xf numFmtId="0" fontId="0" fillId="0" borderId="4" xfId="0" applyBorder="1"/>
    <xf numFmtId="0" fontId="0" fillId="0" borderId="5" xfId="0" applyBorder="1" applyAlignment="1">
      <alignment vertical="top"/>
    </xf>
    <xf numFmtId="0" fontId="0" fillId="0" borderId="6" xfId="0" applyBorder="1" applyAlignment="1">
      <alignment vertical="top"/>
    </xf>
    <xf numFmtId="0" fontId="0" fillId="0" borderId="7" xfId="0" applyBorder="1" applyAlignment="1">
      <alignment vertical="top"/>
    </xf>
    <xf numFmtId="0" fontId="0" fillId="0" borderId="8" xfId="0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10" xfId="0" applyBorder="1" applyAlignment="1">
      <alignment vertical="top"/>
    </xf>
    <xf numFmtId="0" fontId="0" fillId="0" borderId="11" xfId="0" applyBorder="1"/>
    <xf numFmtId="0" fontId="0" fillId="0" borderId="6" xfId="0" applyBorder="1"/>
    <xf numFmtId="0" fontId="0" fillId="0" borderId="0" xfId="0" applyBorder="1"/>
    <xf numFmtId="0" fontId="0" fillId="0" borderId="8" xfId="0" applyBorder="1"/>
    <xf numFmtId="0" fontId="0" fillId="0" borderId="12" xfId="0" applyBorder="1"/>
    <xf numFmtId="0" fontId="0" fillId="0" borderId="10" xfId="0" applyBorder="1"/>
    <xf numFmtId="0" fontId="0" fillId="0" borderId="9" xfId="0" applyBorder="1" applyAlignment="1"/>
    <xf numFmtId="0" fontId="0" fillId="0" borderId="10" xfId="0" applyBorder="1" applyAlignment="1"/>
    <xf numFmtId="0" fontId="0" fillId="0" borderId="7" xfId="0" applyBorder="1" applyAlignment="1"/>
    <xf numFmtId="0" fontId="1" fillId="3" borderId="1" xfId="0" applyFont="1" applyFill="1" applyBorder="1"/>
    <xf numFmtId="0" fontId="3" fillId="0" borderId="5" xfId="0" applyFont="1" applyBorder="1" applyAlignment="1">
      <alignment vertical="top"/>
    </xf>
    <xf numFmtId="0" fontId="3" fillId="0" borderId="5" xfId="0" applyFont="1" applyFill="1" applyBorder="1" applyAlignment="1">
      <alignment horizontal="left" vertical="top"/>
    </xf>
    <xf numFmtId="0" fontId="1" fillId="0" borderId="7" xfId="0" applyFont="1" applyFill="1" applyBorder="1" applyAlignment="1">
      <alignment horizontal="center"/>
    </xf>
    <xf numFmtId="0" fontId="3" fillId="0" borderId="7" xfId="0" applyFont="1" applyFill="1" applyBorder="1" applyAlignment="1">
      <alignment horizontal="left" vertical="top"/>
    </xf>
    <xf numFmtId="0" fontId="3" fillId="0" borderId="7" xfId="0" applyFont="1" applyBorder="1" applyAlignment="1">
      <alignment vertical="top"/>
    </xf>
    <xf numFmtId="0" fontId="3" fillId="0" borderId="9" xfId="0" applyFont="1" applyBorder="1" applyAlignment="1">
      <alignment vertical="top"/>
    </xf>
    <xf numFmtId="0" fontId="0" fillId="0" borderId="5" xfId="0" applyBorder="1" applyAlignment="1"/>
    <xf numFmtId="0" fontId="3" fillId="0" borderId="11" xfId="0" applyFont="1" applyFill="1" applyBorder="1" applyAlignment="1">
      <alignment horizontal="left" vertical="top"/>
    </xf>
    <xf numFmtId="0" fontId="3" fillId="0" borderId="0" xfId="0" applyFont="1" applyFill="1" applyBorder="1" applyAlignment="1">
      <alignment horizontal="left" vertical="top"/>
    </xf>
    <xf numFmtId="0" fontId="3" fillId="0" borderId="0" xfId="0" applyFont="1" applyBorder="1" applyAlignment="1">
      <alignment vertical="top"/>
    </xf>
    <xf numFmtId="0" fontId="3" fillId="0" borderId="6" xfId="0" applyFont="1" applyBorder="1" applyAlignment="1">
      <alignment vertical="top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O57"/>
  <sheetViews>
    <sheetView tabSelected="1" workbookViewId="0">
      <selection activeCell="A3" sqref="A3"/>
    </sheetView>
  </sheetViews>
  <sheetFormatPr defaultRowHeight="12.75" x14ac:dyDescent="0.2"/>
  <cols>
    <col min="1" max="1" width="53.42578125" customWidth="1"/>
    <col min="2" max="2" width="4.7109375" customWidth="1"/>
    <col min="3" max="3" width="5" bestFit="1" customWidth="1"/>
    <col min="4" max="5" width="4.85546875" bestFit="1" customWidth="1"/>
    <col min="6" max="9" width="4.5703125" bestFit="1" customWidth="1"/>
    <col min="10" max="10" width="6.7109375" bestFit="1" customWidth="1"/>
    <col min="15" max="15" width="41.28515625" customWidth="1"/>
  </cols>
  <sheetData>
    <row r="1" spans="1:10" ht="6.75" customHeight="1" x14ac:dyDescent="0.2"/>
    <row r="2" spans="1:10" x14ac:dyDescent="0.2">
      <c r="A2" s="7" t="s">
        <v>66</v>
      </c>
      <c r="I2" s="38" t="s">
        <v>65</v>
      </c>
      <c r="J2" s="26">
        <v>168</v>
      </c>
    </row>
    <row r="3" spans="1:10" x14ac:dyDescent="0.2">
      <c r="A3" s="4" t="s">
        <v>12</v>
      </c>
      <c r="B3" s="2" t="s">
        <v>4</v>
      </c>
      <c r="C3" s="2" t="s">
        <v>5</v>
      </c>
      <c r="D3" s="2" t="s">
        <v>6</v>
      </c>
      <c r="E3" s="2" t="s">
        <v>7</v>
      </c>
      <c r="F3" s="2" t="s">
        <v>8</v>
      </c>
      <c r="G3" s="2" t="s">
        <v>9</v>
      </c>
      <c r="H3" s="2" t="s">
        <v>10</v>
      </c>
      <c r="I3" s="2" t="s">
        <v>11</v>
      </c>
      <c r="J3" s="1" t="s">
        <v>14</v>
      </c>
    </row>
    <row r="4" spans="1:10" x14ac:dyDescent="0.2">
      <c r="A4" s="1" t="s">
        <v>3</v>
      </c>
      <c r="B4" s="1"/>
      <c r="C4" s="1">
        <v>2</v>
      </c>
      <c r="D4" s="1">
        <v>4</v>
      </c>
      <c r="E4" s="1">
        <v>2</v>
      </c>
      <c r="F4" s="1"/>
      <c r="G4" s="1">
        <v>1</v>
      </c>
      <c r="H4" s="1"/>
      <c r="I4" s="1"/>
      <c r="J4" s="4">
        <f>SUM(B4:I4)</f>
        <v>9</v>
      </c>
    </row>
    <row r="5" spans="1:10" ht="5.25" customHeight="1" x14ac:dyDescent="0.2">
      <c r="A5" s="3"/>
      <c r="B5" s="3"/>
      <c r="C5" s="3"/>
      <c r="D5" s="3"/>
      <c r="E5" s="3"/>
      <c r="F5" s="3"/>
      <c r="G5" s="3"/>
      <c r="H5" s="3"/>
      <c r="I5" s="3"/>
      <c r="J5" s="5"/>
    </row>
    <row r="6" spans="1:10" x14ac:dyDescent="0.2">
      <c r="A6" s="8" t="s">
        <v>13</v>
      </c>
      <c r="B6" s="10"/>
      <c r="C6" s="10"/>
      <c r="D6" s="10"/>
      <c r="E6" s="10"/>
      <c r="F6" s="10"/>
      <c r="G6" s="10"/>
      <c r="H6" s="10"/>
      <c r="I6" s="10"/>
      <c r="J6" s="9"/>
    </row>
    <row r="7" spans="1:10" x14ac:dyDescent="0.2">
      <c r="A7" s="27" t="s">
        <v>53</v>
      </c>
      <c r="B7" s="1"/>
      <c r="C7" s="1"/>
      <c r="D7" s="1">
        <v>114</v>
      </c>
      <c r="E7" s="1">
        <v>20</v>
      </c>
      <c r="F7" s="1"/>
      <c r="G7" s="1">
        <v>108</v>
      </c>
      <c r="H7" s="1"/>
      <c r="I7" s="1"/>
      <c r="J7" s="4">
        <f>SUM(B7:I7)</f>
        <v>242</v>
      </c>
    </row>
    <row r="8" spans="1:10" x14ac:dyDescent="0.2">
      <c r="A8" s="27" t="s">
        <v>39</v>
      </c>
      <c r="B8" s="1"/>
      <c r="C8" s="1">
        <v>160</v>
      </c>
      <c r="D8" s="1">
        <v>478</v>
      </c>
      <c r="E8" s="1">
        <v>160</v>
      </c>
      <c r="F8" s="1"/>
      <c r="G8" s="1">
        <v>50</v>
      </c>
      <c r="H8" s="1"/>
      <c r="I8" s="1"/>
      <c r="J8" s="4">
        <f t="shared" ref="J8:J13" si="0">SUM(B8:I8)</f>
        <v>848</v>
      </c>
    </row>
    <row r="9" spans="1:10" x14ac:dyDescent="0.2">
      <c r="A9" s="11" t="s">
        <v>21</v>
      </c>
      <c r="B9" s="1"/>
      <c r="C9" s="1"/>
      <c r="D9" s="1"/>
      <c r="E9" s="1"/>
      <c r="F9" s="1"/>
      <c r="G9" s="1"/>
      <c r="H9" s="1"/>
      <c r="I9" s="1"/>
      <c r="J9" s="4">
        <f t="shared" si="0"/>
        <v>0</v>
      </c>
    </row>
    <row r="10" spans="1:10" x14ac:dyDescent="0.2">
      <c r="A10" s="1" t="s">
        <v>0</v>
      </c>
      <c r="B10" s="1"/>
      <c r="C10" s="1">
        <v>56</v>
      </c>
      <c r="D10" s="1">
        <v>66</v>
      </c>
      <c r="E10" s="1"/>
      <c r="F10" s="1"/>
      <c r="G10" s="1">
        <v>10</v>
      </c>
      <c r="H10" s="1"/>
      <c r="I10" s="1"/>
      <c r="J10" s="4">
        <f t="shared" si="0"/>
        <v>132</v>
      </c>
    </row>
    <row r="11" spans="1:10" x14ac:dyDescent="0.2">
      <c r="A11" s="1" t="s">
        <v>1</v>
      </c>
      <c r="B11" s="1"/>
      <c r="C11" s="1"/>
      <c r="D11" s="1"/>
      <c r="E11" s="1"/>
      <c r="F11" s="1"/>
      <c r="G11" s="1"/>
      <c r="H11" s="1"/>
      <c r="I11" s="1"/>
      <c r="J11" s="4">
        <f t="shared" si="0"/>
        <v>0</v>
      </c>
    </row>
    <row r="12" spans="1:10" x14ac:dyDescent="0.2">
      <c r="A12" s="11" t="s">
        <v>2</v>
      </c>
      <c r="B12" s="1"/>
      <c r="C12" s="1"/>
      <c r="D12" s="1"/>
      <c r="E12" s="1"/>
      <c r="F12" s="1"/>
      <c r="G12" s="1"/>
      <c r="H12" s="1"/>
      <c r="I12" s="1"/>
      <c r="J12" s="4">
        <f t="shared" si="0"/>
        <v>0</v>
      </c>
    </row>
    <row r="13" spans="1:10" x14ac:dyDescent="0.2">
      <c r="A13" s="1" t="s">
        <v>40</v>
      </c>
      <c r="B13" s="1"/>
      <c r="C13" s="1"/>
      <c r="D13" s="1">
        <v>40</v>
      </c>
      <c r="E13" s="1">
        <v>28</v>
      </c>
      <c r="F13" s="1"/>
      <c r="G13" s="1"/>
      <c r="H13" s="1"/>
      <c r="I13" s="1"/>
      <c r="J13" s="4">
        <f t="shared" si="0"/>
        <v>68</v>
      </c>
    </row>
    <row r="14" spans="1:10" x14ac:dyDescent="0.2">
      <c r="A14" s="4" t="s">
        <v>14</v>
      </c>
      <c r="B14" s="4">
        <f t="shared" ref="B14:J14" si="1">SUM(B7:B13)</f>
        <v>0</v>
      </c>
      <c r="C14" s="4">
        <f t="shared" si="1"/>
        <v>216</v>
      </c>
      <c r="D14" s="4">
        <f t="shared" si="1"/>
        <v>698</v>
      </c>
      <c r="E14" s="4">
        <f t="shared" si="1"/>
        <v>208</v>
      </c>
      <c r="F14" s="4">
        <f t="shared" si="1"/>
        <v>0</v>
      </c>
      <c r="G14" s="4">
        <f t="shared" si="1"/>
        <v>168</v>
      </c>
      <c r="H14" s="4">
        <f t="shared" si="1"/>
        <v>0</v>
      </c>
      <c r="I14" s="4">
        <f t="shared" si="1"/>
        <v>0</v>
      </c>
      <c r="J14" s="4">
        <f t="shared" si="1"/>
        <v>1290</v>
      </c>
    </row>
    <row r="15" spans="1:10" x14ac:dyDescent="0.2">
      <c r="A15" s="26" t="s">
        <v>41</v>
      </c>
      <c r="B15" s="26">
        <f t="shared" ref="B15:J15" si="2">+B4*$J$2</f>
        <v>0</v>
      </c>
      <c r="C15" s="26">
        <f t="shared" si="2"/>
        <v>336</v>
      </c>
      <c r="D15" s="26">
        <f t="shared" si="2"/>
        <v>672</v>
      </c>
      <c r="E15" s="26">
        <f t="shared" si="2"/>
        <v>336</v>
      </c>
      <c r="F15" s="26">
        <f t="shared" si="2"/>
        <v>0</v>
      </c>
      <c r="G15" s="26">
        <f t="shared" si="2"/>
        <v>168</v>
      </c>
      <c r="H15" s="26">
        <f t="shared" si="2"/>
        <v>0</v>
      </c>
      <c r="I15" s="26">
        <f t="shared" si="2"/>
        <v>0</v>
      </c>
      <c r="J15" s="26">
        <f t="shared" si="2"/>
        <v>1512</v>
      </c>
    </row>
    <row r="17" spans="1:15" x14ac:dyDescent="0.2">
      <c r="A17" s="6" t="s">
        <v>15</v>
      </c>
    </row>
    <row r="18" spans="1:15" x14ac:dyDescent="0.2">
      <c r="A18" s="28" t="s">
        <v>61</v>
      </c>
      <c r="B18" s="28" t="s">
        <v>16</v>
      </c>
      <c r="C18" s="34" t="s">
        <v>54</v>
      </c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8"/>
    </row>
    <row r="19" spans="1:15" x14ac:dyDescent="0.2">
      <c r="A19" s="29"/>
      <c r="B19" s="30" t="s">
        <v>16</v>
      </c>
      <c r="C19" s="35" t="s">
        <v>55</v>
      </c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20"/>
    </row>
    <row r="20" spans="1:15" x14ac:dyDescent="0.2">
      <c r="A20" s="30"/>
      <c r="B20" s="30" t="s">
        <v>16</v>
      </c>
      <c r="C20" s="35" t="s">
        <v>56</v>
      </c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20"/>
    </row>
    <row r="21" spans="1:15" x14ac:dyDescent="0.2">
      <c r="A21" s="30"/>
      <c r="B21" s="30" t="s">
        <v>16</v>
      </c>
      <c r="C21" s="35" t="s">
        <v>57</v>
      </c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20"/>
    </row>
    <row r="22" spans="1:15" x14ac:dyDescent="0.2">
      <c r="A22" s="30"/>
      <c r="B22" s="31" t="s">
        <v>16</v>
      </c>
      <c r="C22" s="36" t="s">
        <v>58</v>
      </c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20"/>
    </row>
    <row r="23" spans="1:15" x14ac:dyDescent="0.2">
      <c r="A23" s="30"/>
      <c r="B23" s="31" t="s">
        <v>16</v>
      </c>
      <c r="C23" s="36" t="s">
        <v>59</v>
      </c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20"/>
    </row>
    <row r="24" spans="1:15" x14ac:dyDescent="0.2">
      <c r="A24" s="29"/>
      <c r="B24" s="30" t="s">
        <v>16</v>
      </c>
      <c r="C24" s="35" t="s">
        <v>60</v>
      </c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20"/>
    </row>
    <row r="25" spans="1:15" x14ac:dyDescent="0.2">
      <c r="A25" s="27" t="s">
        <v>39</v>
      </c>
      <c r="B25" s="27" t="s">
        <v>16</v>
      </c>
      <c r="C25" s="37" t="s">
        <v>42</v>
      </c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8"/>
    </row>
    <row r="26" spans="1:15" x14ac:dyDescent="0.2">
      <c r="A26" s="25"/>
      <c r="B26" s="31" t="s">
        <v>16</v>
      </c>
      <c r="C26" s="14" t="s">
        <v>43</v>
      </c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20"/>
    </row>
    <row r="27" spans="1:15" x14ac:dyDescent="0.2">
      <c r="A27" s="25"/>
      <c r="B27" s="31" t="s">
        <v>16</v>
      </c>
      <c r="C27" s="14" t="s">
        <v>44</v>
      </c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20"/>
    </row>
    <row r="28" spans="1:15" x14ac:dyDescent="0.2">
      <c r="A28" s="25"/>
      <c r="B28" s="31" t="s">
        <v>16</v>
      </c>
      <c r="C28" s="14" t="s">
        <v>45</v>
      </c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20"/>
    </row>
    <row r="29" spans="1:15" x14ac:dyDescent="0.2">
      <c r="A29" s="25"/>
      <c r="B29" s="31" t="s">
        <v>16</v>
      </c>
      <c r="C29" s="14" t="s">
        <v>46</v>
      </c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20"/>
    </row>
    <row r="30" spans="1:15" x14ac:dyDescent="0.2">
      <c r="A30" s="25"/>
      <c r="B30" s="31" t="s">
        <v>16</v>
      </c>
      <c r="C30" s="14" t="s">
        <v>23</v>
      </c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20"/>
    </row>
    <row r="31" spans="1:15" x14ac:dyDescent="0.2">
      <c r="A31" s="23"/>
      <c r="B31" s="32" t="s">
        <v>16</v>
      </c>
      <c r="C31" s="16" t="s">
        <v>47</v>
      </c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2"/>
    </row>
    <row r="32" spans="1:15" x14ac:dyDescent="0.2">
      <c r="A32" s="11" t="s">
        <v>21</v>
      </c>
      <c r="B32" s="11" t="s">
        <v>16</v>
      </c>
      <c r="C32" s="12" t="s">
        <v>64</v>
      </c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8"/>
    </row>
    <row r="33" spans="1:15" x14ac:dyDescent="0.2">
      <c r="A33" s="13"/>
      <c r="B33" s="13"/>
      <c r="C33" s="14" t="s">
        <v>63</v>
      </c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20"/>
    </row>
    <row r="34" spans="1:15" x14ac:dyDescent="0.2">
      <c r="A34" s="13"/>
      <c r="B34" s="13" t="s">
        <v>16</v>
      </c>
      <c r="C34" s="14" t="s">
        <v>17</v>
      </c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20"/>
    </row>
    <row r="35" spans="1:15" x14ac:dyDescent="0.2">
      <c r="A35" s="13"/>
      <c r="B35" s="13" t="s">
        <v>16</v>
      </c>
      <c r="C35" s="14" t="s">
        <v>18</v>
      </c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20"/>
    </row>
    <row r="36" spans="1:15" x14ac:dyDescent="0.2">
      <c r="A36" s="13"/>
      <c r="B36" s="13" t="s">
        <v>16</v>
      </c>
      <c r="C36" s="14" t="s">
        <v>19</v>
      </c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20"/>
    </row>
    <row r="37" spans="1:15" x14ac:dyDescent="0.2">
      <c r="A37" s="23"/>
      <c r="B37" s="23" t="s">
        <v>16</v>
      </c>
      <c r="C37" s="24" t="s">
        <v>20</v>
      </c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2"/>
    </row>
    <row r="38" spans="1:15" x14ac:dyDescent="0.2">
      <c r="A38" s="11" t="s">
        <v>27</v>
      </c>
      <c r="B38" s="11" t="s">
        <v>16</v>
      </c>
      <c r="C38" s="12" t="s">
        <v>22</v>
      </c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8"/>
    </row>
    <row r="39" spans="1:15" x14ac:dyDescent="0.2">
      <c r="A39" s="13"/>
      <c r="B39" s="13" t="s">
        <v>16</v>
      </c>
      <c r="C39" s="14" t="s">
        <v>23</v>
      </c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20"/>
    </row>
    <row r="40" spans="1:15" x14ac:dyDescent="0.2">
      <c r="A40" s="13"/>
      <c r="B40" s="13" t="s">
        <v>16</v>
      </c>
      <c r="C40" s="14" t="s">
        <v>24</v>
      </c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20"/>
    </row>
    <row r="41" spans="1:15" x14ac:dyDescent="0.2">
      <c r="A41" s="13"/>
      <c r="B41" s="13" t="s">
        <v>16</v>
      </c>
      <c r="C41" s="14" t="s">
        <v>25</v>
      </c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20"/>
    </row>
    <row r="42" spans="1:15" x14ac:dyDescent="0.2">
      <c r="A42" s="15"/>
      <c r="B42" s="15" t="s">
        <v>16</v>
      </c>
      <c r="C42" s="16" t="s">
        <v>26</v>
      </c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2"/>
    </row>
    <row r="43" spans="1:15" x14ac:dyDescent="0.2">
      <c r="A43" s="11" t="s">
        <v>30</v>
      </c>
      <c r="B43" s="11" t="s">
        <v>16</v>
      </c>
      <c r="C43" s="12" t="s">
        <v>28</v>
      </c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8"/>
    </row>
    <row r="44" spans="1:15" x14ac:dyDescent="0.2">
      <c r="A44" s="13"/>
      <c r="B44" s="13" t="s">
        <v>16</v>
      </c>
      <c r="C44" s="14" t="s">
        <v>29</v>
      </c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20"/>
    </row>
    <row r="45" spans="1:15" x14ac:dyDescent="0.2">
      <c r="A45" s="15"/>
      <c r="B45" s="15" t="s">
        <v>16</v>
      </c>
      <c r="C45" s="16" t="s">
        <v>23</v>
      </c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2"/>
    </row>
    <row r="46" spans="1:15" x14ac:dyDescent="0.2">
      <c r="A46" s="11" t="s">
        <v>2</v>
      </c>
      <c r="B46" s="33" t="s">
        <v>16</v>
      </c>
      <c r="C46" s="12" t="s">
        <v>31</v>
      </c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8"/>
    </row>
    <row r="47" spans="1:15" x14ac:dyDescent="0.2">
      <c r="A47" s="13"/>
      <c r="B47" s="25" t="s">
        <v>32</v>
      </c>
      <c r="C47" s="14" t="s">
        <v>33</v>
      </c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20"/>
    </row>
    <row r="48" spans="1:15" x14ac:dyDescent="0.2">
      <c r="A48" s="13"/>
      <c r="B48" s="13" t="s">
        <v>16</v>
      </c>
      <c r="C48" s="14" t="s">
        <v>62</v>
      </c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20"/>
    </row>
    <row r="49" spans="1:15" x14ac:dyDescent="0.2">
      <c r="A49" s="25"/>
      <c r="B49" s="13" t="s">
        <v>16</v>
      </c>
      <c r="C49" s="14" t="s">
        <v>34</v>
      </c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20"/>
    </row>
    <row r="50" spans="1:15" x14ac:dyDescent="0.2">
      <c r="A50" s="25"/>
      <c r="B50" s="13" t="s">
        <v>16</v>
      </c>
      <c r="C50" s="14" t="s">
        <v>35</v>
      </c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20"/>
    </row>
    <row r="51" spans="1:15" x14ac:dyDescent="0.2">
      <c r="A51" s="25"/>
      <c r="B51" s="13" t="s">
        <v>16</v>
      </c>
      <c r="C51" s="14" t="s">
        <v>36</v>
      </c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20"/>
    </row>
    <row r="52" spans="1:15" x14ac:dyDescent="0.2">
      <c r="A52" s="25"/>
      <c r="B52" s="13" t="s">
        <v>16</v>
      </c>
      <c r="C52" s="14" t="s">
        <v>37</v>
      </c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20"/>
    </row>
    <row r="53" spans="1:15" x14ac:dyDescent="0.2">
      <c r="A53" s="23"/>
      <c r="B53" s="15" t="s">
        <v>16</v>
      </c>
      <c r="C53" s="16" t="s">
        <v>38</v>
      </c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2"/>
    </row>
    <row r="54" spans="1:15" x14ac:dyDescent="0.2">
      <c r="A54" s="11" t="s">
        <v>52</v>
      </c>
      <c r="B54" s="11" t="s">
        <v>16</v>
      </c>
      <c r="C54" s="12" t="s">
        <v>48</v>
      </c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8"/>
    </row>
    <row r="55" spans="1:15" x14ac:dyDescent="0.2">
      <c r="A55" s="13"/>
      <c r="B55" s="13" t="s">
        <v>16</v>
      </c>
      <c r="C55" s="14" t="s">
        <v>49</v>
      </c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20"/>
    </row>
    <row r="56" spans="1:15" x14ac:dyDescent="0.2">
      <c r="A56" s="13"/>
      <c r="B56" s="13" t="s">
        <v>16</v>
      </c>
      <c r="C56" s="14" t="s">
        <v>50</v>
      </c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20"/>
    </row>
    <row r="57" spans="1:15" x14ac:dyDescent="0.2">
      <c r="A57" s="15"/>
      <c r="B57" s="15" t="s">
        <v>16</v>
      </c>
      <c r="C57" s="16" t="s">
        <v>51</v>
      </c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2"/>
    </row>
  </sheetData>
  <pageMargins left="0.75" right="0.75" top="1" bottom="1" header="0.5" footer="0.5"/>
  <pageSetup scale="67" orientation="landscape" r:id="rId1"/>
  <headerFooter alignWithMargins="0">
    <oddHeader>&amp;C&amp;"Arial,Bold"&amp;12OPM Hours Survey Example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105620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Suzanne Nicholie</dc:creator>
  <cp:lastModifiedBy>Jan Havlíček</cp:lastModifiedBy>
  <cp:lastPrinted>2000-12-12T16:58:18Z</cp:lastPrinted>
  <dcterms:created xsi:type="dcterms:W3CDTF">2000-09-27T15:06:43Z</dcterms:created>
  <dcterms:modified xsi:type="dcterms:W3CDTF">2023-09-13T20:22:53Z</dcterms:modified>
</cp:coreProperties>
</file>