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8A146A-EDE6-4A52-A079-7D10424E7871}" xr6:coauthVersionLast="47" xr6:coauthVersionMax="47" xr10:uidLastSave="{00000000-0000-0000-0000-000000000000}"/>
  <bookViews>
    <workbookView xWindow="-120" yWindow="-120" windowWidth="38640" windowHeight="15720"/>
  </bookViews>
  <sheets>
    <sheet name="residential information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</calcChain>
</file>

<file path=xl/comments1.xml><?xml version="1.0" encoding="utf-8"?>
<comments xmlns="http://schemas.openxmlformats.org/spreadsheetml/2006/main">
  <authors>
    <author>Marc L. Ulrich</author>
  </authors>
  <commentList>
    <comment ref="H1" authorId="0" shapeId="0">
      <text>
        <r>
          <rPr>
            <b/>
            <sz val="8"/>
            <color indexed="81"/>
            <rFont val="Tahoma"/>
          </rPr>
          <t>Marc L. Ulrich:</t>
        </r>
        <r>
          <rPr>
            <sz val="8"/>
            <color indexed="81"/>
            <rFont val="Tahoma"/>
          </rPr>
          <t xml:space="preserve">
Assume a Res LF of 33%</t>
        </r>
      </text>
    </comment>
  </commentList>
</comments>
</file>

<file path=xl/sharedStrings.xml><?xml version="1.0" encoding="utf-8"?>
<sst xmlns="http://schemas.openxmlformats.org/spreadsheetml/2006/main" count="37" uniqueCount="15">
  <si>
    <t>Commonwealth Edison Co.</t>
  </si>
  <si>
    <t>IL</t>
  </si>
  <si>
    <t>Company Name</t>
  </si>
  <si>
    <t>State</t>
  </si>
  <si>
    <t>Year</t>
  </si>
  <si>
    <t>Retail Sales MWh</t>
  </si>
  <si>
    <t>Retail Rate $/MWh</t>
  </si>
  <si>
    <t>Residential Sales MWh</t>
  </si>
  <si>
    <t>Residential Rate $/MWh</t>
  </si>
  <si>
    <t>Residential Customers</t>
  </si>
  <si>
    <t>Total Retail Customers</t>
  </si>
  <si>
    <t>% of Retail MWh</t>
  </si>
  <si>
    <t>% of Retail Avg Price</t>
  </si>
  <si>
    <t>% of Retail Customers</t>
  </si>
  <si>
    <t>Estimated Residential 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</si>
</sst>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4" fillId="0" borderId="0" xfId="1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5" xfId="1" applyNumberFormat="1" applyBorder="1" applyAlignment="1">
      <alignment horizontal="center"/>
    </xf>
    <xf numFmtId="165" fontId="4" fillId="0" borderId="7" xfId="1" applyNumberFormat="1" applyBorder="1" applyAlignment="1">
      <alignment horizontal="center"/>
    </xf>
    <xf numFmtId="165" fontId="4" fillId="0" borderId="8" xfId="1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6"/>
  <sheetViews>
    <sheetView showGridLines="0" tabSelected="1" topLeftCell="B1" workbookViewId="0">
      <selection activeCell="B12" sqref="B12"/>
    </sheetView>
  </sheetViews>
  <sheetFormatPr defaultRowHeight="12.75" outlineLevelRow="1" x14ac:dyDescent="0.2"/>
  <cols>
    <col min="1" max="1" width="23.85546875" style="2" bestFit="1" customWidth="1"/>
    <col min="2" max="2" width="7" style="2" customWidth="1"/>
    <col min="3" max="3" width="7.5703125" style="2" customWidth="1"/>
    <col min="4" max="4" width="24" style="2" customWidth="1"/>
    <col min="5" max="5" width="23.85546875" style="2" customWidth="1"/>
    <col min="6" max="6" width="23.28515625" style="2" customWidth="1"/>
    <col min="7" max="7" width="4.7109375" style="2" customWidth="1"/>
    <col min="8" max="8" width="26" style="2" bestFit="1" customWidth="1"/>
    <col min="9" max="9" width="17.28515625" style="2" bestFit="1" customWidth="1"/>
    <col min="10" max="10" width="18" style="2" bestFit="1" customWidth="1"/>
    <col min="11" max="16384" width="9.140625" style="2"/>
  </cols>
  <sheetData>
    <row r="1" spans="1:8" s="1" customFormat="1" x14ac:dyDescent="0.2">
      <c r="A1" s="1" t="s">
        <v>2</v>
      </c>
      <c r="B1" s="1" t="s">
        <v>3</v>
      </c>
      <c r="C1" s="5" t="s">
        <v>4</v>
      </c>
      <c r="D1" s="6" t="s">
        <v>7</v>
      </c>
      <c r="E1" s="6" t="s">
        <v>8</v>
      </c>
      <c r="F1" s="7" t="s">
        <v>9</v>
      </c>
      <c r="H1" s="20" t="s">
        <v>14</v>
      </c>
    </row>
    <row r="2" spans="1:8" hidden="1" outlineLevel="1" x14ac:dyDescent="0.2">
      <c r="A2" s="2" t="s">
        <v>0</v>
      </c>
      <c r="B2" s="2" t="s">
        <v>1</v>
      </c>
      <c r="C2" s="8">
        <v>1989</v>
      </c>
      <c r="D2" s="9">
        <v>19152013</v>
      </c>
      <c r="E2" s="10">
        <v>111.47</v>
      </c>
      <c r="F2" s="11">
        <v>2881355</v>
      </c>
      <c r="G2" s="3"/>
      <c r="H2" s="21">
        <f>D2/(0.33*8760)</f>
        <v>6625.1601632766015</v>
      </c>
    </row>
    <row r="3" spans="1:8" hidden="1" outlineLevel="1" x14ac:dyDescent="0.2">
      <c r="A3" s="2" t="s">
        <v>0</v>
      </c>
      <c r="B3" s="2" t="s">
        <v>1</v>
      </c>
      <c r="C3" s="8">
        <v>1990</v>
      </c>
      <c r="D3" s="9">
        <v>19599719</v>
      </c>
      <c r="E3" s="10">
        <v>107.79</v>
      </c>
      <c r="F3" s="11">
        <v>2917691</v>
      </c>
      <c r="G3" s="3"/>
      <c r="H3" s="21">
        <f t="shared" ref="H3:H12" si="0">D3/(0.33*8760)</f>
        <v>6780.0328628753286</v>
      </c>
    </row>
    <row r="4" spans="1:8" hidden="1" outlineLevel="1" x14ac:dyDescent="0.2">
      <c r="A4" s="2" t="s">
        <v>0</v>
      </c>
      <c r="B4" s="2" t="s">
        <v>1</v>
      </c>
      <c r="C4" s="8">
        <v>1991</v>
      </c>
      <c r="D4" s="9">
        <v>21602794</v>
      </c>
      <c r="E4" s="10">
        <v>106.79</v>
      </c>
      <c r="F4" s="11">
        <v>2945911</v>
      </c>
      <c r="G4" s="3"/>
      <c r="H4" s="21">
        <f t="shared" si="0"/>
        <v>7472.9465891794653</v>
      </c>
    </row>
    <row r="5" spans="1:8" hidden="1" outlineLevel="1" x14ac:dyDescent="0.2">
      <c r="A5" s="2" t="s">
        <v>0</v>
      </c>
      <c r="B5" s="2" t="s">
        <v>1</v>
      </c>
      <c r="C5" s="8">
        <v>1992</v>
      </c>
      <c r="D5" s="9">
        <v>19269209</v>
      </c>
      <c r="E5" s="10">
        <v>111.4</v>
      </c>
      <c r="F5" s="11">
        <v>2965652</v>
      </c>
      <c r="G5" s="3"/>
      <c r="H5" s="21">
        <f t="shared" si="0"/>
        <v>6665.7011899820118</v>
      </c>
    </row>
    <row r="6" spans="1:8" hidden="1" outlineLevel="1" x14ac:dyDescent="0.2">
      <c r="A6" s="2" t="s">
        <v>0</v>
      </c>
      <c r="B6" s="2" t="s">
        <v>1</v>
      </c>
      <c r="C6" s="8">
        <v>1993</v>
      </c>
      <c r="D6" s="9">
        <v>20818179</v>
      </c>
      <c r="E6" s="10">
        <v>112.46</v>
      </c>
      <c r="F6" s="11">
        <v>2993590</v>
      </c>
      <c r="G6" s="3"/>
      <c r="H6" s="21">
        <f t="shared" si="0"/>
        <v>7201.5286425902859</v>
      </c>
    </row>
    <row r="7" spans="1:8" hidden="1" outlineLevel="1" x14ac:dyDescent="0.2">
      <c r="A7" s="2" t="s">
        <v>0</v>
      </c>
      <c r="B7" s="2" t="s">
        <v>1</v>
      </c>
      <c r="C7" s="8">
        <v>1994</v>
      </c>
      <c r="D7" s="9">
        <v>21375782</v>
      </c>
      <c r="E7" s="10">
        <v>106.37</v>
      </c>
      <c r="F7" s="11">
        <v>3029241</v>
      </c>
      <c r="G7" s="3"/>
      <c r="H7" s="21">
        <f t="shared" si="0"/>
        <v>7394.4174622941746</v>
      </c>
    </row>
    <row r="8" spans="1:8" hidden="1" outlineLevel="1" x14ac:dyDescent="0.2">
      <c r="A8" s="2" t="s">
        <v>0</v>
      </c>
      <c r="B8" s="2" t="s">
        <v>1</v>
      </c>
      <c r="C8" s="8">
        <v>1995</v>
      </c>
      <c r="D8" s="9">
        <v>23303331</v>
      </c>
      <c r="E8" s="10">
        <v>112.47</v>
      </c>
      <c r="F8" s="11">
        <v>3067228</v>
      </c>
      <c r="G8" s="3"/>
      <c r="H8" s="21">
        <f t="shared" si="0"/>
        <v>8061.2048567870479</v>
      </c>
    </row>
    <row r="9" spans="1:8" hidden="1" outlineLevel="1" x14ac:dyDescent="0.2">
      <c r="A9" s="2" t="s">
        <v>0</v>
      </c>
      <c r="B9" s="2" t="s">
        <v>1</v>
      </c>
      <c r="C9" s="8">
        <v>1996</v>
      </c>
      <c r="D9" s="9">
        <v>22310297</v>
      </c>
      <c r="E9" s="10">
        <v>113.93</v>
      </c>
      <c r="F9" s="11">
        <v>3092859</v>
      </c>
      <c r="G9" s="3"/>
      <c r="H9" s="21">
        <f t="shared" si="0"/>
        <v>7717.689566901895</v>
      </c>
    </row>
    <row r="10" spans="1:8" hidden="1" outlineLevel="1" x14ac:dyDescent="0.2">
      <c r="A10" s="2" t="s">
        <v>0</v>
      </c>
      <c r="B10" s="2" t="s">
        <v>1</v>
      </c>
      <c r="C10" s="8">
        <v>1997</v>
      </c>
      <c r="D10" s="9">
        <v>22150740</v>
      </c>
      <c r="E10" s="10">
        <v>115.24</v>
      </c>
      <c r="F10" s="11">
        <v>3116111</v>
      </c>
      <c r="G10" s="3"/>
      <c r="H10" s="21">
        <f t="shared" si="0"/>
        <v>7662.4948111249478</v>
      </c>
    </row>
    <row r="11" spans="1:8" hidden="1" outlineLevel="1" x14ac:dyDescent="0.2">
      <c r="A11" s="2" t="s">
        <v>0</v>
      </c>
      <c r="B11" s="2" t="s">
        <v>1</v>
      </c>
      <c r="C11" s="8">
        <v>1998</v>
      </c>
      <c r="D11" s="9">
        <v>23941412</v>
      </c>
      <c r="E11" s="10">
        <v>106.58</v>
      </c>
      <c r="F11" s="11">
        <v>3134490</v>
      </c>
      <c r="G11" s="3"/>
      <c r="H11" s="21">
        <f t="shared" si="0"/>
        <v>8281.9330289193294</v>
      </c>
    </row>
    <row r="12" spans="1:8" ht="13.5" collapsed="1" thickBot="1" x14ac:dyDescent="0.25">
      <c r="A12" s="2" t="s">
        <v>0</v>
      </c>
      <c r="B12" s="2" t="s">
        <v>1</v>
      </c>
      <c r="C12" s="12">
        <v>1999</v>
      </c>
      <c r="D12" s="13">
        <v>23715724</v>
      </c>
      <c r="E12" s="14">
        <v>92.98</v>
      </c>
      <c r="F12" s="15">
        <v>3145712</v>
      </c>
      <c r="G12" s="3"/>
      <c r="H12" s="22">
        <f t="shared" si="0"/>
        <v>8203.8619067386189</v>
      </c>
    </row>
    <row r="13" spans="1:8" ht="13.5" thickBot="1" x14ac:dyDescent="0.25"/>
    <row r="14" spans="1:8" x14ac:dyDescent="0.2">
      <c r="C14" s="5" t="s">
        <v>4</v>
      </c>
      <c r="D14" s="6" t="s">
        <v>5</v>
      </c>
      <c r="E14" s="6" t="s">
        <v>6</v>
      </c>
      <c r="F14" s="7" t="s">
        <v>10</v>
      </c>
    </row>
    <row r="15" spans="1:8" hidden="1" outlineLevel="1" x14ac:dyDescent="0.2">
      <c r="C15" s="8">
        <v>1989</v>
      </c>
      <c r="D15" s="9">
        <v>69149032</v>
      </c>
      <c r="E15" s="10">
        <v>81.760000000000005</v>
      </c>
      <c r="F15" s="11">
        <v>3162560</v>
      </c>
    </row>
    <row r="16" spans="1:8" hidden="1" outlineLevel="1" x14ac:dyDescent="0.2">
      <c r="C16" s="8">
        <v>1990</v>
      </c>
      <c r="D16" s="9">
        <v>70852787</v>
      </c>
      <c r="E16" s="10">
        <v>80.010000000000005</v>
      </c>
      <c r="F16" s="11">
        <v>3204713</v>
      </c>
    </row>
    <row r="17" spans="3:6" hidden="1" outlineLevel="1" x14ac:dyDescent="0.2">
      <c r="C17" s="8">
        <v>1991</v>
      </c>
      <c r="D17" s="9">
        <v>74527783</v>
      </c>
      <c r="E17" s="10">
        <v>82.05</v>
      </c>
      <c r="F17" s="11">
        <v>3237640</v>
      </c>
    </row>
    <row r="18" spans="3:6" hidden="1" outlineLevel="1" x14ac:dyDescent="0.2">
      <c r="C18" s="8">
        <v>1992</v>
      </c>
      <c r="D18" s="9">
        <v>71065816</v>
      </c>
      <c r="E18" s="10">
        <v>82.67</v>
      </c>
      <c r="F18" s="11">
        <v>3259577</v>
      </c>
    </row>
    <row r="19" spans="3:6" hidden="1" outlineLevel="1" x14ac:dyDescent="0.2">
      <c r="C19" s="8">
        <v>1993</v>
      </c>
      <c r="D19" s="9">
        <v>74344395</v>
      </c>
      <c r="E19" s="10">
        <v>83.98</v>
      </c>
      <c r="F19" s="11">
        <v>3289624</v>
      </c>
    </row>
    <row r="20" spans="3:6" hidden="1" outlineLevel="1" x14ac:dyDescent="0.2">
      <c r="C20" s="8">
        <v>1994</v>
      </c>
      <c r="D20" s="9">
        <v>76427950</v>
      </c>
      <c r="E20" s="10">
        <v>79.17</v>
      </c>
      <c r="F20" s="11">
        <v>3328033</v>
      </c>
    </row>
    <row r="21" spans="3:6" hidden="1" outlineLevel="1" x14ac:dyDescent="0.2">
      <c r="C21" s="8">
        <v>1995</v>
      </c>
      <c r="D21" s="9">
        <v>79940593</v>
      </c>
      <c r="E21" s="10">
        <v>83</v>
      </c>
      <c r="F21" s="11">
        <v>3368845</v>
      </c>
    </row>
    <row r="22" spans="3:6" hidden="1" outlineLevel="1" x14ac:dyDescent="0.2">
      <c r="C22" s="8">
        <v>1996</v>
      </c>
      <c r="D22" s="9">
        <v>79096758</v>
      </c>
      <c r="E22" s="10">
        <v>83.87</v>
      </c>
      <c r="F22" s="11">
        <v>3395802</v>
      </c>
    </row>
    <row r="23" spans="3:6" hidden="1" outlineLevel="1" x14ac:dyDescent="0.2">
      <c r="C23" s="8">
        <v>1997</v>
      </c>
      <c r="D23" s="9">
        <v>79825445</v>
      </c>
      <c r="E23" s="10">
        <v>84.05</v>
      </c>
      <c r="F23" s="11">
        <v>3420216</v>
      </c>
    </row>
    <row r="24" spans="3:6" hidden="1" outlineLevel="1" x14ac:dyDescent="0.2">
      <c r="C24" s="8">
        <v>1998</v>
      </c>
      <c r="D24" s="9">
        <v>82894868</v>
      </c>
      <c r="E24" s="10">
        <v>80.67</v>
      </c>
      <c r="F24" s="11">
        <v>3454544</v>
      </c>
    </row>
    <row r="25" spans="3:6" ht="13.5" collapsed="1" thickBot="1" x14ac:dyDescent="0.25">
      <c r="C25" s="12">
        <v>1999</v>
      </c>
      <c r="D25" s="13">
        <v>83500597</v>
      </c>
      <c r="E25" s="14">
        <v>73.959999999999994</v>
      </c>
      <c r="F25" s="15">
        <v>3475519</v>
      </c>
    </row>
    <row r="26" spans="3:6" ht="13.5" thickBot="1" x14ac:dyDescent="0.25"/>
    <row r="27" spans="3:6" x14ac:dyDescent="0.2">
      <c r="C27" s="5" t="s">
        <v>4</v>
      </c>
      <c r="D27" s="6" t="s">
        <v>11</v>
      </c>
      <c r="E27" s="6" t="s">
        <v>12</v>
      </c>
      <c r="F27" s="7" t="s">
        <v>13</v>
      </c>
    </row>
    <row r="28" spans="3:6" hidden="1" outlineLevel="1" x14ac:dyDescent="0.2">
      <c r="C28" s="8">
        <v>1989</v>
      </c>
      <c r="D28" s="16">
        <f t="shared" ref="D28:F38" si="1">D2/D15</f>
        <v>0.27696718878147131</v>
      </c>
      <c r="E28" s="16">
        <f t="shared" si="1"/>
        <v>1.3633806262230919</v>
      </c>
      <c r="F28" s="17">
        <f t="shared" si="1"/>
        <v>0.91108310988566221</v>
      </c>
    </row>
    <row r="29" spans="3:6" hidden="1" outlineLevel="1" x14ac:dyDescent="0.2">
      <c r="C29" s="8">
        <v>1990</v>
      </c>
      <c r="D29" s="16">
        <f t="shared" si="1"/>
        <v>0.27662594274520208</v>
      </c>
      <c r="E29" s="16">
        <f t="shared" si="1"/>
        <v>1.3472065991751032</v>
      </c>
      <c r="F29" s="17">
        <f t="shared" si="1"/>
        <v>0.91043753371986824</v>
      </c>
    </row>
    <row r="30" spans="3:6" hidden="1" outlineLevel="1" x14ac:dyDescent="0.2">
      <c r="C30" s="8">
        <v>1991</v>
      </c>
      <c r="D30" s="16">
        <f t="shared" si="1"/>
        <v>0.28986229202604885</v>
      </c>
      <c r="E30" s="16">
        <f t="shared" si="1"/>
        <v>1.3015234613040829</v>
      </c>
      <c r="F30" s="17">
        <f t="shared" si="1"/>
        <v>0.90989455282242626</v>
      </c>
    </row>
    <row r="31" spans="3:6" hidden="1" outlineLevel="1" x14ac:dyDescent="0.2">
      <c r="C31" s="8">
        <v>1992</v>
      </c>
      <c r="D31" s="16">
        <f t="shared" si="1"/>
        <v>0.27114596137192037</v>
      </c>
      <c r="E31" s="16">
        <f t="shared" si="1"/>
        <v>1.3475263094230072</v>
      </c>
      <c r="F31" s="17">
        <f t="shared" si="1"/>
        <v>0.90982725672686982</v>
      </c>
    </row>
    <row r="32" spans="3:6" hidden="1" outlineLevel="1" x14ac:dyDescent="0.2">
      <c r="C32" s="8">
        <v>1993</v>
      </c>
      <c r="D32" s="16">
        <f t="shared" si="1"/>
        <v>0.28002351757654359</v>
      </c>
      <c r="E32" s="16">
        <f t="shared" si="1"/>
        <v>1.3391283638961655</v>
      </c>
      <c r="F32" s="17">
        <f t="shared" si="1"/>
        <v>0.91000977619326706</v>
      </c>
    </row>
    <row r="33" spans="3:6" hidden="1" outlineLevel="1" x14ac:dyDescent="0.2">
      <c r="C33" s="8">
        <v>1994</v>
      </c>
      <c r="D33" s="16">
        <f t="shared" si="1"/>
        <v>0.27968540304953882</v>
      </c>
      <c r="E33" s="16">
        <f t="shared" si="1"/>
        <v>1.3435644814955161</v>
      </c>
      <c r="F33" s="17">
        <f t="shared" si="1"/>
        <v>0.91021964024996149</v>
      </c>
    </row>
    <row r="34" spans="3:6" hidden="1" outlineLevel="1" x14ac:dyDescent="0.2">
      <c r="C34" s="8">
        <v>1995</v>
      </c>
      <c r="D34" s="16">
        <f t="shared" si="1"/>
        <v>0.29150810777698383</v>
      </c>
      <c r="E34" s="16">
        <f t="shared" si="1"/>
        <v>1.3550602409638555</v>
      </c>
      <c r="F34" s="17">
        <f t="shared" si="1"/>
        <v>0.91046872147575797</v>
      </c>
    </row>
    <row r="35" spans="3:6" hidden="1" outlineLevel="1" x14ac:dyDescent="0.2">
      <c r="C35" s="8">
        <v>1996</v>
      </c>
      <c r="D35" s="16">
        <f t="shared" si="1"/>
        <v>0.28206335587104592</v>
      </c>
      <c r="E35" s="16">
        <f t="shared" si="1"/>
        <v>1.3584118278287827</v>
      </c>
      <c r="F35" s="17">
        <f t="shared" si="1"/>
        <v>0.91078896826140043</v>
      </c>
    </row>
    <row r="36" spans="3:6" hidden="1" outlineLevel="1" x14ac:dyDescent="0.2">
      <c r="C36" s="8">
        <v>1997</v>
      </c>
      <c r="D36" s="16">
        <f t="shared" si="1"/>
        <v>0.27748971521549298</v>
      </c>
      <c r="E36" s="16">
        <f t="shared" si="1"/>
        <v>1.3710886377156455</v>
      </c>
      <c r="F36" s="17">
        <f t="shared" si="1"/>
        <v>0.91108602497620028</v>
      </c>
    </row>
    <row r="37" spans="3:6" hidden="1" outlineLevel="1" x14ac:dyDescent="0.2">
      <c r="C37" s="8">
        <v>1998</v>
      </c>
      <c r="D37" s="16">
        <f t="shared" si="1"/>
        <v>0.28881657667878791</v>
      </c>
      <c r="E37" s="16">
        <f t="shared" si="1"/>
        <v>1.321185074996901</v>
      </c>
      <c r="F37" s="17">
        <f t="shared" si="1"/>
        <v>0.90735275046431596</v>
      </c>
    </row>
    <row r="38" spans="3:6" ht="13.5" collapsed="1" thickBot="1" x14ac:dyDescent="0.25">
      <c r="C38" s="12">
        <v>1999</v>
      </c>
      <c r="D38" s="18">
        <f t="shared" si="1"/>
        <v>0.28401861605851753</v>
      </c>
      <c r="E38" s="18">
        <f t="shared" si="1"/>
        <v>1.2571660356949703</v>
      </c>
      <c r="F38" s="19">
        <f t="shared" si="1"/>
        <v>0.90510568349647924</v>
      </c>
    </row>
    <row r="39" spans="3:6" x14ac:dyDescent="0.2">
      <c r="D39" s="4"/>
    </row>
    <row r="40" spans="3:6" x14ac:dyDescent="0.2">
      <c r="D40" s="4"/>
    </row>
    <row r="41" spans="3:6" x14ac:dyDescent="0.2">
      <c r="D41" s="4"/>
    </row>
    <row r="42" spans="3:6" x14ac:dyDescent="0.2">
      <c r="D42" s="4"/>
    </row>
    <row r="43" spans="3:6" x14ac:dyDescent="0.2">
      <c r="D43" s="4"/>
    </row>
    <row r="44" spans="3:6" x14ac:dyDescent="0.2">
      <c r="D44" s="4"/>
    </row>
    <row r="45" spans="3:6" x14ac:dyDescent="0.2">
      <c r="D45" s="4"/>
    </row>
    <row r="46" spans="3:6" x14ac:dyDescent="0.2">
      <c r="D46" s="4"/>
    </row>
    <row r="47" spans="3:6" x14ac:dyDescent="0.2">
      <c r="D47" s="4"/>
    </row>
    <row r="48" spans="3:6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</sheetData>
  <phoneticPr fontId="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2001-07-25T15:04:42Z</dcterms:created>
  <dcterms:modified xsi:type="dcterms:W3CDTF">2023-09-13T21:06:52Z</dcterms:modified>
</cp:coreProperties>
</file>