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D3F428-4F55-4357-B8BC-793AA64337D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C8" i="1"/>
  <c r="G8" i="1"/>
  <c r="G9" i="1"/>
  <c r="G10" i="1"/>
</calcChain>
</file>

<file path=xl/sharedStrings.xml><?xml version="1.0" encoding="utf-8"?>
<sst xmlns="http://schemas.openxmlformats.org/spreadsheetml/2006/main" count="8" uniqueCount="6">
  <si>
    <t>Formula</t>
  </si>
  <si>
    <t>Exact</t>
  </si>
  <si>
    <t>Discount Rate</t>
  </si>
  <si>
    <t>Factor</t>
  </si>
  <si>
    <t xml:space="preserve">PV 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</si>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</sst>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37" fontId="0" fillId="0" borderId="0" xfId="0" applyNumberFormat="1"/>
    <xf numFmtId="9" fontId="0" fillId="0" borderId="0" xfId="0" applyNumberFormat="1"/>
    <xf numFmtId="43" fontId="0" fillId="0" borderId="0" xfId="1" applyFont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workbookViewId="0">
      <selection activeCell="G12" sqref="G12"/>
    </sheetView>
  </sheetViews>
  <sheetFormatPr defaultRowHeight="12.75" x14ac:dyDescent="0.2"/>
  <cols>
    <col min="2" max="2" width="12.7109375" bestFit="1" customWidth="1"/>
    <col min="3" max="3" width="10.7109375" bestFit="1" customWidth="1"/>
    <col min="7" max="7" width="10.7109375" bestFit="1" customWidth="1"/>
  </cols>
  <sheetData>
    <row r="2" spans="2:7" x14ac:dyDescent="0.2">
      <c r="B2" s="1">
        <v>37312</v>
      </c>
      <c r="C2" s="1">
        <v>37371</v>
      </c>
    </row>
    <row r="3" spans="2:7" x14ac:dyDescent="0.2">
      <c r="B3" s="2">
        <v>-25000000</v>
      </c>
      <c r="C3" s="2">
        <v>34824879</v>
      </c>
    </row>
    <row r="6" spans="2:7" ht="13.5" thickBot="1" x14ac:dyDescent="0.25">
      <c r="B6" s="5" t="s">
        <v>0</v>
      </c>
      <c r="C6" s="5"/>
      <c r="D6" s="5"/>
      <c r="E6" s="5" t="s">
        <v>1</v>
      </c>
      <c r="F6" s="5"/>
      <c r="G6" s="5"/>
    </row>
    <row r="7" spans="2:7" x14ac:dyDescent="0.2">
      <c r="B7" t="s">
        <v>2</v>
      </c>
      <c r="C7" s="3">
        <v>0.3</v>
      </c>
      <c r="E7" t="s">
        <v>2</v>
      </c>
      <c r="G7" s="3">
        <f>+C7</f>
        <v>0.3</v>
      </c>
    </row>
    <row r="8" spans="2:7" x14ac:dyDescent="0.2">
      <c r="B8" t="s">
        <v>5</v>
      </c>
      <c r="C8" s="2">
        <f>XNPV(C7,B3:C3,B2:C2)</f>
        <v>8378850.441752404</v>
      </c>
      <c r="E8" t="s">
        <v>3</v>
      </c>
      <c r="G8" s="4">
        <f>(1+G7)^((C2-B2)/365)</f>
        <v>1.0433217003914195</v>
      </c>
    </row>
    <row r="9" spans="2:7" x14ac:dyDescent="0.2">
      <c r="E9" t="s">
        <v>4</v>
      </c>
      <c r="G9" s="2">
        <f>+C3/G8</f>
        <v>33378850.441752404</v>
      </c>
    </row>
    <row r="10" spans="2:7" x14ac:dyDescent="0.2">
      <c r="E10" t="s">
        <v>5</v>
      </c>
      <c r="G10" s="2">
        <f>+G9+B3</f>
        <v>8378850.441752404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bneff2</dc:creator>
  <cp:lastModifiedBy>Jan Havlíček</cp:lastModifiedBy>
  <dcterms:created xsi:type="dcterms:W3CDTF">2002-02-20T21:49:16Z</dcterms:created>
  <dcterms:modified xsi:type="dcterms:W3CDTF">2023-09-13T21:16:00Z</dcterms:modified>
</cp:coreProperties>
</file>