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EAB909-C96A-4961-8F44-2C223EA5850E}" xr6:coauthVersionLast="47" xr6:coauthVersionMax="47" xr10:uidLastSave="{00000000-0000-0000-0000-000000000000}"/>
  <bookViews>
    <workbookView xWindow="-120" yWindow="-120" windowWidth="38640" windowHeight="15720"/>
  </bookViews>
  <sheets>
    <sheet name="Caledonia 2001 Budget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<sst xmlns="http://schemas.openxmlformats.org/spreadsheetml/2006/main" count="56" uniqueCount="56">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</sst>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75" x14ac:dyDescent="0.2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5" thickBot="1" x14ac:dyDescent="0.25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6</v>
      </c>
    </row>
    <row r="10" spans="1:15" x14ac:dyDescent="0.2">
      <c r="A10" s="14" t="s">
        <v>7</v>
      </c>
    </row>
    <row r="11" spans="1:15" x14ac:dyDescent="0.2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9</v>
      </c>
      <c r="B12" s="13">
        <v>1533</v>
      </c>
      <c r="C12" s="13">
        <v>1333</v>
      </c>
      <c r="D12" s="13">
        <v>1083</v>
      </c>
      <c r="E12" s="13">
        <v>2333</v>
      </c>
      <c r="F12" s="13">
        <v>1083</v>
      </c>
      <c r="G12" s="13">
        <v>1333</v>
      </c>
      <c r="H12" s="13">
        <v>1333</v>
      </c>
      <c r="I12" s="13">
        <v>1333</v>
      </c>
      <c r="J12" s="13">
        <v>1333</v>
      </c>
      <c r="K12" s="13">
        <v>1333</v>
      </c>
      <c r="L12" s="13">
        <v>1333</v>
      </c>
      <c r="M12" s="13">
        <v>1333</v>
      </c>
      <c r="O12" s="13">
        <f t="shared" si="0"/>
        <v>16696</v>
      </c>
    </row>
    <row r="13" spans="1:15" x14ac:dyDescent="0.2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14</v>
      </c>
      <c r="B17" s="13">
        <v>4743</v>
      </c>
      <c r="C17" s="13">
        <v>3162</v>
      </c>
      <c r="D17" s="13">
        <v>3162</v>
      </c>
      <c r="E17" s="13">
        <v>11680</v>
      </c>
      <c r="F17" s="13">
        <v>3162</v>
      </c>
      <c r="G17" s="13">
        <v>3162</v>
      </c>
      <c r="H17" s="13">
        <v>14263</v>
      </c>
      <c r="I17" s="13">
        <v>4862</v>
      </c>
      <c r="J17" s="13">
        <v>3162</v>
      </c>
      <c r="K17" s="13">
        <v>4743</v>
      </c>
      <c r="L17" s="13">
        <v>3162</v>
      </c>
      <c r="M17" s="13">
        <v>3162</v>
      </c>
      <c r="O17" s="13">
        <f t="shared" si="0"/>
        <v>62425</v>
      </c>
    </row>
    <row r="18" spans="1:15" x14ac:dyDescent="0.2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O19" s="13">
        <f t="shared" si="0"/>
        <v>0</v>
      </c>
    </row>
    <row r="20" spans="1:15" x14ac:dyDescent="0.2">
      <c r="A20" s="15" t="s">
        <v>17</v>
      </c>
      <c r="B20" s="13">
        <v>0</v>
      </c>
      <c r="C20" s="13">
        <v>0</v>
      </c>
      <c r="D20" s="13">
        <v>0</v>
      </c>
      <c r="E20" s="13">
        <v>500</v>
      </c>
      <c r="F20" s="13">
        <v>10827</v>
      </c>
      <c r="G20" s="13">
        <v>10827</v>
      </c>
      <c r="H20" s="13">
        <v>10827</v>
      </c>
      <c r="I20" s="13">
        <v>10827</v>
      </c>
      <c r="J20" s="13">
        <v>10827</v>
      </c>
      <c r="K20" s="13">
        <v>0</v>
      </c>
      <c r="L20" s="13">
        <v>0</v>
      </c>
      <c r="M20" s="13">
        <v>0</v>
      </c>
      <c r="O20" s="13">
        <f t="shared" si="0"/>
        <v>54635</v>
      </c>
    </row>
    <row r="21" spans="1:15" x14ac:dyDescent="0.2">
      <c r="A21" s="15" t="s">
        <v>18</v>
      </c>
      <c r="B21" s="13">
        <v>0</v>
      </c>
      <c r="C21" s="13">
        <v>0</v>
      </c>
      <c r="D21" s="13">
        <v>0</v>
      </c>
      <c r="E21" s="13">
        <v>0</v>
      </c>
      <c r="F21" s="13">
        <v>1000</v>
      </c>
      <c r="G21" s="13">
        <v>1000</v>
      </c>
      <c r="H21" s="13">
        <v>1000</v>
      </c>
      <c r="I21" s="13">
        <v>1000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4000</v>
      </c>
    </row>
    <row r="22" spans="1:15" x14ac:dyDescent="0.2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20</v>
      </c>
      <c r="B23" s="13">
        <v>49</v>
      </c>
      <c r="C23" s="13">
        <v>49</v>
      </c>
      <c r="D23" s="13">
        <v>49</v>
      </c>
      <c r="E23" s="13">
        <v>2827</v>
      </c>
      <c r="F23" s="13">
        <v>2827</v>
      </c>
      <c r="G23" s="13">
        <v>2827</v>
      </c>
      <c r="H23" s="13">
        <v>664</v>
      </c>
      <c r="I23" s="13">
        <v>2827</v>
      </c>
      <c r="J23" s="13">
        <v>664</v>
      </c>
      <c r="K23" s="13">
        <v>49</v>
      </c>
      <c r="L23" s="13">
        <v>49</v>
      </c>
      <c r="M23" s="13">
        <v>664</v>
      </c>
      <c r="O23" s="13">
        <f t="shared" si="0"/>
        <v>13545</v>
      </c>
    </row>
    <row r="24" spans="1:15" x14ac:dyDescent="0.2">
      <c r="A24" s="15" t="s">
        <v>21</v>
      </c>
      <c r="B24" s="13">
        <v>604</v>
      </c>
      <c r="C24" s="13">
        <v>604</v>
      </c>
      <c r="D24" s="13">
        <v>30604</v>
      </c>
      <c r="E24" s="13">
        <v>6604</v>
      </c>
      <c r="F24" s="13">
        <v>6204</v>
      </c>
      <c r="G24" s="13">
        <v>3604</v>
      </c>
      <c r="H24" s="13">
        <v>604</v>
      </c>
      <c r="I24" s="13">
        <v>604</v>
      </c>
      <c r="J24" s="13">
        <v>604</v>
      </c>
      <c r="K24" s="13">
        <v>604</v>
      </c>
      <c r="L24" s="13">
        <v>604</v>
      </c>
      <c r="M24" s="13">
        <v>604</v>
      </c>
      <c r="O24" s="13">
        <f t="shared" si="0"/>
        <v>51848</v>
      </c>
    </row>
    <row r="25" spans="1:15" x14ac:dyDescent="0.2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23</v>
      </c>
      <c r="B26" s="13">
        <v>292</v>
      </c>
      <c r="C26" s="13">
        <v>292</v>
      </c>
      <c r="D26" s="13">
        <v>292</v>
      </c>
      <c r="E26" s="13">
        <v>292</v>
      </c>
      <c r="F26" s="13">
        <v>3292</v>
      </c>
      <c r="G26" s="13">
        <v>1292</v>
      </c>
      <c r="H26" s="13">
        <v>1292</v>
      </c>
      <c r="I26" s="13">
        <v>1292</v>
      </c>
      <c r="J26" s="13">
        <v>1292</v>
      </c>
      <c r="K26" s="13">
        <v>292</v>
      </c>
      <c r="L26" s="13">
        <v>292</v>
      </c>
      <c r="M26" s="13">
        <v>292</v>
      </c>
      <c r="O26" s="13">
        <f t="shared" si="0"/>
        <v>10504</v>
      </c>
    </row>
    <row r="27" spans="1:15" x14ac:dyDescent="0.2">
      <c r="A27" s="15" t="s">
        <v>24</v>
      </c>
      <c r="B27" s="13">
        <v>1643</v>
      </c>
      <c r="C27" s="13">
        <v>893</v>
      </c>
      <c r="D27" s="13">
        <v>1393</v>
      </c>
      <c r="E27" s="13">
        <v>893</v>
      </c>
      <c r="F27" s="13">
        <v>2024</v>
      </c>
      <c r="G27" s="13">
        <v>2024</v>
      </c>
      <c r="H27" s="13">
        <v>2024</v>
      </c>
      <c r="I27" s="13">
        <v>2024</v>
      </c>
      <c r="J27" s="13">
        <v>2024</v>
      </c>
      <c r="K27" s="13">
        <v>893</v>
      </c>
      <c r="L27" s="13">
        <v>893</v>
      </c>
      <c r="M27" s="13">
        <v>893</v>
      </c>
      <c r="O27" s="13">
        <f t="shared" si="0"/>
        <v>17621</v>
      </c>
    </row>
    <row r="28" spans="1:15" x14ac:dyDescent="0.2">
      <c r="A28" s="15" t="s">
        <v>25</v>
      </c>
      <c r="B28" s="13">
        <v>11673</v>
      </c>
      <c r="C28" s="13">
        <v>11302</v>
      </c>
      <c r="D28" s="13">
        <v>11762</v>
      </c>
      <c r="E28" s="13">
        <v>14814</v>
      </c>
      <c r="F28" s="13">
        <v>10424</v>
      </c>
      <c r="G28" s="13">
        <v>9424</v>
      </c>
      <c r="H28" s="13">
        <v>10924</v>
      </c>
      <c r="I28" s="13">
        <v>11424</v>
      </c>
      <c r="J28" s="13">
        <v>9424</v>
      </c>
      <c r="K28" s="13">
        <v>13736</v>
      </c>
      <c r="L28" s="13">
        <v>16373</v>
      </c>
      <c r="M28" s="13">
        <v>13462</v>
      </c>
      <c r="O28" s="13">
        <f t="shared" si="0"/>
        <v>144742</v>
      </c>
    </row>
    <row r="29" spans="1:15" x14ac:dyDescent="0.2">
      <c r="A29" s="15" t="s">
        <v>26</v>
      </c>
      <c r="B29" s="13">
        <v>83611</v>
      </c>
      <c r="C29" s="13">
        <v>83611</v>
      </c>
      <c r="D29" s="13">
        <v>70853</v>
      </c>
      <c r="E29" s="13">
        <v>67512</v>
      </c>
      <c r="F29" s="13">
        <v>84101</v>
      </c>
      <c r="G29" s="13">
        <v>88248</v>
      </c>
      <c r="H29" s="13">
        <v>84101</v>
      </c>
      <c r="I29" s="13">
        <v>84101</v>
      </c>
      <c r="J29" s="13">
        <v>84101</v>
      </c>
      <c r="K29" s="13">
        <v>67512</v>
      </c>
      <c r="L29" s="13">
        <v>67512</v>
      </c>
      <c r="M29" s="13">
        <v>88248</v>
      </c>
      <c r="O29" s="13">
        <f t="shared" si="0"/>
        <v>953511</v>
      </c>
    </row>
    <row r="30" spans="1:15" x14ac:dyDescent="0.2">
      <c r="A30" s="15" t="s">
        <v>27</v>
      </c>
      <c r="B30" s="13">
        <v>5480</v>
      </c>
      <c r="C30" s="13">
        <v>1830</v>
      </c>
      <c r="D30" s="13">
        <v>1830</v>
      </c>
      <c r="E30" s="13">
        <v>1830</v>
      </c>
      <c r="F30" s="13">
        <v>1830</v>
      </c>
      <c r="G30" s="13">
        <v>1830</v>
      </c>
      <c r="H30" s="13">
        <v>1830</v>
      </c>
      <c r="I30" s="13">
        <v>1830</v>
      </c>
      <c r="J30" s="13">
        <v>1830</v>
      </c>
      <c r="K30" s="13">
        <v>1830</v>
      </c>
      <c r="L30" s="13">
        <v>1830</v>
      </c>
      <c r="M30" s="13">
        <v>1830</v>
      </c>
      <c r="O30" s="13">
        <f t="shared" si="0"/>
        <v>25610</v>
      </c>
    </row>
    <row r="31" spans="1:15" x14ac:dyDescent="0.2">
      <c r="A31" s="15" t="s">
        <v>28</v>
      </c>
      <c r="B31" s="13">
        <v>1462</v>
      </c>
      <c r="C31" s="13">
        <v>1462</v>
      </c>
      <c r="D31" s="13">
        <v>1462</v>
      </c>
      <c r="E31" s="13">
        <v>1462</v>
      </c>
      <c r="F31" s="13">
        <v>1462</v>
      </c>
      <c r="G31" s="13">
        <v>1462</v>
      </c>
      <c r="H31" s="13">
        <v>1462</v>
      </c>
      <c r="I31" s="13">
        <v>1462</v>
      </c>
      <c r="J31" s="13">
        <v>1462</v>
      </c>
      <c r="K31" s="13">
        <v>1462</v>
      </c>
      <c r="L31" s="13">
        <v>1462</v>
      </c>
      <c r="M31" s="13">
        <v>1462</v>
      </c>
      <c r="O31" s="13">
        <f t="shared" si="0"/>
        <v>17544</v>
      </c>
    </row>
    <row r="32" spans="1:15" x14ac:dyDescent="0.2">
      <c r="A32" s="15" t="s">
        <v>29</v>
      </c>
      <c r="B32" s="13">
        <v>1536</v>
      </c>
      <c r="C32" s="13">
        <v>1536</v>
      </c>
      <c r="D32" s="13">
        <v>1536</v>
      </c>
      <c r="E32" s="13">
        <v>1536</v>
      </c>
      <c r="F32" s="13">
        <v>1536</v>
      </c>
      <c r="G32" s="13">
        <v>1536</v>
      </c>
      <c r="H32" s="13">
        <v>1536</v>
      </c>
      <c r="I32" s="13">
        <v>1536</v>
      </c>
      <c r="J32" s="13">
        <v>1536</v>
      </c>
      <c r="K32" s="13">
        <v>1536</v>
      </c>
      <c r="L32" s="13">
        <v>1536</v>
      </c>
      <c r="M32" s="13">
        <v>1536</v>
      </c>
      <c r="O32" s="13">
        <f t="shared" si="0"/>
        <v>18432</v>
      </c>
    </row>
    <row r="33" spans="1:15" x14ac:dyDescent="0.2">
      <c r="A33" s="15" t="s">
        <v>30</v>
      </c>
      <c r="B33" s="13">
        <v>376</v>
      </c>
      <c r="C33" s="13">
        <v>376</v>
      </c>
      <c r="D33" s="13">
        <v>376</v>
      </c>
      <c r="E33" s="13">
        <v>376</v>
      </c>
      <c r="F33" s="13">
        <v>376</v>
      </c>
      <c r="G33" s="13">
        <v>376</v>
      </c>
      <c r="H33" s="13">
        <v>376</v>
      </c>
      <c r="I33" s="13">
        <v>376</v>
      </c>
      <c r="J33" s="13">
        <v>376</v>
      </c>
      <c r="K33" s="13">
        <v>376</v>
      </c>
      <c r="L33" s="13">
        <v>376</v>
      </c>
      <c r="M33" s="13">
        <v>376</v>
      </c>
      <c r="O33" s="13">
        <f t="shared" si="0"/>
        <v>4512</v>
      </c>
    </row>
    <row r="34" spans="1:15" x14ac:dyDescent="0.2">
      <c r="A34" s="15" t="s">
        <v>31</v>
      </c>
      <c r="B34" s="13">
        <v>103</v>
      </c>
      <c r="C34" s="13">
        <v>103</v>
      </c>
      <c r="D34" s="13">
        <v>103</v>
      </c>
      <c r="E34" s="13">
        <v>103</v>
      </c>
      <c r="F34" s="13">
        <v>103</v>
      </c>
      <c r="G34" s="13">
        <v>103</v>
      </c>
      <c r="H34" s="13">
        <v>103</v>
      </c>
      <c r="I34" s="13">
        <v>103</v>
      </c>
      <c r="J34" s="13">
        <v>103</v>
      </c>
      <c r="K34" s="13">
        <v>103</v>
      </c>
      <c r="L34" s="13">
        <v>103</v>
      </c>
      <c r="M34" s="13">
        <v>103</v>
      </c>
      <c r="O34" s="13">
        <f t="shared" si="0"/>
        <v>1236</v>
      </c>
    </row>
    <row r="35" spans="1:15" x14ac:dyDescent="0.2">
      <c r="A35" s="15" t="s">
        <v>32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O35" s="13">
        <f t="shared" si="0"/>
        <v>0</v>
      </c>
    </row>
    <row r="36" spans="1:15" x14ac:dyDescent="0.2">
      <c r="A36" s="15" t="s">
        <v>33</v>
      </c>
      <c r="B36" s="13">
        <v>0</v>
      </c>
      <c r="C36" s="13">
        <v>0</v>
      </c>
      <c r="D36" s="13">
        <v>750</v>
      </c>
      <c r="E36" s="13">
        <v>0</v>
      </c>
      <c r="F36" s="13">
        <v>0</v>
      </c>
      <c r="G36" s="13">
        <v>500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O36" s="13">
        <f t="shared" si="0"/>
        <v>1250</v>
      </c>
    </row>
    <row r="37" spans="1:15" x14ac:dyDescent="0.2">
      <c r="A37" s="15" t="s">
        <v>34</v>
      </c>
      <c r="B37" s="13">
        <v>1944</v>
      </c>
      <c r="C37" s="13">
        <v>1894</v>
      </c>
      <c r="D37" s="13">
        <v>1894</v>
      </c>
      <c r="E37" s="13">
        <v>1944</v>
      </c>
      <c r="F37" s="13">
        <v>19363</v>
      </c>
      <c r="G37" s="13">
        <v>1894</v>
      </c>
      <c r="H37" s="13">
        <v>1944</v>
      </c>
      <c r="I37" s="13">
        <v>1894</v>
      </c>
      <c r="J37" s="13">
        <v>1894</v>
      </c>
      <c r="K37" s="13">
        <v>4444</v>
      </c>
      <c r="L37" s="13">
        <v>1894</v>
      </c>
      <c r="M37" s="13">
        <v>1894</v>
      </c>
      <c r="O37" s="13">
        <f t="shared" si="0"/>
        <v>42897</v>
      </c>
    </row>
    <row r="38" spans="1:15" x14ac:dyDescent="0.2">
      <c r="A38" s="15" t="s">
        <v>35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36</v>
      </c>
      <c r="B39" s="13">
        <v>10757</v>
      </c>
      <c r="C39" s="13">
        <v>10757</v>
      </c>
      <c r="D39" s="13">
        <v>10757</v>
      </c>
      <c r="E39" s="13">
        <v>17557</v>
      </c>
      <c r="F39" s="13">
        <v>10757</v>
      </c>
      <c r="G39" s="13">
        <v>10757</v>
      </c>
      <c r="H39" s="13">
        <v>10757</v>
      </c>
      <c r="I39" s="13">
        <v>10757</v>
      </c>
      <c r="J39" s="13">
        <v>10757</v>
      </c>
      <c r="K39" s="13">
        <v>10757</v>
      </c>
      <c r="L39" s="13">
        <v>10757</v>
      </c>
      <c r="M39" s="13">
        <v>10757</v>
      </c>
      <c r="O39" s="13">
        <f t="shared" si="0"/>
        <v>135884</v>
      </c>
    </row>
    <row r="40" spans="1:15" x14ac:dyDescent="0.2">
      <c r="A40" s="15"/>
      <c r="C40" s="16"/>
    </row>
    <row r="41" spans="1:15" x14ac:dyDescent="0.2">
      <c r="A41" s="17" t="s">
        <v>37</v>
      </c>
      <c r="B41" s="18">
        <f t="shared" ref="B41:M41" si="1">SUM(B10:B39)</f>
        <v>125806</v>
      </c>
      <c r="C41" s="18">
        <f t="shared" si="1"/>
        <v>119204</v>
      </c>
      <c r="D41" s="18">
        <f t="shared" si="1"/>
        <v>137906</v>
      </c>
      <c r="E41" s="18">
        <f t="shared" si="1"/>
        <v>132263</v>
      </c>
      <c r="F41" s="18">
        <f t="shared" si="1"/>
        <v>160371</v>
      </c>
      <c r="G41" s="18">
        <f t="shared" si="1"/>
        <v>142199</v>
      </c>
      <c r="H41" s="18">
        <f t="shared" si="1"/>
        <v>145040</v>
      </c>
      <c r="I41" s="18">
        <f t="shared" si="1"/>
        <v>138252</v>
      </c>
      <c r="J41" s="18">
        <f t="shared" si="1"/>
        <v>131389</v>
      </c>
      <c r="K41" s="18">
        <f t="shared" si="1"/>
        <v>109670</v>
      </c>
      <c r="L41" s="18">
        <f t="shared" si="1"/>
        <v>108176</v>
      </c>
      <c r="M41" s="18">
        <f t="shared" si="1"/>
        <v>126616</v>
      </c>
      <c r="O41" s="18">
        <f>SUM(O10:O39)</f>
        <v>1576892</v>
      </c>
    </row>
    <row r="42" spans="1:15" x14ac:dyDescent="0.2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">
      <c r="A44" s="15" t="s">
        <v>39</v>
      </c>
      <c r="B44" s="13">
        <v>322</v>
      </c>
      <c r="C44" s="13">
        <v>250</v>
      </c>
      <c r="D44" s="13">
        <v>250</v>
      </c>
      <c r="E44" s="13">
        <v>250</v>
      </c>
      <c r="F44" s="13">
        <v>250</v>
      </c>
      <c r="G44" s="13">
        <v>2954</v>
      </c>
      <c r="H44" s="13">
        <v>250</v>
      </c>
      <c r="I44" s="13">
        <v>250</v>
      </c>
      <c r="J44" s="13">
        <v>250</v>
      </c>
      <c r="K44" s="13">
        <v>250</v>
      </c>
      <c r="L44" s="13">
        <v>250</v>
      </c>
      <c r="M44" s="13">
        <v>250</v>
      </c>
      <c r="O44" s="13">
        <f>SUM(B44:M44)</f>
        <v>5776</v>
      </c>
    </row>
    <row r="45" spans="1:15" x14ac:dyDescent="0.2">
      <c r="A45" s="15" t="s">
        <v>40</v>
      </c>
      <c r="B45" s="13">
        <v>56891</v>
      </c>
      <c r="C45" s="13">
        <v>56891</v>
      </c>
      <c r="D45" s="13">
        <v>56891</v>
      </c>
      <c r="E45" s="13">
        <v>56891</v>
      </c>
      <c r="F45" s="13">
        <v>56891</v>
      </c>
      <c r="G45" s="13">
        <v>56891</v>
      </c>
      <c r="H45" s="13">
        <v>56891</v>
      </c>
      <c r="I45" s="13">
        <v>56891</v>
      </c>
      <c r="J45" s="13">
        <v>56891</v>
      </c>
      <c r="K45" s="13">
        <v>56891</v>
      </c>
      <c r="L45" s="13">
        <v>56891</v>
      </c>
      <c r="M45" s="13">
        <v>56891</v>
      </c>
      <c r="O45" s="13">
        <f>SUM(B45:M45)</f>
        <v>682692</v>
      </c>
    </row>
    <row r="46" spans="1:15" x14ac:dyDescent="0.2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5" thickBot="1" x14ac:dyDescent="0.25">
      <c r="A47" s="17" t="s">
        <v>41</v>
      </c>
      <c r="B47" s="20">
        <f t="shared" ref="B47:M47" si="2">SUM(B44:B45)</f>
        <v>57213</v>
      </c>
      <c r="C47" s="20">
        <f t="shared" si="2"/>
        <v>57141</v>
      </c>
      <c r="D47" s="20">
        <f t="shared" si="2"/>
        <v>57141</v>
      </c>
      <c r="E47" s="20">
        <f t="shared" si="2"/>
        <v>57141</v>
      </c>
      <c r="F47" s="20">
        <f t="shared" si="2"/>
        <v>57141</v>
      </c>
      <c r="G47" s="20">
        <f t="shared" si="2"/>
        <v>59845</v>
      </c>
      <c r="H47" s="20">
        <f t="shared" si="2"/>
        <v>57141</v>
      </c>
      <c r="I47" s="20">
        <f t="shared" si="2"/>
        <v>57141</v>
      </c>
      <c r="J47" s="20">
        <f t="shared" si="2"/>
        <v>57141</v>
      </c>
      <c r="K47" s="20">
        <f t="shared" si="2"/>
        <v>57141</v>
      </c>
      <c r="L47" s="20">
        <f t="shared" si="2"/>
        <v>57141</v>
      </c>
      <c r="M47" s="20">
        <f t="shared" si="2"/>
        <v>57141</v>
      </c>
      <c r="O47" s="20">
        <f>SUM(O44:O45)</f>
        <v>688468</v>
      </c>
    </row>
    <row r="48" spans="1:15" x14ac:dyDescent="0.2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5" thickBot="1" x14ac:dyDescent="0.25">
      <c r="A49" s="11" t="s">
        <v>42</v>
      </c>
      <c r="B49" s="21">
        <f t="shared" ref="B49:M49" si="3">B41+B47</f>
        <v>183019</v>
      </c>
      <c r="C49" s="21">
        <f t="shared" si="3"/>
        <v>176345</v>
      </c>
      <c r="D49" s="21">
        <f t="shared" si="3"/>
        <v>195047</v>
      </c>
      <c r="E49" s="21">
        <f t="shared" si="3"/>
        <v>189404</v>
      </c>
      <c r="F49" s="21">
        <f t="shared" si="3"/>
        <v>217512</v>
      </c>
      <c r="G49" s="21">
        <f t="shared" si="3"/>
        <v>202044</v>
      </c>
      <c r="H49" s="21">
        <f t="shared" si="3"/>
        <v>202181</v>
      </c>
      <c r="I49" s="21">
        <f t="shared" si="3"/>
        <v>195393</v>
      </c>
      <c r="J49" s="21">
        <f t="shared" si="3"/>
        <v>188530</v>
      </c>
      <c r="K49" s="21">
        <f t="shared" si="3"/>
        <v>166811</v>
      </c>
      <c r="L49" s="21">
        <f t="shared" si="3"/>
        <v>165317</v>
      </c>
      <c r="M49" s="21">
        <f t="shared" si="3"/>
        <v>183757</v>
      </c>
      <c r="O49" s="21">
        <f>O41+O47</f>
        <v>2265360</v>
      </c>
    </row>
    <row r="50" spans="1:15" ht="13.5" thickTop="1" x14ac:dyDescent="0.2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">
      <c r="A51" s="11" t="s">
        <v>43</v>
      </c>
    </row>
    <row r="52" spans="1:15" x14ac:dyDescent="0.2">
      <c r="A52" s="22" t="s">
        <v>44</v>
      </c>
      <c r="B52" s="13">
        <v>19583</v>
      </c>
      <c r="C52" s="13">
        <v>19583</v>
      </c>
      <c r="D52" s="13">
        <v>19583</v>
      </c>
      <c r="E52" s="13">
        <v>19583</v>
      </c>
      <c r="F52" s="13">
        <v>19583</v>
      </c>
      <c r="G52" s="13">
        <v>19583</v>
      </c>
      <c r="H52" s="13">
        <v>19583</v>
      </c>
      <c r="I52" s="13">
        <v>19583</v>
      </c>
      <c r="J52" s="13">
        <v>19583</v>
      </c>
      <c r="K52" s="13">
        <v>19583</v>
      </c>
      <c r="L52" s="13">
        <v>19583</v>
      </c>
      <c r="M52" s="13">
        <v>19583</v>
      </c>
      <c r="O52" s="13">
        <f>SUM(B52:M52)</f>
        <v>234996</v>
      </c>
    </row>
    <row r="53" spans="1:15" x14ac:dyDescent="0.2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">
      <c r="A56" s="22"/>
      <c r="O56" s="13">
        <f>SUM(B56:M56)</f>
        <v>0</v>
      </c>
    </row>
    <row r="57" spans="1:15" ht="13.5" thickBot="1" x14ac:dyDescent="0.25">
      <c r="A57" s="23" t="s">
        <v>48</v>
      </c>
      <c r="B57" s="20">
        <f t="shared" ref="B57:M57" si="4">SUM(B51:B56)</f>
        <v>33166</v>
      </c>
      <c r="C57" s="20">
        <f t="shared" si="4"/>
        <v>33166</v>
      </c>
      <c r="D57" s="20">
        <f t="shared" si="4"/>
        <v>33166</v>
      </c>
      <c r="E57" s="20">
        <f t="shared" si="4"/>
        <v>33166</v>
      </c>
      <c r="F57" s="20">
        <f t="shared" si="4"/>
        <v>33166</v>
      </c>
      <c r="G57" s="20">
        <f t="shared" si="4"/>
        <v>33166</v>
      </c>
      <c r="H57" s="20">
        <f t="shared" si="4"/>
        <v>33166</v>
      </c>
      <c r="I57" s="20">
        <f t="shared" si="4"/>
        <v>33166</v>
      </c>
      <c r="J57" s="20">
        <f t="shared" si="4"/>
        <v>33166</v>
      </c>
      <c r="K57" s="20">
        <f t="shared" si="4"/>
        <v>33166</v>
      </c>
      <c r="L57" s="20">
        <f t="shared" si="4"/>
        <v>33166</v>
      </c>
      <c r="M57" s="20">
        <f t="shared" si="4"/>
        <v>33166</v>
      </c>
      <c r="O57" s="20">
        <f>SUM(O51:O56)</f>
        <v>397992</v>
      </c>
    </row>
    <row r="58" spans="1:15" x14ac:dyDescent="0.2">
      <c r="A58" s="22"/>
    </row>
    <row r="59" spans="1:15" x14ac:dyDescent="0.2">
      <c r="A59" s="11" t="s">
        <v>49</v>
      </c>
    </row>
    <row r="60" spans="1:15" x14ac:dyDescent="0.2">
      <c r="A60" s="22" t="s">
        <v>50</v>
      </c>
      <c r="B60" s="13">
        <v>49267</v>
      </c>
      <c r="C60" s="13">
        <v>49267</v>
      </c>
      <c r="D60" s="13">
        <v>49267</v>
      </c>
      <c r="E60" s="13">
        <v>49267</v>
      </c>
      <c r="F60" s="13">
        <v>49267</v>
      </c>
      <c r="G60" s="13">
        <v>49267</v>
      </c>
      <c r="H60" s="13">
        <v>49267</v>
      </c>
      <c r="I60" s="13">
        <v>49267</v>
      </c>
      <c r="J60" s="13">
        <v>49267</v>
      </c>
      <c r="K60" s="13">
        <v>49267</v>
      </c>
      <c r="L60" s="13">
        <v>49267</v>
      </c>
      <c r="M60" s="13">
        <v>49267</v>
      </c>
      <c r="O60" s="13">
        <f>SUM(B60:M60)</f>
        <v>591204</v>
      </c>
    </row>
    <row r="61" spans="1:15" x14ac:dyDescent="0.2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2"/>
    </row>
    <row r="63" spans="1:15" ht="13.5" thickBot="1" x14ac:dyDescent="0.25">
      <c r="A63" s="23" t="s">
        <v>52</v>
      </c>
      <c r="B63" s="20">
        <f t="shared" ref="B63:M63" si="5">SUM(B59:B62)</f>
        <v>49267</v>
      </c>
      <c r="C63" s="20">
        <f t="shared" si="5"/>
        <v>49267</v>
      </c>
      <c r="D63" s="20">
        <f t="shared" si="5"/>
        <v>49267</v>
      </c>
      <c r="E63" s="20">
        <f t="shared" si="5"/>
        <v>49267</v>
      </c>
      <c r="F63" s="20">
        <f t="shared" si="5"/>
        <v>49367</v>
      </c>
      <c r="G63" s="20">
        <f t="shared" si="5"/>
        <v>49267</v>
      </c>
      <c r="H63" s="20">
        <f t="shared" si="5"/>
        <v>49267</v>
      </c>
      <c r="I63" s="20">
        <f t="shared" si="5"/>
        <v>49267</v>
      </c>
      <c r="J63" s="20">
        <f t="shared" si="5"/>
        <v>49267</v>
      </c>
      <c r="K63" s="20">
        <f t="shared" si="5"/>
        <v>49267</v>
      </c>
      <c r="L63" s="20">
        <f t="shared" si="5"/>
        <v>49267</v>
      </c>
      <c r="M63" s="20">
        <f t="shared" si="5"/>
        <v>49267</v>
      </c>
      <c r="O63" s="20">
        <f>SUM(O59:O62)</f>
        <v>591304</v>
      </c>
    </row>
    <row r="65" spans="1:15" ht="13.5" thickBot="1" x14ac:dyDescent="0.25">
      <c r="A65" s="11" t="s">
        <v>53</v>
      </c>
      <c r="B65" s="21">
        <f t="shared" ref="B65:M65" si="6">B7+B49+B57+B63</f>
        <v>265452</v>
      </c>
      <c r="C65" s="21">
        <f t="shared" si="6"/>
        <v>258778</v>
      </c>
      <c r="D65" s="21">
        <f t="shared" si="6"/>
        <v>277480</v>
      </c>
      <c r="E65" s="21">
        <f t="shared" si="6"/>
        <v>271837</v>
      </c>
      <c r="F65" s="21">
        <f t="shared" si="6"/>
        <v>300045</v>
      </c>
      <c r="G65" s="21">
        <f t="shared" si="6"/>
        <v>284477</v>
      </c>
      <c r="H65" s="21">
        <f t="shared" si="6"/>
        <v>284614</v>
      </c>
      <c r="I65" s="21">
        <f t="shared" si="6"/>
        <v>277826</v>
      </c>
      <c r="J65" s="21">
        <f t="shared" si="6"/>
        <v>270963</v>
      </c>
      <c r="K65" s="21">
        <f t="shared" si="6"/>
        <v>249244</v>
      </c>
      <c r="L65" s="21">
        <f t="shared" si="6"/>
        <v>247750</v>
      </c>
      <c r="M65" s="21">
        <f t="shared" si="6"/>
        <v>266190</v>
      </c>
      <c r="N65" s="21"/>
      <c r="O65" s="21">
        <f>O7+O49+O57+O63</f>
        <v>3254656</v>
      </c>
    </row>
    <row r="66" spans="1:15" ht="14.25" thickTop="1" thickBot="1" x14ac:dyDescent="0.25"/>
    <row r="67" spans="1:15" ht="14.25" x14ac:dyDescent="0.2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Caledonia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2000-10-30T23:03:25Z</dcterms:created>
  <dcterms:modified xsi:type="dcterms:W3CDTF">2023-09-13T21:35:29Z</dcterms:modified>
</cp:coreProperties>
</file>