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5545C6-2066-405E-8E9F-7E62EB47666A}" xr6:coauthVersionLast="47" xr6:coauthVersionMax="47" xr10:uidLastSave="{00000000-0000-0000-0000-000000000000}"/>
  <bookViews>
    <workbookView xWindow="-120" yWindow="-120" windowWidth="38640" windowHeight="15720" activeTab="1"/>
    <workbookView xWindow="-120" yWindow="-120" windowWidth="38640" windowHeight="15720" activeTab="1"/>
  </bookViews>
  <sheets>
    <sheet name="old_names" sheetId="1" r:id="rId1"/>
    <sheet name="0306_Changes" sheetId="2" r:id="rId2"/>
  </sheets>
  <definedNames>
    <definedName name="_xlnm.Print_Area" localSheetId="1">'0306_Changes'!$A$1:$N$91</definedName>
  </definedNames>
  <calcPr calcId="0" calcMode="manual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<sst xmlns="http://schemas.openxmlformats.org/spreadsheetml/2006/main" count="214" uniqueCount="136">
  <si>
    <t>tax assumption label, make to fit for all wording (merge the cells)</t>
  </si>
  <si>
    <t>no italics for years calculation, very hard to read on the page and difficult and read when printed</t>
  </si>
  <si>
    <t>Assumptions</t>
  </si>
  <si>
    <t>Link debt to JM debt shaper</t>
  </si>
  <si>
    <t>If no Merchant plant utilized, add a switch turbing it off</t>
  </si>
  <si>
    <t>See EADM file</t>
  </si>
  <si>
    <t>G54-text string to project name</t>
  </si>
  <si>
    <t>DSCR H40 check for validity</t>
  </si>
  <si>
    <t>Balance Sheet</t>
  </si>
  <si>
    <t>Finish sheet</t>
  </si>
  <si>
    <t>Finish summary of Debt tranches (link to Debt page and JM shaper)</t>
  </si>
  <si>
    <t>Debt Summary section not linked correctly</t>
  </si>
  <si>
    <t>Date Assumptions</t>
  </si>
  <si>
    <t>Add in pade from WJ, check links</t>
  </si>
  <si>
    <t>Power Price Assumptions</t>
  </si>
  <si>
    <t>No italics</t>
  </si>
  <si>
    <t>Return Analysis</t>
  </si>
  <si>
    <t>Check order of how we have arranged the sheets in the model</t>
  </si>
  <si>
    <t>Add WJ format sheet</t>
  </si>
  <si>
    <t>Add $/KW multiple</t>
  </si>
  <si>
    <t>Add logic to dates and cash flows/calculations so that auto calcs given date of exti or start</t>
  </si>
  <si>
    <t>****</t>
  </si>
  <si>
    <t>Consistency in using blue/yellow for inputs, black for formulas, pink for hard-wired numbers</t>
  </si>
  <si>
    <t>Use time functions on the worksheets, as they are currently all hardwired</t>
  </si>
  <si>
    <t>Time</t>
  </si>
  <si>
    <t>Return Analysis: F3, F15</t>
  </si>
  <si>
    <t>Power Price Assumptions: D9, D10, D32, D31</t>
  </si>
  <si>
    <t>IS</t>
  </si>
  <si>
    <t>Add row 5</t>
  </si>
  <si>
    <t>Change formatting</t>
  </si>
  <si>
    <t>Change logic for expenses so when deal finishes, no expenses</t>
  </si>
  <si>
    <t>Debt</t>
  </si>
  <si>
    <t>Add JM debt shaper</t>
  </si>
  <si>
    <t>Add enough debt shapers for 3 tranches</t>
  </si>
  <si>
    <t>Take out lines 1-145</t>
  </si>
  <si>
    <t>Format debt shaper</t>
  </si>
  <si>
    <t>Add logic that accounts for time since construction to time of first interest date</t>
  </si>
  <si>
    <t>Add proof for max payable DSCR</t>
  </si>
  <si>
    <t>Change format of D151</t>
  </si>
  <si>
    <t>Debt page for debt shaper: 147, 164 etc…</t>
  </si>
  <si>
    <t>IDC</t>
  </si>
  <si>
    <t>Check links</t>
  </si>
  <si>
    <t>Add new EADM format</t>
  </si>
  <si>
    <t>Add logic about turbine cost E45:E64, so not a hardwired</t>
  </si>
  <si>
    <t>BS, C7</t>
  </si>
  <si>
    <t>Need a proper cash flow statement?</t>
  </si>
  <si>
    <t>Cash Flow (NEW)</t>
  </si>
  <si>
    <t>Cash Flow (Existing)</t>
  </si>
  <si>
    <t>Formatting</t>
  </si>
  <si>
    <t>CF (Existing) B9, B28,</t>
  </si>
  <si>
    <t>Depreciation D7, D8</t>
  </si>
  <si>
    <t>Add row to calculate cumulative # hours run in order to account for Maintenance and stuff</t>
  </si>
  <si>
    <t>Move sheet to third sheet</t>
  </si>
  <si>
    <t>CHANGES TO LM6000 MODEL</t>
  </si>
  <si>
    <t>Cash Flow</t>
  </si>
  <si>
    <t>=Need a CF statement</t>
  </si>
  <si>
    <t>=Total Current Assets are hard-wired to 0</t>
  </si>
  <si>
    <t>=Total Long-term liabilities, hardwired and ref'ed out</t>
  </si>
  <si>
    <t>=Ref'ed out for taxes</t>
  </si>
  <si>
    <t>=Close year ending, not linked</t>
  </si>
  <si>
    <t>=Fuel calculations</t>
  </si>
  <si>
    <t>=Expense equations aren't flexible to changing years (inflation necessitates previous year always 1st yr)</t>
  </si>
  <si>
    <t>=Major maintenance, settle on accrual and no distribution?, link to BS needed?</t>
  </si>
  <si>
    <t>=Start charges, better formula needed - currently in $000 amount shouldn't be $ per start * # per year for pearkers?</t>
  </si>
  <si>
    <t>=Franchise tax (new? Needed?)</t>
  </si>
  <si>
    <t>Returns Analysis</t>
  </si>
  <si>
    <t>=Under ENE Returns, format for decimals</t>
  </si>
  <si>
    <t>=Set distribution default to 100% for ENE</t>
  </si>
  <si>
    <t>Taxes</t>
  </si>
  <si>
    <t>=Turbine cost (D15) shouldn't be hardwired for # turbines, link to Assmp. Page</t>
  </si>
  <si>
    <t>=Delink model from outdated/nonfunctioning links</t>
  </si>
  <si>
    <t>=Edit/links function from other workbooks, files</t>
  </si>
  <si>
    <t>General</t>
  </si>
  <si>
    <t>=Create macro to keep debt constant when changing D/E % from assumptions</t>
  </si>
  <si>
    <t>=Use Massey's debt waterfall instead of backsolver</t>
  </si>
  <si>
    <t>=Is model flexible enough for more than 1 tranche of debt (if needed at all?)</t>
  </si>
  <si>
    <t>=Set print area for pages to legal, landscape, 2x2 pages</t>
  </si>
  <si>
    <t>ISSUES</t>
  </si>
  <si>
    <t>YES</t>
  </si>
  <si>
    <t>TBD</t>
  </si>
  <si>
    <t>DEAL SPECIFIC</t>
  </si>
  <si>
    <t>=Take out gridlines for worksheets</t>
  </si>
  <si>
    <t>=Be consistent with using blue text/yellow shading for inputs</t>
  </si>
  <si>
    <t>=Assumptions needed to drive BS (Days, turnover etc)</t>
  </si>
  <si>
    <t>=For Close year ending PPE, wrong value overstates land not = to total EPC</t>
  </si>
  <si>
    <t>=Other assets hardwired to 0</t>
  </si>
  <si>
    <t>=Make cost of carry for turbine = figure in summary box on IDC page</t>
  </si>
  <si>
    <t>=Fix H28 alignment</t>
  </si>
  <si>
    <t>=Order of worksheets: Notes, Tracking sheet, Returns Analysis, Assumptions</t>
  </si>
  <si>
    <t>Price_Technical, IS, BS, CF, Debt, IDC, Depreciation, Taxes</t>
  </si>
  <si>
    <t>=Set ENE's share default to 100%</t>
  </si>
  <si>
    <t>=H62 should be Net Generation (MWh)</t>
  </si>
  <si>
    <t>=Tax assumptions (what are franchise tax, fuel tax rate, hard cost tax and source)</t>
  </si>
  <si>
    <t>=Add in $ amount per start (I70)</t>
  </si>
  <si>
    <t>=Debt choice types (H28 where linked to ?)</t>
  </si>
  <si>
    <t>=NOLS (State 8 back, Federal 15 back)</t>
  </si>
  <si>
    <t>=Include logic for dates of turbine cost to flip in</t>
  </si>
  <si>
    <t>=No italics</t>
  </si>
  <si>
    <t>=Delete ERROR section A24:A29</t>
  </si>
  <si>
    <t>=Terminal  Value default to 2031(build logic to calc when deal is done (add year to calc TV on Assmp. Page))</t>
  </si>
  <si>
    <t>=Total construction and other costs (C6), link to Assmp. Page (make=to EPC no SF/FC)</t>
  </si>
  <si>
    <t>=Date schedule for IDC not linked to Assmp. Page turn on/commercialization dates</t>
  </si>
  <si>
    <t>=Max DSCR reserve $months not linked (will change once CF added?)</t>
  </si>
  <si>
    <t>=OPERATING COST ASSUMPTIONS</t>
  </si>
  <si>
    <t>Fuel</t>
  </si>
  <si>
    <t>Run hours</t>
  </si>
  <si>
    <t>Flat fee</t>
  </si>
  <si>
    <t>Major maintenance</t>
  </si>
  <si>
    <t>Insurance</t>
  </si>
  <si>
    <t>SG&amp;A</t>
  </si>
  <si>
    <t>Property Tax</t>
  </si>
  <si>
    <t>Franchise Tax</t>
  </si>
  <si>
    <t>Gross Receipts</t>
  </si>
  <si>
    <t>DSCR LOC fee</t>
  </si>
  <si>
    <t>Marketing Fee</t>
  </si>
  <si>
    <t>Admin Fee</t>
  </si>
  <si>
    <t>O&amp;M Fees</t>
  </si>
  <si>
    <t>No inflation</t>
  </si>
  <si>
    <t>=State if expenses are dependent on # run hours or flat fee and if inflated</t>
  </si>
  <si>
    <t>Inflation</t>
  </si>
  <si>
    <t>Variable Operating Expenses</t>
  </si>
  <si>
    <t>Fixed Operating Expenses</t>
  </si>
  <si>
    <t>=Change L15 from Variable Operating Cost to Variable Operating Expense</t>
  </si>
  <si>
    <t>=N15:17 are not linked (do not need because figure is run hour based)</t>
  </si>
  <si>
    <t>Flat fee/(BV)</t>
  </si>
  <si>
    <t>=H60 Add comment box that (VOM=VOE + Major Maintenance)</t>
  </si>
  <si>
    <t>=OPERATING REVENUE ASSUMPTIONS</t>
  </si>
  <si>
    <t>Capacity Revenue</t>
  </si>
  <si>
    <t>Energy Revenue</t>
  </si>
  <si>
    <t>Ancillary Services</t>
  </si>
  <si>
    <t>=State if revenues are dependent on # run hours or flat fee and if inflated</t>
  </si>
  <si>
    <t>IS (SEE ASSUMPTIONS)</t>
  </si>
  <si>
    <t>ACTION NEEDED</t>
  </si>
  <si>
    <t>=Under HLOOKUP table , change to No. of Turbines from Turbine No.</t>
  </si>
  <si>
    <t>LEGEND: RED 1ST PRIORITY, BLUE 2ND PRIORITY, PURPLE TO BE DETERMINED, GREEN CHANGE AS NEEDED FOR DEAL</t>
  </si>
  <si>
    <t>=Insert goal seek button macro to solve for fixed capacity charge given a certain 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</si>
</sst>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14" fontId="0" fillId="0" borderId="0" xfId="0" applyNumberFormat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applyAlignment="1">
      <alignment horizontal="left" indent="2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view="pageBreakPreview" zoomScale="60" zoomScaleNormal="100" workbookViewId="0"/>
    <sheetView workbookViewId="1"/>
  </sheetViews>
  <sheetFormatPr defaultRowHeight="12.75" x14ac:dyDescent="0.2"/>
  <cols>
    <col min="1" max="1" width="4" customWidth="1"/>
    <col min="10" max="10" width="21.7109375" customWidth="1"/>
  </cols>
  <sheetData>
    <row r="1" spans="1:3" x14ac:dyDescent="0.2">
      <c r="A1" s="1" t="s">
        <v>53</v>
      </c>
    </row>
    <row r="3" spans="1:3" x14ac:dyDescent="0.2">
      <c r="B3" t="s">
        <v>17</v>
      </c>
    </row>
    <row r="4" spans="1:3" x14ac:dyDescent="0.2">
      <c r="B4" t="s">
        <v>0</v>
      </c>
    </row>
    <row r="5" spans="1:3" x14ac:dyDescent="0.2">
      <c r="B5" t="s">
        <v>1</v>
      </c>
    </row>
    <row r="6" spans="1:3" x14ac:dyDescent="0.2">
      <c r="A6" t="s">
        <v>21</v>
      </c>
      <c r="B6" t="s">
        <v>22</v>
      </c>
    </row>
    <row r="7" spans="1:3" x14ac:dyDescent="0.2">
      <c r="B7" t="s">
        <v>23</v>
      </c>
    </row>
    <row r="9" spans="1:3" x14ac:dyDescent="0.2">
      <c r="B9" s="1" t="s">
        <v>24</v>
      </c>
    </row>
    <row r="10" spans="1:3" x14ac:dyDescent="0.2">
      <c r="C10" t="s">
        <v>25</v>
      </c>
    </row>
    <row r="11" spans="1:3" x14ac:dyDescent="0.2">
      <c r="C11" t="s">
        <v>26</v>
      </c>
    </row>
    <row r="12" spans="1:3" x14ac:dyDescent="0.2">
      <c r="C12" t="s">
        <v>39</v>
      </c>
    </row>
    <row r="13" spans="1:3" x14ac:dyDescent="0.2">
      <c r="C13" t="s">
        <v>44</v>
      </c>
    </row>
    <row r="14" spans="1:3" x14ac:dyDescent="0.2">
      <c r="C14" t="s">
        <v>49</v>
      </c>
    </row>
    <row r="15" spans="1:3" x14ac:dyDescent="0.2">
      <c r="C15" t="s">
        <v>50</v>
      </c>
    </row>
    <row r="17" spans="2:4" x14ac:dyDescent="0.2">
      <c r="B17" s="1" t="s">
        <v>2</v>
      </c>
    </row>
    <row r="18" spans="2:4" x14ac:dyDescent="0.2">
      <c r="C18" t="s">
        <v>3</v>
      </c>
    </row>
    <row r="20" spans="2:4" x14ac:dyDescent="0.2">
      <c r="C20" t="s">
        <v>4</v>
      </c>
    </row>
    <row r="21" spans="2:4" x14ac:dyDescent="0.2">
      <c r="D21" t="s">
        <v>5</v>
      </c>
    </row>
    <row r="23" spans="2:4" x14ac:dyDescent="0.2">
      <c r="C23" t="s">
        <v>6</v>
      </c>
    </row>
    <row r="26" spans="2:4" x14ac:dyDescent="0.2">
      <c r="C26" t="s">
        <v>7</v>
      </c>
    </row>
    <row r="28" spans="2:4" x14ac:dyDescent="0.2">
      <c r="C28" t="s">
        <v>10</v>
      </c>
    </row>
    <row r="30" spans="2:4" x14ac:dyDescent="0.2">
      <c r="C30" t="s">
        <v>11</v>
      </c>
    </row>
    <row r="32" spans="2:4" x14ac:dyDescent="0.2">
      <c r="B32" s="1" t="s">
        <v>16</v>
      </c>
    </row>
    <row r="33" spans="2:9" x14ac:dyDescent="0.2">
      <c r="C33" t="s">
        <v>52</v>
      </c>
    </row>
    <row r="35" spans="2:9" x14ac:dyDescent="0.2">
      <c r="C35" t="s">
        <v>18</v>
      </c>
    </row>
    <row r="37" spans="2:9" x14ac:dyDescent="0.2">
      <c r="C37" t="s">
        <v>19</v>
      </c>
    </row>
    <row r="39" spans="2:9" x14ac:dyDescent="0.2">
      <c r="C39" s="15" t="s">
        <v>20</v>
      </c>
      <c r="D39" s="15"/>
      <c r="E39" s="15"/>
      <c r="F39" s="15"/>
      <c r="G39" s="15"/>
      <c r="H39" s="15"/>
      <c r="I39" s="15"/>
    </row>
    <row r="40" spans="2:9" x14ac:dyDescent="0.2">
      <c r="C40" s="15"/>
      <c r="D40" s="15"/>
      <c r="E40" s="15"/>
      <c r="F40" s="15"/>
      <c r="G40" s="15"/>
      <c r="H40" s="15"/>
      <c r="I40" s="15"/>
    </row>
    <row r="42" spans="2:9" x14ac:dyDescent="0.2">
      <c r="B42" s="1" t="s">
        <v>12</v>
      </c>
    </row>
    <row r="43" spans="2:9" x14ac:dyDescent="0.2">
      <c r="C43" t="s">
        <v>13</v>
      </c>
    </row>
    <row r="45" spans="2:9" x14ac:dyDescent="0.2">
      <c r="B45" s="1" t="s">
        <v>14</v>
      </c>
    </row>
    <row r="46" spans="2:9" x14ac:dyDescent="0.2">
      <c r="C46" t="s">
        <v>15</v>
      </c>
    </row>
    <row r="48" spans="2:9" x14ac:dyDescent="0.2">
      <c r="B48" s="1" t="s">
        <v>27</v>
      </c>
    </row>
    <row r="49" spans="2:3" x14ac:dyDescent="0.2">
      <c r="C49" t="s">
        <v>28</v>
      </c>
    </row>
    <row r="50" spans="2:3" x14ac:dyDescent="0.2">
      <c r="C50" t="s">
        <v>29</v>
      </c>
    </row>
    <row r="51" spans="2:3" x14ac:dyDescent="0.2">
      <c r="C51" t="s">
        <v>51</v>
      </c>
    </row>
    <row r="52" spans="2:3" x14ac:dyDescent="0.2">
      <c r="C52" t="s">
        <v>30</v>
      </c>
    </row>
    <row r="54" spans="2:3" x14ac:dyDescent="0.2">
      <c r="B54" s="1" t="s">
        <v>31</v>
      </c>
    </row>
    <row r="55" spans="2:3" x14ac:dyDescent="0.2">
      <c r="C55" t="s">
        <v>32</v>
      </c>
    </row>
    <row r="56" spans="2:3" x14ac:dyDescent="0.2">
      <c r="C56" t="s">
        <v>34</v>
      </c>
    </row>
    <row r="57" spans="2:3" x14ac:dyDescent="0.2">
      <c r="C57" t="s">
        <v>33</v>
      </c>
    </row>
    <row r="58" spans="2:3" x14ac:dyDescent="0.2">
      <c r="C58" t="s">
        <v>35</v>
      </c>
    </row>
    <row r="59" spans="2:3" x14ac:dyDescent="0.2">
      <c r="C59" t="s">
        <v>36</v>
      </c>
    </row>
    <row r="60" spans="2:3" x14ac:dyDescent="0.2">
      <c r="C60" t="s">
        <v>37</v>
      </c>
    </row>
    <row r="61" spans="2:3" x14ac:dyDescent="0.2">
      <c r="C61" t="s">
        <v>38</v>
      </c>
    </row>
    <row r="63" spans="2:3" x14ac:dyDescent="0.2">
      <c r="B63" s="1" t="s">
        <v>40</v>
      </c>
    </row>
    <row r="64" spans="2:3" x14ac:dyDescent="0.2">
      <c r="C64" t="s">
        <v>41</v>
      </c>
    </row>
    <row r="65" spans="2:3" x14ac:dyDescent="0.2">
      <c r="C65" t="s">
        <v>42</v>
      </c>
    </row>
    <row r="66" spans="2:3" x14ac:dyDescent="0.2">
      <c r="C66" t="s">
        <v>43</v>
      </c>
    </row>
    <row r="68" spans="2:3" x14ac:dyDescent="0.2">
      <c r="B68" s="1" t="s">
        <v>8</v>
      </c>
    </row>
    <row r="69" spans="2:3" x14ac:dyDescent="0.2">
      <c r="C69" t="s">
        <v>9</v>
      </c>
    </row>
    <row r="71" spans="2:3" x14ac:dyDescent="0.2">
      <c r="B71" s="1" t="s">
        <v>46</v>
      </c>
    </row>
    <row r="72" spans="2:3" x14ac:dyDescent="0.2">
      <c r="B72" s="1"/>
      <c r="C72" t="s">
        <v>45</v>
      </c>
    </row>
    <row r="73" spans="2:3" x14ac:dyDescent="0.2">
      <c r="B73" s="1"/>
    </row>
    <row r="74" spans="2:3" x14ac:dyDescent="0.2">
      <c r="B74" s="1" t="s">
        <v>47</v>
      </c>
    </row>
    <row r="75" spans="2:3" x14ac:dyDescent="0.2">
      <c r="B75" s="1"/>
      <c r="C75" t="s">
        <v>48</v>
      </c>
    </row>
  </sheetData>
  <mergeCells count="1">
    <mergeCell ref="C39:I40"/>
  </mergeCells>
  <pageMargins left="0.75" right="0.75" top="1" bottom="1" header="0.5" footer="0.5"/>
  <pageSetup paperSize="5" scale="91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2"/>
  <sheetViews>
    <sheetView showGridLines="0" tabSelected="1" zoomScaleNormal="100" zoomScaleSheetLayoutView="70" workbookViewId="0">
      <selection activeCell="B1" sqref="B1"/>
    </sheetView>
    <sheetView showGridLines="0" tabSelected="1" topLeftCell="A33" zoomScaleNormal="100" zoomScaleSheetLayoutView="75" workbookViewId="1">
      <selection activeCell="A42" sqref="A42"/>
    </sheetView>
  </sheetViews>
  <sheetFormatPr defaultRowHeight="12.75" x14ac:dyDescent="0.2"/>
  <cols>
    <col min="1" max="1" width="7.28515625" customWidth="1"/>
    <col min="2" max="2" width="73.5703125" customWidth="1"/>
    <col min="3" max="3" width="21.7109375" customWidth="1"/>
    <col min="4" max="4" width="20" customWidth="1"/>
    <col min="6" max="6" width="12.7109375" customWidth="1"/>
    <col min="10" max="10" width="21.7109375" customWidth="1"/>
  </cols>
  <sheetData>
    <row r="1" spans="1:4" x14ac:dyDescent="0.2">
      <c r="A1" s="1" t="s">
        <v>53</v>
      </c>
    </row>
    <row r="2" spans="1:4" x14ac:dyDescent="0.2">
      <c r="B2" s="5">
        <f ca="1">TODAY()</f>
        <v>36592</v>
      </c>
    </row>
    <row r="3" spans="1:4" x14ac:dyDescent="0.2">
      <c r="B3" s="5" t="s">
        <v>134</v>
      </c>
    </row>
    <row r="4" spans="1:4" x14ac:dyDescent="0.2">
      <c r="B4" s="5"/>
    </row>
    <row r="5" spans="1:4" x14ac:dyDescent="0.2">
      <c r="B5" s="5"/>
    </row>
    <row r="7" spans="1:4" x14ac:dyDescent="0.2">
      <c r="B7" s="10" t="s">
        <v>77</v>
      </c>
      <c r="C7" s="11"/>
      <c r="D7" s="10" t="s">
        <v>132</v>
      </c>
    </row>
    <row r="8" spans="1:4" x14ac:dyDescent="0.2">
      <c r="A8" s="9">
        <v>1</v>
      </c>
      <c r="B8" t="s">
        <v>72</v>
      </c>
    </row>
    <row r="9" spans="1:4" x14ac:dyDescent="0.2">
      <c r="B9" s="2" t="s">
        <v>71</v>
      </c>
      <c r="D9" s="6" t="s">
        <v>78</v>
      </c>
    </row>
    <row r="10" spans="1:4" x14ac:dyDescent="0.2">
      <c r="B10" s="2" t="s">
        <v>70</v>
      </c>
      <c r="D10" s="6" t="s">
        <v>78</v>
      </c>
    </row>
    <row r="11" spans="1:4" x14ac:dyDescent="0.2">
      <c r="B11" s="2" t="s">
        <v>76</v>
      </c>
      <c r="D11" s="6" t="s">
        <v>78</v>
      </c>
    </row>
    <row r="12" spans="1:4" x14ac:dyDescent="0.2">
      <c r="B12" s="2" t="s">
        <v>88</v>
      </c>
      <c r="D12" s="6" t="s">
        <v>78</v>
      </c>
    </row>
    <row r="13" spans="1:4" x14ac:dyDescent="0.2">
      <c r="B13" t="s">
        <v>89</v>
      </c>
      <c r="D13" s="10"/>
    </row>
    <row r="14" spans="1:4" x14ac:dyDescent="0.2">
      <c r="B14" s="2" t="s">
        <v>81</v>
      </c>
      <c r="D14" s="6" t="s">
        <v>78</v>
      </c>
    </row>
    <row r="15" spans="1:4" x14ac:dyDescent="0.2">
      <c r="B15" s="2" t="s">
        <v>97</v>
      </c>
      <c r="D15" s="6" t="s">
        <v>78</v>
      </c>
    </row>
    <row r="16" spans="1:4" x14ac:dyDescent="0.2">
      <c r="B16" s="2" t="s">
        <v>82</v>
      </c>
      <c r="D16" s="6" t="s">
        <v>78</v>
      </c>
    </row>
    <row r="17" spans="1:4" x14ac:dyDescent="0.2">
      <c r="B17" s="2"/>
    </row>
    <row r="18" spans="1:4" x14ac:dyDescent="0.2">
      <c r="A18" s="9">
        <v>2</v>
      </c>
      <c r="B18" t="s">
        <v>31</v>
      </c>
    </row>
    <row r="19" spans="1:4" x14ac:dyDescent="0.2">
      <c r="B19" s="4" t="s">
        <v>73</v>
      </c>
      <c r="D19" s="7" t="s">
        <v>78</v>
      </c>
    </row>
    <row r="20" spans="1:4" x14ac:dyDescent="0.2">
      <c r="B20" s="2" t="s">
        <v>74</v>
      </c>
      <c r="D20" s="12" t="s">
        <v>79</v>
      </c>
    </row>
    <row r="21" spans="1:4" x14ac:dyDescent="0.2">
      <c r="B21" s="2" t="s">
        <v>75</v>
      </c>
      <c r="D21" s="13" t="s">
        <v>80</v>
      </c>
    </row>
    <row r="23" spans="1:4" x14ac:dyDescent="0.2">
      <c r="A23" s="9">
        <v>3</v>
      </c>
      <c r="B23" t="s">
        <v>8</v>
      </c>
    </row>
    <row r="24" spans="1:4" x14ac:dyDescent="0.2">
      <c r="B24" s="2" t="s">
        <v>83</v>
      </c>
      <c r="D24" s="7" t="s">
        <v>78</v>
      </c>
    </row>
    <row r="25" spans="1:4" x14ac:dyDescent="0.2">
      <c r="B25" s="2" t="s">
        <v>58</v>
      </c>
      <c r="D25" s="7" t="s">
        <v>78</v>
      </c>
    </row>
    <row r="26" spans="1:4" x14ac:dyDescent="0.2">
      <c r="B26" s="2" t="s">
        <v>56</v>
      </c>
      <c r="D26" s="7" t="s">
        <v>78</v>
      </c>
    </row>
    <row r="27" spans="1:4" x14ac:dyDescent="0.2">
      <c r="B27" s="2" t="s">
        <v>57</v>
      </c>
      <c r="D27" s="7" t="s">
        <v>78</v>
      </c>
    </row>
    <row r="28" spans="1:4" x14ac:dyDescent="0.2">
      <c r="B28" s="2" t="s">
        <v>59</v>
      </c>
      <c r="D28" s="7" t="s">
        <v>78</v>
      </c>
    </row>
    <row r="29" spans="1:4" x14ac:dyDescent="0.2">
      <c r="B29" s="2" t="s">
        <v>84</v>
      </c>
      <c r="D29" s="7" t="s">
        <v>78</v>
      </c>
    </row>
    <row r="30" spans="1:4" x14ac:dyDescent="0.2">
      <c r="B30" s="2" t="s">
        <v>85</v>
      </c>
      <c r="D30" s="7" t="s">
        <v>78</v>
      </c>
    </row>
    <row r="31" spans="1:4" x14ac:dyDescent="0.2">
      <c r="B31" s="2"/>
    </row>
    <row r="32" spans="1:4" x14ac:dyDescent="0.2">
      <c r="A32" s="9">
        <v>4</v>
      </c>
      <c r="B32" s="2" t="s">
        <v>54</v>
      </c>
    </row>
    <row r="33" spans="1:4" x14ac:dyDescent="0.2">
      <c r="B33" s="4" t="s">
        <v>55</v>
      </c>
      <c r="D33" s="6" t="s">
        <v>78</v>
      </c>
    </row>
    <row r="34" spans="1:4" x14ac:dyDescent="0.2">
      <c r="B34" s="4"/>
      <c r="D34" s="8"/>
    </row>
    <row r="35" spans="1:4" x14ac:dyDescent="0.2">
      <c r="A35">
        <v>5</v>
      </c>
      <c r="B35" t="s">
        <v>2</v>
      </c>
    </row>
    <row r="36" spans="1:4" x14ac:dyDescent="0.2">
      <c r="B36" s="2" t="s">
        <v>94</v>
      </c>
      <c r="D36" s="6" t="s">
        <v>78</v>
      </c>
    </row>
    <row r="37" spans="1:4" x14ac:dyDescent="0.2">
      <c r="B37" s="2" t="s">
        <v>60</v>
      </c>
      <c r="D37" s="7" t="s">
        <v>78</v>
      </c>
    </row>
    <row r="38" spans="1:4" x14ac:dyDescent="0.2">
      <c r="B38" s="2" t="s">
        <v>125</v>
      </c>
      <c r="D38" s="6" t="s">
        <v>78</v>
      </c>
    </row>
    <row r="39" spans="1:4" x14ac:dyDescent="0.2">
      <c r="B39" s="2" t="s">
        <v>122</v>
      </c>
      <c r="D39" s="6" t="s">
        <v>78</v>
      </c>
    </row>
    <row r="40" spans="1:4" x14ac:dyDescent="0.2">
      <c r="B40" s="2" t="s">
        <v>86</v>
      </c>
      <c r="D40" s="6" t="s">
        <v>78</v>
      </c>
    </row>
    <row r="41" spans="1:4" x14ac:dyDescent="0.2">
      <c r="B41" s="2" t="s">
        <v>87</v>
      </c>
      <c r="D41" s="6" t="s">
        <v>78</v>
      </c>
    </row>
    <row r="42" spans="1:4" x14ac:dyDescent="0.2">
      <c r="B42" s="2" t="s">
        <v>102</v>
      </c>
      <c r="D42" s="6" t="s">
        <v>78</v>
      </c>
    </row>
    <row r="43" spans="1:4" x14ac:dyDescent="0.2">
      <c r="B43" s="2" t="s">
        <v>90</v>
      </c>
      <c r="D43" s="6" t="s">
        <v>78</v>
      </c>
    </row>
    <row r="44" spans="1:4" x14ac:dyDescent="0.2">
      <c r="B44" s="2" t="s">
        <v>91</v>
      </c>
      <c r="D44" s="6" t="s">
        <v>78</v>
      </c>
    </row>
    <row r="45" spans="1:4" x14ac:dyDescent="0.2">
      <c r="B45" s="2" t="s">
        <v>93</v>
      </c>
      <c r="D45" s="6" t="s">
        <v>78</v>
      </c>
    </row>
    <row r="46" spans="1:4" x14ac:dyDescent="0.2">
      <c r="B46" s="2" t="s">
        <v>92</v>
      </c>
      <c r="D46" s="6" t="s">
        <v>78</v>
      </c>
    </row>
    <row r="47" spans="1:4" x14ac:dyDescent="0.2">
      <c r="B47" s="2" t="s">
        <v>123</v>
      </c>
      <c r="D47" s="6" t="s">
        <v>78</v>
      </c>
    </row>
    <row r="48" spans="1:4" x14ac:dyDescent="0.2">
      <c r="B48" s="2" t="s">
        <v>126</v>
      </c>
      <c r="D48" s="7" t="s">
        <v>78</v>
      </c>
    </row>
    <row r="49" spans="2:4" x14ac:dyDescent="0.2">
      <c r="B49" s="2" t="s">
        <v>130</v>
      </c>
      <c r="D49" s="7" t="s">
        <v>78</v>
      </c>
    </row>
    <row r="50" spans="2:4" x14ac:dyDescent="0.2">
      <c r="B50" s="14" t="s">
        <v>127</v>
      </c>
      <c r="C50" t="s">
        <v>106</v>
      </c>
      <c r="D50" s="11" t="s">
        <v>117</v>
      </c>
    </row>
    <row r="51" spans="2:4" x14ac:dyDescent="0.2">
      <c r="B51" s="14" t="s">
        <v>128</v>
      </c>
      <c r="C51" t="s">
        <v>105</v>
      </c>
      <c r="D51" s="11" t="s">
        <v>117</v>
      </c>
    </row>
    <row r="52" spans="2:4" x14ac:dyDescent="0.2">
      <c r="B52" s="14" t="s">
        <v>129</v>
      </c>
      <c r="C52" t="s">
        <v>106</v>
      </c>
      <c r="D52" s="11" t="s">
        <v>117</v>
      </c>
    </row>
    <row r="53" spans="2:4" x14ac:dyDescent="0.2">
      <c r="B53" s="2" t="s">
        <v>103</v>
      </c>
      <c r="D53" s="7" t="s">
        <v>78</v>
      </c>
    </row>
    <row r="54" spans="2:4" x14ac:dyDescent="0.2">
      <c r="B54" s="2" t="s">
        <v>118</v>
      </c>
      <c r="D54" s="7" t="s">
        <v>78</v>
      </c>
    </row>
    <row r="55" spans="2:4" x14ac:dyDescent="0.2">
      <c r="B55" s="14" t="s">
        <v>104</v>
      </c>
      <c r="C55" t="s">
        <v>105</v>
      </c>
      <c r="D55" s="11" t="s">
        <v>117</v>
      </c>
    </row>
    <row r="56" spans="2:4" x14ac:dyDescent="0.2">
      <c r="B56" s="14" t="s">
        <v>121</v>
      </c>
      <c r="C56" t="s">
        <v>106</v>
      </c>
      <c r="D56" s="11" t="s">
        <v>119</v>
      </c>
    </row>
    <row r="57" spans="2:4" x14ac:dyDescent="0.2">
      <c r="B57" s="14" t="s">
        <v>120</v>
      </c>
      <c r="C57" t="s">
        <v>105</v>
      </c>
      <c r="D57" s="11" t="s">
        <v>119</v>
      </c>
    </row>
    <row r="58" spans="2:4" x14ac:dyDescent="0.2">
      <c r="B58" s="14" t="s">
        <v>107</v>
      </c>
      <c r="C58" t="s">
        <v>105</v>
      </c>
      <c r="D58" s="11" t="s">
        <v>119</v>
      </c>
    </row>
    <row r="59" spans="2:4" x14ac:dyDescent="0.2">
      <c r="B59" s="14" t="s">
        <v>108</v>
      </c>
      <c r="C59" t="s">
        <v>106</v>
      </c>
      <c r="D59" s="11" t="s">
        <v>119</v>
      </c>
    </row>
    <row r="60" spans="2:4" x14ac:dyDescent="0.2">
      <c r="B60" s="14" t="s">
        <v>109</v>
      </c>
      <c r="C60" t="s">
        <v>106</v>
      </c>
      <c r="D60" s="11" t="s">
        <v>119</v>
      </c>
    </row>
    <row r="61" spans="2:4" x14ac:dyDescent="0.2">
      <c r="B61" s="14" t="s">
        <v>110</v>
      </c>
      <c r="C61" t="s">
        <v>106</v>
      </c>
      <c r="D61" s="11" t="s">
        <v>117</v>
      </c>
    </row>
    <row r="62" spans="2:4" x14ac:dyDescent="0.2">
      <c r="B62" s="14" t="s">
        <v>111</v>
      </c>
      <c r="C62" t="s">
        <v>124</v>
      </c>
      <c r="D62" s="11" t="s">
        <v>117</v>
      </c>
    </row>
    <row r="63" spans="2:4" x14ac:dyDescent="0.2">
      <c r="B63" s="14" t="s">
        <v>112</v>
      </c>
      <c r="C63" t="s">
        <v>106</v>
      </c>
      <c r="D63" s="11" t="s">
        <v>117</v>
      </c>
    </row>
    <row r="64" spans="2:4" x14ac:dyDescent="0.2">
      <c r="B64" s="14" t="s">
        <v>113</v>
      </c>
      <c r="C64" t="s">
        <v>106</v>
      </c>
      <c r="D64" s="11" t="s">
        <v>117</v>
      </c>
    </row>
    <row r="65" spans="1:4" x14ac:dyDescent="0.2">
      <c r="B65" s="14" t="s">
        <v>114</v>
      </c>
      <c r="C65" t="s">
        <v>106</v>
      </c>
      <c r="D65" s="11" t="s">
        <v>119</v>
      </c>
    </row>
    <row r="66" spans="1:4" x14ac:dyDescent="0.2">
      <c r="B66" s="14" t="s">
        <v>115</v>
      </c>
      <c r="C66" t="s">
        <v>106</v>
      </c>
      <c r="D66" s="11" t="s">
        <v>119</v>
      </c>
    </row>
    <row r="67" spans="1:4" x14ac:dyDescent="0.2">
      <c r="B67" s="14" t="s">
        <v>116</v>
      </c>
      <c r="C67" t="s">
        <v>106</v>
      </c>
      <c r="D67" s="9" t="s">
        <v>119</v>
      </c>
    </row>
    <row r="69" spans="1:4" x14ac:dyDescent="0.2">
      <c r="A69">
        <v>7</v>
      </c>
      <c r="B69" t="s">
        <v>131</v>
      </c>
    </row>
    <row r="70" spans="1:4" x14ac:dyDescent="0.2">
      <c r="B70" s="2" t="s">
        <v>61</v>
      </c>
      <c r="D70" s="13" t="s">
        <v>80</v>
      </c>
    </row>
    <row r="71" spans="1:4" x14ac:dyDescent="0.2">
      <c r="B71" s="4" t="s">
        <v>62</v>
      </c>
      <c r="D71" s="12" t="s">
        <v>79</v>
      </c>
    </row>
    <row r="72" spans="1:4" x14ac:dyDescent="0.2">
      <c r="B72" s="2" t="s">
        <v>63</v>
      </c>
      <c r="D72" s="6" t="s">
        <v>78</v>
      </c>
    </row>
    <row r="73" spans="1:4" x14ac:dyDescent="0.2">
      <c r="B73" s="2" t="s">
        <v>64</v>
      </c>
      <c r="D73" s="12" t="s">
        <v>79</v>
      </c>
    </row>
    <row r="75" spans="1:4" x14ac:dyDescent="0.2">
      <c r="A75" s="9">
        <v>8</v>
      </c>
      <c r="B75" t="s">
        <v>65</v>
      </c>
    </row>
    <row r="76" spans="1:4" x14ac:dyDescent="0.2">
      <c r="B76" s="2" t="s">
        <v>98</v>
      </c>
      <c r="D76" s="6" t="s">
        <v>78</v>
      </c>
    </row>
    <row r="77" spans="1:4" x14ac:dyDescent="0.2">
      <c r="B77" s="2" t="s">
        <v>66</v>
      </c>
      <c r="D77" s="6" t="s">
        <v>78</v>
      </c>
    </row>
    <row r="78" spans="1:4" x14ac:dyDescent="0.2">
      <c r="B78" s="4" t="s">
        <v>67</v>
      </c>
      <c r="D78" s="6" t="s">
        <v>78</v>
      </c>
    </row>
    <row r="79" spans="1:4" x14ac:dyDescent="0.2">
      <c r="B79" s="2" t="s">
        <v>99</v>
      </c>
      <c r="D79" s="7" t="s">
        <v>78</v>
      </c>
    </row>
    <row r="80" spans="1:4" x14ac:dyDescent="0.2">
      <c r="B80" s="2" t="s">
        <v>135</v>
      </c>
      <c r="D80" s="6" t="s">
        <v>78</v>
      </c>
    </row>
    <row r="81" spans="1:4" x14ac:dyDescent="0.2">
      <c r="B81" s="2"/>
    </row>
    <row r="82" spans="1:4" x14ac:dyDescent="0.2">
      <c r="A82" s="9">
        <v>9</v>
      </c>
      <c r="B82" s="3" t="s">
        <v>68</v>
      </c>
    </row>
    <row r="83" spans="1:4" x14ac:dyDescent="0.2">
      <c r="B83" s="2" t="s">
        <v>95</v>
      </c>
      <c r="D83" s="13" t="s">
        <v>80</v>
      </c>
    </row>
    <row r="85" spans="1:4" x14ac:dyDescent="0.2">
      <c r="A85" s="9">
        <v>10</v>
      </c>
      <c r="B85" s="3" t="s">
        <v>40</v>
      </c>
    </row>
    <row r="86" spans="1:4" x14ac:dyDescent="0.2">
      <c r="B86" s="2" t="s">
        <v>100</v>
      </c>
      <c r="D86" s="7" t="s">
        <v>78</v>
      </c>
    </row>
    <row r="87" spans="1:4" x14ac:dyDescent="0.2">
      <c r="B87" s="2" t="s">
        <v>69</v>
      </c>
      <c r="D87" s="7" t="s">
        <v>78</v>
      </c>
    </row>
    <row r="88" spans="1:4" x14ac:dyDescent="0.2">
      <c r="B88" s="2" t="s">
        <v>96</v>
      </c>
      <c r="D88" s="13" t="s">
        <v>80</v>
      </c>
    </row>
    <row r="89" spans="1:4" x14ac:dyDescent="0.2">
      <c r="B89" s="2" t="s">
        <v>101</v>
      </c>
      <c r="D89" s="7" t="s">
        <v>78</v>
      </c>
    </row>
    <row r="90" spans="1:4" x14ac:dyDescent="0.2">
      <c r="B90" s="2" t="s">
        <v>133</v>
      </c>
      <c r="D90" s="6" t="s">
        <v>78</v>
      </c>
    </row>
    <row r="91" spans="1:4" x14ac:dyDescent="0.2">
      <c r="B91" s="1"/>
    </row>
    <row r="100" spans="2:2" x14ac:dyDescent="0.2">
      <c r="B100" s="1"/>
    </row>
    <row r="105" spans="2:2" x14ac:dyDescent="0.2">
      <c r="B105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</sheetData>
  <pageMargins left="0.75" right="0.75" top="1" bottom="1" header="0.5" footer="0.5"/>
  <pageSetup paperSize="5" scale="39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old_names</vt:lpstr>
      <vt:lpstr>0306_Changes</vt:lpstr>
      <vt:lpstr>'0306_Changes'!Print_Area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McCarthy</dc:creator>
  <cp:lastModifiedBy>Jan Havlíček</cp:lastModifiedBy>
  <cp:lastPrinted>2000-03-06T19:02:22Z</cp:lastPrinted>
  <dcterms:created xsi:type="dcterms:W3CDTF">2000-02-10T19:19:56Z</dcterms:created>
  <dcterms:modified xsi:type="dcterms:W3CDTF">2023-09-13T22:04:48Z</dcterms:modified>
</cp:coreProperties>
</file>