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AB8A12-E500-403B-A88E-72A2AFB6B2CC}" xr6:coauthVersionLast="47" xr6:coauthVersionMax="47" xr10:uidLastSave="{00000000-0000-0000-0000-000000000000}"/>
  <bookViews>
    <workbookView xWindow="-120" yWindow="-120" windowWidth="38640" windowHeight="15720"/>
  </bookViews>
  <sheets>
    <sheet name="NY East" sheetId="2" r:id="rId1"/>
    <sheet name="Chart_4 Hour Block" sheetId="4" r:id="rId2"/>
    <sheet name="Chart_Monthly" sheetId="5" r:id="rId3"/>
  </sheets>
  <calcPr calcId="0" calcMode="manual"/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C29" i="2"/>
  <c r="C30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</calcChain>
</file>

<file path=xl/sharedStrings.xml><?xml version="1.0" encoding="utf-8"?>
<sst xmlns="http://schemas.openxmlformats.org/spreadsheetml/2006/main" count="331" uniqueCount="29">
  <si>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</si>
  <si>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</si>
  <si>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</si>
  <si>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</si>
  <si>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</si>
  <si>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</si>
  <si>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</si>
  <si>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</si>
  <si>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</si>
  <si>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</si>
  <si>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</si>
  <si>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</si>
  <si>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</si>
  <si>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Four-hour Block Nominal MW Summary - NY East</t>
  </si>
  <si>
    <t>WD1</t>
  </si>
  <si>
    <t>WD2</t>
  </si>
  <si>
    <t>WD3</t>
  </si>
  <si>
    <t>WD4</t>
  </si>
  <si>
    <t>WD5</t>
  </si>
  <si>
    <t>WD6</t>
  </si>
  <si>
    <t>WE1</t>
  </si>
  <si>
    <t>WE2</t>
  </si>
  <si>
    <t>WE4</t>
  </si>
  <si>
    <t>WE5</t>
  </si>
  <si>
    <t>WE6</t>
  </si>
  <si>
    <t>WE3</t>
  </si>
  <si>
    <t>Max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</si>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</sst>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2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A-4FA9-AAD4-FF72564734B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A-4FA9-AAD4-FF72564734B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A-4FA9-AAD4-FF72564734B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A-4FA9-AAD4-FF72564734B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A-4FA9-AAD4-FF72564734B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FA-4FA9-AAD4-FF72564734B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FA-4FA9-AAD4-FF72564734B6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FA-4FA9-AAD4-FF72564734B6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FA-4FA9-AAD4-FF72564734B6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FA-4FA9-AAD4-FF72564734B6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FA-4FA9-AAD4-FF725647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209007"/>
        <c:axId val="1"/>
      </c:lineChart>
      <c:catAx>
        <c:axId val="144820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2090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7-4C3C-9B02-64F9979E2BC4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7-4C3C-9B02-64F9979E2BC4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7-4C3C-9B02-64F9979E2BC4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7-4C3C-9B02-64F9979E2BC4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7-4C3C-9B02-64F9979E2BC4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7-4C3C-9B02-64F9979E2BC4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C7-4C3C-9B02-64F9979E2BC4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C7-4C3C-9B02-64F9979E2BC4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C7-4C3C-9B02-64F9979E2BC4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C7-4C3C-9B02-64F9979E2BC4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C7-4C3C-9B02-64F9979E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14575"/>
        <c:axId val="1"/>
      </c:lineChart>
      <c:catAx>
        <c:axId val="144821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2145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4BA2E36-BEEE-270B-381C-533E406C76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0A39E52-CB63-E024-1379-1861C46AD0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tabSelected="1" workbookViewId="0"/>
  </sheetViews>
  <sheetFormatPr defaultRowHeight="12.75" x14ac:dyDescent="0.2"/>
  <cols>
    <col min="1" max="1" width="1.7109375" customWidth="1"/>
  </cols>
  <sheetData>
    <row r="1" spans="2:146" ht="15.75" x14ac:dyDescent="0.25">
      <c r="B1" s="3" t="s">
        <v>13</v>
      </c>
    </row>
    <row r="2" spans="2:146" x14ac:dyDescent="0.2">
      <c r="C2" t="s">
        <v>0</v>
      </c>
      <c r="O2" t="s">
        <v>1</v>
      </c>
      <c r="AA2" t="s">
        <v>2</v>
      </c>
      <c r="AM2" t="s">
        <v>3</v>
      </c>
      <c r="AY2" t="s">
        <v>4</v>
      </c>
      <c r="BK2" t="s">
        <v>5</v>
      </c>
      <c r="BW2" t="s">
        <v>6</v>
      </c>
      <c r="CI2" t="s">
        <v>7</v>
      </c>
      <c r="CU2" t="s">
        <v>8</v>
      </c>
      <c r="DG2" t="s">
        <v>9</v>
      </c>
      <c r="DS2" t="s">
        <v>10</v>
      </c>
      <c r="EE2" t="s">
        <v>11</v>
      </c>
    </row>
    <row r="3" spans="2:146" x14ac:dyDescent="0.2">
      <c r="B3" s="7" t="s">
        <v>12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25</v>
      </c>
      <c r="L3" s="2" t="s">
        <v>22</v>
      </c>
      <c r="M3" s="2" t="s">
        <v>23</v>
      </c>
      <c r="N3" s="2" t="s">
        <v>24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25</v>
      </c>
      <c r="X3" s="2" t="s">
        <v>22</v>
      </c>
      <c r="Y3" s="2" t="s">
        <v>23</v>
      </c>
      <c r="Z3" s="2" t="s">
        <v>24</v>
      </c>
      <c r="AA3" s="2" t="s">
        <v>14</v>
      </c>
      <c r="AB3" s="2" t="s">
        <v>15</v>
      </c>
      <c r="AC3" s="2" t="s">
        <v>16</v>
      </c>
      <c r="AD3" s="2" t="s">
        <v>17</v>
      </c>
      <c r="AE3" s="2" t="s">
        <v>18</v>
      </c>
      <c r="AF3" s="2" t="s">
        <v>19</v>
      </c>
      <c r="AG3" s="2" t="s">
        <v>20</v>
      </c>
      <c r="AH3" s="2" t="s">
        <v>21</v>
      </c>
      <c r="AI3" s="2" t="s">
        <v>25</v>
      </c>
      <c r="AJ3" s="2" t="s">
        <v>22</v>
      </c>
      <c r="AK3" s="2" t="s">
        <v>23</v>
      </c>
      <c r="AL3" s="2" t="s">
        <v>24</v>
      </c>
      <c r="AM3" s="2" t="s">
        <v>14</v>
      </c>
      <c r="AN3" s="2" t="s">
        <v>15</v>
      </c>
      <c r="AO3" s="2" t="s">
        <v>16</v>
      </c>
      <c r="AP3" s="2" t="s">
        <v>17</v>
      </c>
      <c r="AQ3" s="2" t="s">
        <v>18</v>
      </c>
      <c r="AR3" s="2" t="s">
        <v>19</v>
      </c>
      <c r="AS3" s="2" t="s">
        <v>20</v>
      </c>
      <c r="AT3" s="2" t="s">
        <v>21</v>
      </c>
      <c r="AU3" s="2" t="s">
        <v>25</v>
      </c>
      <c r="AV3" s="2" t="s">
        <v>22</v>
      </c>
      <c r="AW3" s="2" t="s">
        <v>23</v>
      </c>
      <c r="AX3" s="2" t="s">
        <v>24</v>
      </c>
      <c r="AY3" s="2" t="s">
        <v>14</v>
      </c>
      <c r="AZ3" s="2" t="s">
        <v>15</v>
      </c>
      <c r="BA3" s="2" t="s">
        <v>16</v>
      </c>
      <c r="BB3" s="2" t="s">
        <v>17</v>
      </c>
      <c r="BC3" s="2" t="s">
        <v>18</v>
      </c>
      <c r="BD3" s="2" t="s">
        <v>19</v>
      </c>
      <c r="BE3" s="2" t="s">
        <v>20</v>
      </c>
      <c r="BF3" s="2" t="s">
        <v>21</v>
      </c>
      <c r="BG3" s="2" t="s">
        <v>25</v>
      </c>
      <c r="BH3" s="2" t="s">
        <v>22</v>
      </c>
      <c r="BI3" s="2" t="s">
        <v>23</v>
      </c>
      <c r="BJ3" s="2" t="s">
        <v>24</v>
      </c>
      <c r="BK3" s="2" t="s">
        <v>14</v>
      </c>
      <c r="BL3" s="2" t="s">
        <v>15</v>
      </c>
      <c r="BM3" s="2" t="s">
        <v>16</v>
      </c>
      <c r="BN3" s="2" t="s">
        <v>17</v>
      </c>
      <c r="BO3" s="2" t="s">
        <v>18</v>
      </c>
      <c r="BP3" s="2" t="s">
        <v>19</v>
      </c>
      <c r="BQ3" s="2" t="s">
        <v>20</v>
      </c>
      <c r="BR3" s="2" t="s">
        <v>21</v>
      </c>
      <c r="BS3" s="2" t="s">
        <v>25</v>
      </c>
      <c r="BT3" s="2" t="s">
        <v>22</v>
      </c>
      <c r="BU3" s="2" t="s">
        <v>23</v>
      </c>
      <c r="BV3" s="2" t="s">
        <v>24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18</v>
      </c>
      <c r="CB3" s="2" t="s">
        <v>19</v>
      </c>
      <c r="CC3" s="2" t="s">
        <v>20</v>
      </c>
      <c r="CD3" s="2" t="s">
        <v>21</v>
      </c>
      <c r="CE3" s="2" t="s">
        <v>25</v>
      </c>
      <c r="CF3" s="2" t="s">
        <v>22</v>
      </c>
      <c r="CG3" s="2" t="s">
        <v>23</v>
      </c>
      <c r="CH3" s="2" t="s">
        <v>24</v>
      </c>
      <c r="CI3" s="2" t="s">
        <v>14</v>
      </c>
      <c r="CJ3" s="2" t="s">
        <v>15</v>
      </c>
      <c r="CK3" s="2" t="s">
        <v>16</v>
      </c>
      <c r="CL3" s="2" t="s">
        <v>17</v>
      </c>
      <c r="CM3" s="2" t="s">
        <v>18</v>
      </c>
      <c r="CN3" s="2" t="s">
        <v>19</v>
      </c>
      <c r="CO3" s="2" t="s">
        <v>20</v>
      </c>
      <c r="CP3" s="2" t="s">
        <v>21</v>
      </c>
      <c r="CQ3" s="2" t="s">
        <v>25</v>
      </c>
      <c r="CR3" s="2" t="s">
        <v>22</v>
      </c>
      <c r="CS3" s="2" t="s">
        <v>23</v>
      </c>
      <c r="CT3" s="2" t="s">
        <v>24</v>
      </c>
      <c r="CU3" s="2" t="s">
        <v>14</v>
      </c>
      <c r="CV3" s="2" t="s">
        <v>15</v>
      </c>
      <c r="CW3" s="2" t="s">
        <v>16</v>
      </c>
      <c r="CX3" s="2" t="s">
        <v>17</v>
      </c>
      <c r="CY3" s="2" t="s">
        <v>18</v>
      </c>
      <c r="CZ3" s="2" t="s">
        <v>19</v>
      </c>
      <c r="DA3" s="2" t="s">
        <v>20</v>
      </c>
      <c r="DB3" s="2" t="s">
        <v>21</v>
      </c>
      <c r="DC3" s="2" t="s">
        <v>25</v>
      </c>
      <c r="DD3" s="2" t="s">
        <v>22</v>
      </c>
      <c r="DE3" s="2" t="s">
        <v>23</v>
      </c>
      <c r="DF3" s="2" t="s">
        <v>24</v>
      </c>
      <c r="DG3" s="2" t="s">
        <v>14</v>
      </c>
      <c r="DH3" s="2" t="s">
        <v>15</v>
      </c>
      <c r="DI3" s="2" t="s">
        <v>16</v>
      </c>
      <c r="DJ3" s="2" t="s">
        <v>17</v>
      </c>
      <c r="DK3" s="2" t="s">
        <v>18</v>
      </c>
      <c r="DL3" s="2" t="s">
        <v>19</v>
      </c>
      <c r="DM3" s="2" t="s">
        <v>20</v>
      </c>
      <c r="DN3" s="2" t="s">
        <v>21</v>
      </c>
      <c r="DO3" s="2" t="s">
        <v>25</v>
      </c>
      <c r="DP3" s="2" t="s">
        <v>22</v>
      </c>
      <c r="DQ3" s="2" t="s">
        <v>23</v>
      </c>
      <c r="DR3" s="2" t="s">
        <v>24</v>
      </c>
      <c r="DS3" s="2" t="s">
        <v>14</v>
      </c>
      <c r="DT3" s="2" t="s">
        <v>15</v>
      </c>
      <c r="DU3" s="2" t="s">
        <v>16</v>
      </c>
      <c r="DV3" s="2" t="s">
        <v>17</v>
      </c>
      <c r="DW3" s="2" t="s">
        <v>18</v>
      </c>
      <c r="DX3" s="2" t="s">
        <v>19</v>
      </c>
      <c r="DY3" s="2" t="s">
        <v>20</v>
      </c>
      <c r="DZ3" s="2" t="s">
        <v>21</v>
      </c>
      <c r="EA3" s="2" t="s">
        <v>25</v>
      </c>
      <c r="EB3" s="2" t="s">
        <v>22</v>
      </c>
      <c r="EC3" s="2" t="s">
        <v>23</v>
      </c>
      <c r="ED3" s="2" t="s">
        <v>24</v>
      </c>
      <c r="EE3" s="2" t="s">
        <v>14</v>
      </c>
      <c r="EF3" s="2" t="s">
        <v>15</v>
      </c>
      <c r="EG3" s="2" t="s">
        <v>16</v>
      </c>
      <c r="EH3" s="2" t="s">
        <v>17</v>
      </c>
      <c r="EI3" s="2" t="s">
        <v>18</v>
      </c>
      <c r="EJ3" s="2" t="s">
        <v>19</v>
      </c>
      <c r="EK3" s="2" t="s">
        <v>20</v>
      </c>
      <c r="EL3" s="2" t="s">
        <v>21</v>
      </c>
      <c r="EM3" s="2" t="s">
        <v>25</v>
      </c>
      <c r="EN3" s="2" t="s">
        <v>22</v>
      </c>
      <c r="EO3" s="2" t="s">
        <v>23</v>
      </c>
      <c r="EP3" s="2" t="s">
        <v>24</v>
      </c>
    </row>
    <row r="4" spans="2:146" x14ac:dyDescent="0.2">
      <c r="B4" s="6">
        <v>2000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-5.6837184239409728</v>
      </c>
      <c r="AB4" s="1">
        <v>-11.569054320609197</v>
      </c>
      <c r="AC4" s="1">
        <v>-11.892481160836867</v>
      </c>
      <c r="AD4" s="1">
        <v>-11.701224190750128</v>
      </c>
      <c r="AE4" s="1">
        <v>-9.4517091641553606</v>
      </c>
      <c r="AF4" s="1">
        <v>-6.4163112477082977</v>
      </c>
      <c r="AG4" s="1">
        <v>-21.865920815096956</v>
      </c>
      <c r="AH4" s="1">
        <v>-21.327865209749199</v>
      </c>
      <c r="AI4" s="1">
        <v>-25.652883515687897</v>
      </c>
      <c r="AJ4" s="1">
        <v>-21.733839788082804</v>
      </c>
      <c r="AK4" s="1">
        <v>-20.429749529932174</v>
      </c>
      <c r="AL4" s="1">
        <v>-21.888992659058641</v>
      </c>
      <c r="AM4" s="1">
        <v>-0.36214257591913668</v>
      </c>
      <c r="AN4" s="1">
        <v>-0.66297536976073657</v>
      </c>
      <c r="AO4" s="1">
        <v>-0.8720166540336427</v>
      </c>
      <c r="AP4" s="1">
        <v>-0.9446673823763323</v>
      </c>
      <c r="AQ4" s="1">
        <v>-0.76328254954863606</v>
      </c>
      <c r="AR4" s="1">
        <v>-0.41973404071102333</v>
      </c>
      <c r="AS4" s="1">
        <v>-0.86560208499753788</v>
      </c>
      <c r="AT4" s="1">
        <v>-0.86304799469408278</v>
      </c>
      <c r="AU4" s="1">
        <v>-1.1840168454546807</v>
      </c>
      <c r="AV4" s="1">
        <v>-1.1296453899010077</v>
      </c>
      <c r="AW4" s="1">
        <v>-0.81742817467790929</v>
      </c>
      <c r="AX4" s="1">
        <v>-0.86305790517679815</v>
      </c>
      <c r="AY4" s="1">
        <v>-0.7351933920488064</v>
      </c>
      <c r="AZ4" s="1">
        <v>-1.8707015287122359</v>
      </c>
      <c r="BA4" s="1">
        <v>-2.4606031417656928</v>
      </c>
      <c r="BB4" s="1">
        <v>-2.5648230869844082</v>
      </c>
      <c r="BC4" s="1">
        <v>-2.0770436784757855</v>
      </c>
      <c r="BD4" s="1">
        <v>-0.92198271113885322</v>
      </c>
      <c r="BE4" s="1">
        <v>-2.8969100295905807</v>
      </c>
      <c r="BF4" s="1">
        <v>-2.850706171284676</v>
      </c>
      <c r="BG4" s="1">
        <v>-4.9538864252793813</v>
      </c>
      <c r="BH4" s="1">
        <v>-4.0648949041419398</v>
      </c>
      <c r="BI4" s="1">
        <v>-2.503295164415968</v>
      </c>
      <c r="BJ4" s="1">
        <v>-2.8917485496129505</v>
      </c>
      <c r="BK4" s="1">
        <v>-0.17374803714290671</v>
      </c>
      <c r="BL4" s="1">
        <v>-0.29883428792262512</v>
      </c>
      <c r="BM4" s="1">
        <v>-0.48039755603339063</v>
      </c>
      <c r="BN4" s="1">
        <v>-0.53996408770675874</v>
      </c>
      <c r="BO4" s="1">
        <v>-0.47988635742934582</v>
      </c>
      <c r="BP4" s="1">
        <v>-0.22086411044326104</v>
      </c>
      <c r="BQ4" s="1">
        <v>-0.41313764310521489</v>
      </c>
      <c r="BR4" s="1">
        <v>-0.41141479328286878</v>
      </c>
      <c r="BS4" s="1">
        <v>-0.73386229064102859</v>
      </c>
      <c r="BT4" s="1">
        <v>-0.71895480608469731</v>
      </c>
      <c r="BU4" s="1">
        <v>-0.47097010089294727</v>
      </c>
      <c r="BV4" s="1">
        <v>-0.42976554037815856</v>
      </c>
      <c r="BW4" s="1">
        <v>-0.29827235829053589</v>
      </c>
      <c r="BX4" s="1">
        <v>-0.63464844823711886</v>
      </c>
      <c r="BY4" s="1">
        <v>-0.8965172766891214</v>
      </c>
      <c r="BZ4" s="1">
        <v>-0.95932132695536976</v>
      </c>
      <c r="CA4" s="1">
        <v>-0.83685650579487236</v>
      </c>
      <c r="CB4" s="1">
        <v>-0.37314162854968314</v>
      </c>
      <c r="CC4" s="1">
        <v>-0.62977987795285073</v>
      </c>
      <c r="CD4" s="1">
        <v>-0.63361808679586495</v>
      </c>
      <c r="CE4" s="1">
        <v>-1.3478895357077147</v>
      </c>
      <c r="CF4" s="1">
        <v>-1.1545278073089229</v>
      </c>
      <c r="CG4" s="1">
        <v>-0.62573343601362719</v>
      </c>
      <c r="CH4" s="1">
        <v>-0.6356426811128586</v>
      </c>
      <c r="CI4" s="1">
        <v>-0.33979568423873813</v>
      </c>
      <c r="CJ4" s="1">
        <v>-0.81550604411960215</v>
      </c>
      <c r="CK4" s="1">
        <v>-1.1609242799527337</v>
      </c>
      <c r="CL4" s="1">
        <v>-1.2371023176665643</v>
      </c>
      <c r="CM4" s="1">
        <v>-1.0462170874050545</v>
      </c>
      <c r="CN4" s="1">
        <v>-0.43519445618319669</v>
      </c>
      <c r="CO4" s="1">
        <v>-1.309736408304472</v>
      </c>
      <c r="CP4" s="1">
        <v>-1.295527908157321</v>
      </c>
      <c r="CQ4" s="1">
        <v>-2.5109697766884582</v>
      </c>
      <c r="CR4" s="1">
        <v>-2.1419057881173362</v>
      </c>
      <c r="CS4" s="1">
        <v>-1.1880731383286278</v>
      </c>
      <c r="CT4" s="1">
        <v>-1.3220539229754429</v>
      </c>
      <c r="CU4" s="1">
        <v>-0.33391023464435349</v>
      </c>
      <c r="CV4" s="1">
        <v>-0.77891849437572902</v>
      </c>
      <c r="CW4" s="1">
        <v>-1.0627130935964924</v>
      </c>
      <c r="CX4" s="1">
        <v>-1.1525537072808512</v>
      </c>
      <c r="CY4" s="1">
        <v>-0.97863639060250696</v>
      </c>
      <c r="CZ4" s="1">
        <v>-0.42682943728038286</v>
      </c>
      <c r="DA4" s="1">
        <v>-0.90983553538888662</v>
      </c>
      <c r="DB4" s="1">
        <v>-0.91736443946026058</v>
      </c>
      <c r="DC4" s="1">
        <v>-1.6844448559847951</v>
      </c>
      <c r="DD4" s="1">
        <v>-1.465931541320542</v>
      </c>
      <c r="DE4" s="1">
        <v>-0.86583098504519318</v>
      </c>
      <c r="DF4" s="1">
        <v>-0.91267778479171169</v>
      </c>
      <c r="DG4" s="1">
        <v>-1.6251603235446737</v>
      </c>
      <c r="DH4" s="1">
        <v>-4.2040756506743762</v>
      </c>
      <c r="DI4" s="1">
        <v>-4.8615557336238089</v>
      </c>
      <c r="DJ4" s="1">
        <v>-5.0030412506249711</v>
      </c>
      <c r="DK4" s="1">
        <v>-4.0364438898291883</v>
      </c>
      <c r="DL4" s="1">
        <v>-1.9972999508356857</v>
      </c>
      <c r="DM4" s="1">
        <v>-6.1004041270156684</v>
      </c>
      <c r="DN4" s="1">
        <v>-6.4259837541299616</v>
      </c>
      <c r="DO4" s="1">
        <v>-10.112255527943734</v>
      </c>
      <c r="DP4" s="1">
        <v>-8.2922340530889826</v>
      </c>
      <c r="DQ4" s="1">
        <v>-5.5892692890553404</v>
      </c>
      <c r="DR4" s="1">
        <v>-6.1298465906631883</v>
      </c>
      <c r="DS4" s="1">
        <v>-1.3987274169904342</v>
      </c>
      <c r="DT4" s="1">
        <v>-2.6815092783045968</v>
      </c>
      <c r="DU4" s="1">
        <v>-2.8210336854608138</v>
      </c>
      <c r="DV4" s="1">
        <v>-2.7903630024909853</v>
      </c>
      <c r="DW4" s="1">
        <v>-2.3469489145047042</v>
      </c>
      <c r="DX4" s="1">
        <v>-1.5725670627717936</v>
      </c>
      <c r="DY4" s="1">
        <v>-4.0426400763228925</v>
      </c>
      <c r="DZ4" s="1">
        <v>-4.0573080401654238</v>
      </c>
      <c r="EA4" s="1">
        <v>-4.8014137044569978</v>
      </c>
      <c r="EB4" s="1">
        <v>-4.2031236291995118</v>
      </c>
      <c r="EC4" s="1">
        <v>-3.9500657510733896</v>
      </c>
      <c r="ED4" s="1">
        <v>-4.0543160750816716</v>
      </c>
      <c r="EE4" s="1">
        <v>-0.81127479367607569</v>
      </c>
      <c r="EF4" s="1">
        <v>-1.5598828425119198</v>
      </c>
      <c r="EG4" s="1">
        <v>-1.6728447404140323</v>
      </c>
      <c r="EH4" s="1">
        <v>-1.6518463017086689</v>
      </c>
      <c r="EI4" s="1">
        <v>-1.4315642599949423</v>
      </c>
      <c r="EJ4" s="1">
        <v>-0.91366749859546348</v>
      </c>
      <c r="EK4" s="1">
        <v>-1.7886644590366971</v>
      </c>
      <c r="EL4" s="1">
        <v>-1.8368827495030706</v>
      </c>
      <c r="EM4" s="1">
        <v>-2.2670902554172412</v>
      </c>
      <c r="EN4" s="1">
        <v>-1.9870739481337099</v>
      </c>
      <c r="EO4" s="1">
        <v>-1.7642522111510766</v>
      </c>
      <c r="EP4" s="1">
        <v>-1.7880435513035406</v>
      </c>
    </row>
    <row r="5" spans="2:146" x14ac:dyDescent="0.2">
      <c r="B5" s="6">
        <v>2001</v>
      </c>
      <c r="C5" s="1">
        <v>-5.3867534407376993</v>
      </c>
      <c r="D5" s="1">
        <v>-10.721120894728248</v>
      </c>
      <c r="E5" s="1">
        <v>-10.799831082541356</v>
      </c>
      <c r="F5" s="1">
        <v>-10.692148493783289</v>
      </c>
      <c r="G5" s="1">
        <v>-9.436809237805809</v>
      </c>
      <c r="H5" s="1">
        <v>-6.9675891911650041</v>
      </c>
      <c r="I5" s="1">
        <v>-13.190895256599957</v>
      </c>
      <c r="J5" s="1">
        <v>-14.103121697491423</v>
      </c>
      <c r="K5" s="1">
        <v>-16.823032922314773</v>
      </c>
      <c r="L5" s="1">
        <v>-14.394645994452004</v>
      </c>
      <c r="M5" s="1">
        <v>-13.37349852449322</v>
      </c>
      <c r="N5" s="1">
        <v>-13.596816112411737</v>
      </c>
      <c r="O5" s="1">
        <v>-6.3963484470989558</v>
      </c>
      <c r="P5" s="1">
        <v>-11.769819577219575</v>
      </c>
      <c r="Q5" s="1">
        <v>-11.893671310837641</v>
      </c>
      <c r="R5" s="1">
        <v>-11.765518383989793</v>
      </c>
      <c r="S5" s="1">
        <v>-10.150008251858804</v>
      </c>
      <c r="T5" s="1">
        <v>-7.6999729771136529</v>
      </c>
      <c r="U5" s="1">
        <v>-15.828412168841181</v>
      </c>
      <c r="V5" s="1">
        <v>-16.305223909986328</v>
      </c>
      <c r="W5" s="1">
        <v>-19.434806875455859</v>
      </c>
      <c r="X5" s="1">
        <v>-16.727370743737431</v>
      </c>
      <c r="Y5" s="1">
        <v>-15.373792814960852</v>
      </c>
      <c r="Z5" s="1">
        <v>-16.152236992590144</v>
      </c>
      <c r="AA5" s="1">
        <v>-5.1104423245665949</v>
      </c>
      <c r="AB5" s="1">
        <v>-10.094926334918286</v>
      </c>
      <c r="AC5" s="1">
        <v>-10.417182195915634</v>
      </c>
      <c r="AD5" s="1">
        <v>-10.364654979412267</v>
      </c>
      <c r="AE5" s="1">
        <v>-8.9745926524559607</v>
      </c>
      <c r="AF5" s="1">
        <v>-6.6734480904995532</v>
      </c>
      <c r="AG5" s="1">
        <v>-12.982750826089591</v>
      </c>
      <c r="AH5" s="1">
        <v>-13.036887142601469</v>
      </c>
      <c r="AI5" s="1">
        <v>-15.469495509438721</v>
      </c>
      <c r="AJ5" s="1">
        <v>-13.446170637803631</v>
      </c>
      <c r="AK5" s="1">
        <v>-12.71144451019669</v>
      </c>
      <c r="AL5" s="1">
        <v>-13.299390653896946</v>
      </c>
      <c r="AM5" s="1">
        <v>-4.0646417325311388</v>
      </c>
      <c r="AN5" s="1">
        <v>-7.6635361247648817</v>
      </c>
      <c r="AO5" s="1">
        <v>-8.353509361270568</v>
      </c>
      <c r="AP5" s="1">
        <v>-8.6126893035705372</v>
      </c>
      <c r="AQ5" s="1">
        <v>-7.1589543382714496</v>
      </c>
      <c r="AR5" s="1">
        <v>-5.1510785348398933</v>
      </c>
      <c r="AS5" s="1">
        <v>-9.6810799420784353</v>
      </c>
      <c r="AT5" s="1">
        <v>-9.8364153818299673</v>
      </c>
      <c r="AU5" s="1">
        <v>-12.187988448622608</v>
      </c>
      <c r="AV5" s="1">
        <v>-10.725240892113858</v>
      </c>
      <c r="AW5" s="1">
        <v>-8.9768736267395859</v>
      </c>
      <c r="AX5" s="1">
        <v>-9.8216370720744379</v>
      </c>
      <c r="AY5" s="1">
        <v>-3.2640963751798959</v>
      </c>
      <c r="AZ5" s="1">
        <v>-7.0695880567981071</v>
      </c>
      <c r="BA5" s="1">
        <v>-8.4377596957748189</v>
      </c>
      <c r="BB5" s="1">
        <v>-8.7110179114704849</v>
      </c>
      <c r="BC5" s="1">
        <v>-7.437249497803136</v>
      </c>
      <c r="BD5" s="1">
        <v>-4.3853709955266078</v>
      </c>
      <c r="BE5" s="1">
        <v>-8.8077674168764215</v>
      </c>
      <c r="BF5" s="1">
        <v>-8.9032721221292981</v>
      </c>
      <c r="BG5" s="1">
        <v>-14.355776481996267</v>
      </c>
      <c r="BH5" s="1">
        <v>-11.957180546825084</v>
      </c>
      <c r="BI5" s="1">
        <v>-8.0147909319542734</v>
      </c>
      <c r="BJ5" s="1">
        <v>-8.9680960242932937</v>
      </c>
      <c r="BK5" s="1">
        <v>-1.8703967728558812</v>
      </c>
      <c r="BL5" s="1">
        <v>-2.7319290540144734</v>
      </c>
      <c r="BM5" s="1">
        <v>-3.0602138438545219</v>
      </c>
      <c r="BN5" s="1">
        <v>-3.2224704649070839</v>
      </c>
      <c r="BO5" s="1">
        <v>-3.076688272690661</v>
      </c>
      <c r="BP5" s="1">
        <v>-2.4692454427106316</v>
      </c>
      <c r="BQ5" s="1">
        <v>-2.2119888202973574</v>
      </c>
      <c r="BR5" s="1">
        <v>-2.3589587447229134</v>
      </c>
      <c r="BS5" s="1">
        <v>-2.950305247234557</v>
      </c>
      <c r="BT5" s="1">
        <v>-2.9313718332932024</v>
      </c>
      <c r="BU5" s="1">
        <v>-2.4995535407401102</v>
      </c>
      <c r="BV5" s="1">
        <v>-2.3635338614993588</v>
      </c>
      <c r="BW5" s="1">
        <v>-88.749636006077822</v>
      </c>
      <c r="BX5" s="1">
        <v>-91.816651794612113</v>
      </c>
      <c r="BY5" s="1">
        <v>-97.502937498140085</v>
      </c>
      <c r="BZ5" s="1">
        <v>-97.862549266567882</v>
      </c>
      <c r="CA5" s="1">
        <v>-95.19806482227429</v>
      </c>
      <c r="CB5" s="1">
        <v>-91.30524627365412</v>
      </c>
      <c r="CC5" s="1">
        <v>-85.810799644253905</v>
      </c>
      <c r="CD5" s="1">
        <v>-87.115216613739648</v>
      </c>
      <c r="CE5" s="1">
        <v>-93.118396003427449</v>
      </c>
      <c r="CF5" s="1">
        <v>-94.147812385229912</v>
      </c>
      <c r="CG5" s="1">
        <v>-91.497409314812145</v>
      </c>
      <c r="CH5" s="1">
        <v>-88.58814575594451</v>
      </c>
      <c r="CI5" s="1">
        <v>-90.735801828640746</v>
      </c>
      <c r="CJ5" s="1">
        <v>-93.956153321725751</v>
      </c>
      <c r="CK5" s="1">
        <v>-100.33101232703569</v>
      </c>
      <c r="CL5" s="1">
        <v>-101.51676290301295</v>
      </c>
      <c r="CM5" s="1">
        <v>-98.140367921409933</v>
      </c>
      <c r="CN5" s="1">
        <v>-93.466640341840758</v>
      </c>
      <c r="CO5" s="1">
        <v>-90.318983324748757</v>
      </c>
      <c r="CP5" s="1">
        <v>-91.918845761401371</v>
      </c>
      <c r="CQ5" s="1">
        <v>-99.782436068871789</v>
      </c>
      <c r="CR5" s="1">
        <v>-101.11796417659703</v>
      </c>
      <c r="CS5" s="1">
        <v>-97.637679843343363</v>
      </c>
      <c r="CT5" s="1">
        <v>-93.974757977275033</v>
      </c>
      <c r="CU5" s="1">
        <v>-90.359965520046359</v>
      </c>
      <c r="CV5" s="1">
        <v>-93.316776178780174</v>
      </c>
      <c r="CW5" s="1">
        <v>-98.731604290154635</v>
      </c>
      <c r="CX5" s="1">
        <v>-99.552988648555043</v>
      </c>
      <c r="CY5" s="1">
        <v>-96.136181772680345</v>
      </c>
      <c r="CZ5" s="1">
        <v>-91.806139525127676</v>
      </c>
      <c r="DA5" s="1">
        <v>-91.661319407923756</v>
      </c>
      <c r="DB5" s="1">
        <v>-92.519737487026674</v>
      </c>
      <c r="DC5" s="1">
        <v>-99.868553201914878</v>
      </c>
      <c r="DD5" s="1">
        <v>-101.64869802550793</v>
      </c>
      <c r="DE5" s="1">
        <v>-98.456217055198564</v>
      </c>
      <c r="DF5" s="1">
        <v>-95.442057947790616</v>
      </c>
      <c r="DG5" s="1">
        <v>-86.650140660005732</v>
      </c>
      <c r="DH5" s="1">
        <v>-93.046108666018924</v>
      </c>
      <c r="DI5" s="1">
        <v>-98.332111537757669</v>
      </c>
      <c r="DJ5" s="1">
        <v>-99.094754361356166</v>
      </c>
      <c r="DK5" s="1">
        <v>-94.7201488378427</v>
      </c>
      <c r="DL5" s="1">
        <v>-88.854653526584741</v>
      </c>
      <c r="DM5" s="1">
        <v>-95.093521637214366</v>
      </c>
      <c r="DN5" s="1">
        <v>-96.708352154716437</v>
      </c>
      <c r="DO5" s="1">
        <v>-107.70904484398952</v>
      </c>
      <c r="DP5" s="1">
        <v>-106.55474083410211</v>
      </c>
      <c r="DQ5" s="1">
        <v>-99.52309920457644</v>
      </c>
      <c r="DR5" s="1">
        <v>-97.060812201718505</v>
      </c>
      <c r="DS5" s="1">
        <v>-83.186976960655556</v>
      </c>
      <c r="DT5" s="1">
        <v>-88.034367111725174</v>
      </c>
      <c r="DU5" s="1">
        <v>-91.591583007930112</v>
      </c>
      <c r="DV5" s="1">
        <v>-92.256573161712041</v>
      </c>
      <c r="DW5" s="1">
        <v>-89.247883443683975</v>
      </c>
      <c r="DX5" s="1">
        <v>-85.112693911650297</v>
      </c>
      <c r="DY5" s="1">
        <v>-87.944812356269438</v>
      </c>
      <c r="DZ5" s="1">
        <v>-89.368653244419335</v>
      </c>
      <c r="EA5" s="1">
        <v>-94.085046185494377</v>
      </c>
      <c r="EB5" s="1">
        <v>-94.533620677542501</v>
      </c>
      <c r="EC5" s="1">
        <v>-91.596818552906299</v>
      </c>
      <c r="ED5" s="1">
        <v>-89.203876227032509</v>
      </c>
      <c r="EE5" s="1">
        <v>-80.645170846714919</v>
      </c>
      <c r="EF5" s="1">
        <v>-85.966483961846876</v>
      </c>
      <c r="EG5" s="1">
        <v>-89.491366638915025</v>
      </c>
      <c r="EH5" s="1">
        <v>-89.298274909417444</v>
      </c>
      <c r="EI5" s="1">
        <v>-86.322349355551921</v>
      </c>
      <c r="EJ5" s="1">
        <v>-82.825330114893035</v>
      </c>
      <c r="EK5" s="1">
        <v>-82.316149811959406</v>
      </c>
      <c r="EL5" s="1">
        <v>-84.198557727781761</v>
      </c>
      <c r="EM5" s="1">
        <v>-88.004552865456503</v>
      </c>
      <c r="EN5" s="1">
        <v>-87.637028540455233</v>
      </c>
      <c r="EO5" s="1">
        <v>-85.671731345882066</v>
      </c>
      <c r="EP5" s="1">
        <v>-84.066464264720636</v>
      </c>
    </row>
    <row r="6" spans="2:146" x14ac:dyDescent="0.2">
      <c r="B6" s="6">
        <v>2002</v>
      </c>
      <c r="C6" s="1">
        <v>-76.182649426801717</v>
      </c>
      <c r="D6" s="1">
        <v>-82.653144939052282</v>
      </c>
      <c r="E6" s="1">
        <v>-86.023893766732073</v>
      </c>
      <c r="F6" s="1">
        <v>-85.893527589128198</v>
      </c>
      <c r="G6" s="1">
        <v>-82.490565782356953</v>
      </c>
      <c r="H6" s="1">
        <v>-78.468749012835247</v>
      </c>
      <c r="I6" s="1">
        <v>-82.621063683993953</v>
      </c>
      <c r="J6" s="1">
        <v>-84.92723993544756</v>
      </c>
      <c r="K6" s="1">
        <v>-90.268673892973951</v>
      </c>
      <c r="L6" s="1">
        <v>-88.467271395985989</v>
      </c>
      <c r="M6" s="1">
        <v>-85.31106722777254</v>
      </c>
      <c r="N6" s="1">
        <v>-83.542149615228666</v>
      </c>
      <c r="O6" s="1">
        <v>-75.243633354766359</v>
      </c>
      <c r="P6" s="1">
        <v>-81.488114251545255</v>
      </c>
      <c r="Q6" s="1">
        <v>-84.484870357661208</v>
      </c>
      <c r="R6" s="1">
        <v>-83.984036564922221</v>
      </c>
      <c r="S6" s="1">
        <v>-80.52080120496565</v>
      </c>
      <c r="T6" s="1">
        <v>-76.747864066860686</v>
      </c>
      <c r="U6" s="1">
        <v>-82.511181965388772</v>
      </c>
      <c r="V6" s="1">
        <v>-84.15546524377713</v>
      </c>
      <c r="W6" s="1">
        <v>-89.31508723509134</v>
      </c>
      <c r="X6" s="1">
        <v>-86.964602174398507</v>
      </c>
      <c r="Y6" s="1">
        <v>-84.336768071701783</v>
      </c>
      <c r="Z6" s="1">
        <v>-83.416882279443499</v>
      </c>
      <c r="AA6" s="1">
        <v>-70.558814918092978</v>
      </c>
      <c r="AB6" s="1">
        <v>-75.997815157178991</v>
      </c>
      <c r="AC6" s="1">
        <v>-80.06912159751775</v>
      </c>
      <c r="AD6" s="1">
        <v>-81.048302672225077</v>
      </c>
      <c r="AE6" s="1">
        <v>-77.928089988564281</v>
      </c>
      <c r="AF6" s="1">
        <v>-74.183113536467232</v>
      </c>
      <c r="AG6" s="1">
        <v>-77.87394469167009</v>
      </c>
      <c r="AH6" s="1">
        <v>-78.937452243654732</v>
      </c>
      <c r="AI6" s="1">
        <v>-83.154197077642124</v>
      </c>
      <c r="AJ6" s="1">
        <v>-81.839425801219818</v>
      </c>
      <c r="AK6" s="1">
        <v>-79.882969343129872</v>
      </c>
      <c r="AL6" s="1">
        <v>-78.474267986826447</v>
      </c>
      <c r="AM6" s="1">
        <v>-78.411440817598958</v>
      </c>
      <c r="AN6" s="1">
        <v>-84.139152986630606</v>
      </c>
      <c r="AO6" s="1">
        <v>-88.942914804764143</v>
      </c>
      <c r="AP6" s="1">
        <v>-90.263278972403583</v>
      </c>
      <c r="AQ6" s="1">
        <v>-86.080436017941651</v>
      </c>
      <c r="AR6" s="1">
        <v>-80.975827739804956</v>
      </c>
      <c r="AS6" s="1">
        <v>-85.55225729622282</v>
      </c>
      <c r="AT6" s="1">
        <v>-86.836215873595151</v>
      </c>
      <c r="AU6" s="1">
        <v>-92.930860459355699</v>
      </c>
      <c r="AV6" s="1">
        <v>-91.044484515823427</v>
      </c>
      <c r="AW6" s="1">
        <v>-87.206559937232669</v>
      </c>
      <c r="AX6" s="1">
        <v>-86.081545041705482</v>
      </c>
      <c r="AY6" s="1">
        <v>-84.051490924516003</v>
      </c>
      <c r="AZ6" s="1">
        <v>-90.4730391590533</v>
      </c>
      <c r="BA6" s="1">
        <v>-96.814139246563713</v>
      </c>
      <c r="BB6" s="1">
        <v>-98.027469349283166</v>
      </c>
      <c r="BC6" s="1">
        <v>-93.720143605415686</v>
      </c>
      <c r="BD6" s="1">
        <v>-87.192079320472359</v>
      </c>
      <c r="BE6" s="1">
        <v>-92.091300468459536</v>
      </c>
      <c r="BF6" s="1">
        <v>-93.490878935497705</v>
      </c>
      <c r="BG6" s="1">
        <v>-104.63607810407093</v>
      </c>
      <c r="BH6" s="1">
        <v>-102.38429286220597</v>
      </c>
      <c r="BI6" s="1">
        <v>-95.58291453974249</v>
      </c>
      <c r="BJ6" s="1">
        <v>-93.976910573427062</v>
      </c>
      <c r="BK6" s="1">
        <v>-86.942583913142499</v>
      </c>
      <c r="BL6" s="1">
        <v>-89.990683525844759</v>
      </c>
      <c r="BM6" s="1">
        <v>-94.946685908885485</v>
      </c>
      <c r="BN6" s="1">
        <v>-95.500343117693518</v>
      </c>
      <c r="BO6" s="1">
        <v>-92.763403386248214</v>
      </c>
      <c r="BP6" s="1">
        <v>-89.553179407492692</v>
      </c>
      <c r="BQ6" s="1">
        <v>-88.458600332037008</v>
      </c>
      <c r="BR6" s="1">
        <v>-89.416546270908782</v>
      </c>
      <c r="BS6" s="1">
        <v>-94.011403137074169</v>
      </c>
      <c r="BT6" s="1">
        <v>-94.854407318061362</v>
      </c>
      <c r="BU6" s="1">
        <v>-92.633172379334326</v>
      </c>
      <c r="BV6" s="1">
        <v>-89.704237000070776</v>
      </c>
      <c r="BW6" s="1">
        <v>-88.791513734218412</v>
      </c>
      <c r="BX6" s="1">
        <v>-91.964684738072364</v>
      </c>
      <c r="BY6" s="1">
        <v>-97.695028048922822</v>
      </c>
      <c r="BZ6" s="1">
        <v>-98.060613764942346</v>
      </c>
      <c r="CA6" s="1">
        <v>-95.359629293508689</v>
      </c>
      <c r="CB6" s="1">
        <v>-91.360803670784748</v>
      </c>
      <c r="CC6" s="1">
        <v>-86.177337296725696</v>
      </c>
      <c r="CD6" s="1">
        <v>-87.474618731067523</v>
      </c>
      <c r="CE6" s="1">
        <v>-93.929014405384592</v>
      </c>
      <c r="CF6" s="1">
        <v>-94.763841777323321</v>
      </c>
      <c r="CG6" s="1">
        <v>-91.799657713612973</v>
      </c>
      <c r="CH6" s="1">
        <v>-88.952398597312879</v>
      </c>
      <c r="CI6" s="1">
        <v>-90.73393893886221</v>
      </c>
      <c r="CJ6" s="1">
        <v>-93.958576675391981</v>
      </c>
      <c r="CK6" s="1">
        <v>-100.33219469433411</v>
      </c>
      <c r="CL6" s="1">
        <v>-101.51715030638486</v>
      </c>
      <c r="CM6" s="1">
        <v>-98.139505819562018</v>
      </c>
      <c r="CN6" s="1">
        <v>-93.46457434969868</v>
      </c>
      <c r="CO6" s="1">
        <v>-90.095374618961117</v>
      </c>
      <c r="CP6" s="1">
        <v>-91.699082055325292</v>
      </c>
      <c r="CQ6" s="1">
        <v>-99.352222729505172</v>
      </c>
      <c r="CR6" s="1">
        <v>-100.76783289460352</v>
      </c>
      <c r="CS6" s="1">
        <v>-97.449112318804168</v>
      </c>
      <c r="CT6" s="1">
        <v>-93.7518887204766</v>
      </c>
      <c r="CU6" s="1">
        <v>-90.661312641658213</v>
      </c>
      <c r="CV6" s="1">
        <v>-94.226456952316354</v>
      </c>
      <c r="CW6" s="1">
        <v>-99.828611005240944</v>
      </c>
      <c r="CX6" s="1">
        <v>-100.68815283312938</v>
      </c>
      <c r="CY6" s="1">
        <v>-97.070099738650143</v>
      </c>
      <c r="CZ6" s="1">
        <v>-92.191150448193341</v>
      </c>
      <c r="DA6" s="1">
        <v>-93.077922191789526</v>
      </c>
      <c r="DB6" s="1">
        <v>-93.959851408768841</v>
      </c>
      <c r="DC6" s="1">
        <v>-102.47096779465099</v>
      </c>
      <c r="DD6" s="1">
        <v>-103.69383448294373</v>
      </c>
      <c r="DE6" s="1">
        <v>-99.681848735146133</v>
      </c>
      <c r="DF6" s="1">
        <v>-96.857345112274814</v>
      </c>
      <c r="DG6" s="1">
        <v>-86.212474835424899</v>
      </c>
      <c r="DH6" s="1">
        <v>-91.883811658884355</v>
      </c>
      <c r="DI6" s="1">
        <v>-97.020679336628305</v>
      </c>
      <c r="DJ6" s="1">
        <v>-97.757812907295232</v>
      </c>
      <c r="DK6" s="1">
        <v>-93.649518810011386</v>
      </c>
      <c r="DL6" s="1">
        <v>-88.318152174430693</v>
      </c>
      <c r="DM6" s="1">
        <v>-93.09808801215199</v>
      </c>
      <c r="DN6" s="1">
        <v>-94.60570714564696</v>
      </c>
      <c r="DO6" s="1">
        <v>-104.41746855619526</v>
      </c>
      <c r="DP6" s="1">
        <v>-103.89470564233977</v>
      </c>
      <c r="DQ6" s="1">
        <v>-97.716259439423524</v>
      </c>
      <c r="DR6" s="1">
        <v>-95.057710936147757</v>
      </c>
      <c r="DS6" s="1">
        <v>-83.18984846697785</v>
      </c>
      <c r="DT6" s="1">
        <v>-88.042157580646659</v>
      </c>
      <c r="DU6" s="1">
        <v>-91.595638014658306</v>
      </c>
      <c r="DV6" s="1">
        <v>-92.2590609987882</v>
      </c>
      <c r="DW6" s="1">
        <v>-89.249122343718895</v>
      </c>
      <c r="DX6" s="1">
        <v>-85.115703999136798</v>
      </c>
      <c r="DY6" s="1">
        <v>-86.893629848425263</v>
      </c>
      <c r="DZ6" s="1">
        <v>-88.313245125728372</v>
      </c>
      <c r="EA6" s="1">
        <v>-92.857115615223705</v>
      </c>
      <c r="EB6" s="1">
        <v>-93.481110821675827</v>
      </c>
      <c r="EC6" s="1">
        <v>-90.582096753623688</v>
      </c>
      <c r="ED6" s="1">
        <v>-88.149655804521402</v>
      </c>
      <c r="EE6" s="1">
        <v>-80.995465865002018</v>
      </c>
      <c r="EF6" s="1">
        <v>-86.674134794646676</v>
      </c>
      <c r="EG6" s="1">
        <v>-90.18690668339714</v>
      </c>
      <c r="EH6" s="1">
        <v>-89.972365188268142</v>
      </c>
      <c r="EI6" s="1">
        <v>-86.886563102312294</v>
      </c>
      <c r="EJ6" s="1">
        <v>-83.216927392888778</v>
      </c>
      <c r="EK6" s="1">
        <v>-83.943117757835523</v>
      </c>
      <c r="EL6" s="1">
        <v>-85.869958551141309</v>
      </c>
      <c r="EM6" s="1">
        <v>-89.990518857506842</v>
      </c>
      <c r="EN6" s="1">
        <v>-89.301006862807697</v>
      </c>
      <c r="EO6" s="1">
        <v>-87.230710314889166</v>
      </c>
      <c r="EP6" s="1">
        <v>-85.693033585853172</v>
      </c>
    </row>
    <row r="7" spans="2:146" x14ac:dyDescent="0.2">
      <c r="B7" s="6">
        <v>2003</v>
      </c>
      <c r="C7" s="1">
        <v>-75.744991756249192</v>
      </c>
      <c r="D7" s="1">
        <v>-81.753192620054335</v>
      </c>
      <c r="E7" s="1">
        <v>-85.137446560250254</v>
      </c>
      <c r="F7" s="1">
        <v>-85.029999272544771</v>
      </c>
      <c r="G7" s="1">
        <v>-81.777025957687187</v>
      </c>
      <c r="H7" s="1">
        <v>-77.979651308733239</v>
      </c>
      <c r="I7" s="1">
        <v>-81.247561014918745</v>
      </c>
      <c r="J7" s="1">
        <v>-83.499444296863871</v>
      </c>
      <c r="K7" s="1">
        <v>-88.544446230990317</v>
      </c>
      <c r="L7" s="1">
        <v>-87.038081157935082</v>
      </c>
      <c r="M7" s="1">
        <v>-83.987598220380264</v>
      </c>
      <c r="N7" s="1">
        <v>-82.159831238658228</v>
      </c>
      <c r="O7" s="1">
        <v>-74.399335195190247</v>
      </c>
      <c r="P7" s="1">
        <v>-79.77413549821199</v>
      </c>
      <c r="Q7" s="1">
        <v>-82.781973622889396</v>
      </c>
      <c r="R7" s="1">
        <v>-82.31908935814441</v>
      </c>
      <c r="S7" s="1">
        <v>-79.178500124407961</v>
      </c>
      <c r="T7" s="1">
        <v>-75.804782411629603</v>
      </c>
      <c r="U7" s="1">
        <v>-79.782784892742683</v>
      </c>
      <c r="V7" s="1">
        <v>-81.388925154266545</v>
      </c>
      <c r="W7" s="1">
        <v>-85.963963815361822</v>
      </c>
      <c r="X7" s="1">
        <v>-84.163017298375962</v>
      </c>
      <c r="Y7" s="1">
        <v>-81.779347858652443</v>
      </c>
      <c r="Z7" s="1">
        <v>-80.668964055069893</v>
      </c>
      <c r="AA7" s="1">
        <v>-70.13038807211521</v>
      </c>
      <c r="AB7" s="1">
        <v>-75.11859151816634</v>
      </c>
      <c r="AC7" s="1">
        <v>-79.177407888763426</v>
      </c>
      <c r="AD7" s="1">
        <v>-80.174563856543173</v>
      </c>
      <c r="AE7" s="1">
        <v>-77.225971074925738</v>
      </c>
      <c r="AF7" s="1">
        <v>-73.699892377187055</v>
      </c>
      <c r="AG7" s="1">
        <v>-76.655508645817875</v>
      </c>
      <c r="AH7" s="1">
        <v>-77.749157626270787</v>
      </c>
      <c r="AI7" s="1">
        <v>-81.730722727508976</v>
      </c>
      <c r="AJ7" s="1">
        <v>-80.639365002201686</v>
      </c>
      <c r="AK7" s="1">
        <v>-78.747944835604287</v>
      </c>
      <c r="AL7" s="1">
        <v>-77.254520861704719</v>
      </c>
      <c r="AM7" s="1">
        <v>-84.52783246908534</v>
      </c>
      <c r="AN7" s="1">
        <v>-92.772423841946718</v>
      </c>
      <c r="AO7" s="1">
        <v>-102.70556745240981</v>
      </c>
      <c r="AP7" s="1">
        <v>-105.17925435578191</v>
      </c>
      <c r="AQ7" s="1">
        <v>-98.358937422853671</v>
      </c>
      <c r="AR7" s="1">
        <v>-88.467100172660494</v>
      </c>
      <c r="AS7" s="1">
        <v>-89.590323498960387</v>
      </c>
      <c r="AT7" s="1">
        <v>-91.047511866032494</v>
      </c>
      <c r="AU7" s="1">
        <v>-97.791825018090464</v>
      </c>
      <c r="AV7" s="1">
        <v>-96.880235392368959</v>
      </c>
      <c r="AW7" s="1">
        <v>-92.072196259792676</v>
      </c>
      <c r="AX7" s="1">
        <v>-90.332306200090798</v>
      </c>
      <c r="AY7" s="1">
        <v>-90.357946470417815</v>
      </c>
      <c r="AZ7" s="1">
        <v>-100.27080798332376</v>
      </c>
      <c r="BA7" s="1">
        <v>-112.56420199234603</v>
      </c>
      <c r="BB7" s="1">
        <v>-115.13899965799301</v>
      </c>
      <c r="BC7" s="1">
        <v>-107.69893339313182</v>
      </c>
      <c r="BD7" s="1">
        <v>-95.067775816393791</v>
      </c>
      <c r="BE7" s="1">
        <v>-96.187586818031377</v>
      </c>
      <c r="BF7" s="1">
        <v>-97.637565218018381</v>
      </c>
      <c r="BG7" s="1">
        <v>-109.43434292859064</v>
      </c>
      <c r="BH7" s="1">
        <v>-108.64900649809718</v>
      </c>
      <c r="BI7" s="1">
        <v>-100.72607826722128</v>
      </c>
      <c r="BJ7" s="1">
        <v>-98.279425347180378</v>
      </c>
      <c r="BK7" s="1">
        <v>-93.298851605712869</v>
      </c>
      <c r="BL7" s="1">
        <v>-102.44921407427196</v>
      </c>
      <c r="BM7" s="1">
        <v>-115.05769618499087</v>
      </c>
      <c r="BN7" s="1">
        <v>-116.76798679921312</v>
      </c>
      <c r="BO7" s="1">
        <v>-109.86033021031002</v>
      </c>
      <c r="BP7" s="1">
        <v>-97.911698800723997</v>
      </c>
      <c r="BQ7" s="1">
        <v>-94.855697477145824</v>
      </c>
      <c r="BR7" s="1">
        <v>-95.774024836729865</v>
      </c>
      <c r="BS7" s="1">
        <v>-103.45282699699447</v>
      </c>
      <c r="BT7" s="1">
        <v>-104.6451314992393</v>
      </c>
      <c r="BU7" s="1">
        <v>-99.96924390744941</v>
      </c>
      <c r="BV7" s="1">
        <v>-96.448116282243348</v>
      </c>
      <c r="BW7" s="1">
        <v>-95.6831248909712</v>
      </c>
      <c r="BX7" s="1">
        <v>-105.00024348924771</v>
      </c>
      <c r="BY7" s="1">
        <v>-117.80975449115553</v>
      </c>
      <c r="BZ7" s="1">
        <v>-119.01354443981954</v>
      </c>
      <c r="CA7" s="1">
        <v>-112.42670787660148</v>
      </c>
      <c r="CB7" s="1">
        <v>-100.10750567513361</v>
      </c>
      <c r="CC7" s="1">
        <v>-92.06094747023694</v>
      </c>
      <c r="CD7" s="1">
        <v>-93.349831537924459</v>
      </c>
      <c r="CE7" s="1">
        <v>-102.05543140434918</v>
      </c>
      <c r="CF7" s="1">
        <v>-103.61406100040949</v>
      </c>
      <c r="CG7" s="1">
        <v>-98.516425974355215</v>
      </c>
      <c r="CH7" s="1">
        <v>-95.033857506100631</v>
      </c>
      <c r="CI7" s="1">
        <v>-97.616680951583632</v>
      </c>
      <c r="CJ7" s="1">
        <v>-106.81655663860914</v>
      </c>
      <c r="CK7" s="1">
        <v>-120.5729905116721</v>
      </c>
      <c r="CL7" s="1">
        <v>-122.70520047789313</v>
      </c>
      <c r="CM7" s="1">
        <v>-115.26143686830719</v>
      </c>
      <c r="CN7" s="1">
        <v>-102.22985883497951</v>
      </c>
      <c r="CO7" s="1">
        <v>-96.017079748261636</v>
      </c>
      <c r="CP7" s="1">
        <v>-97.661567836650576</v>
      </c>
      <c r="CQ7" s="1">
        <v>-107.5757860947044</v>
      </c>
      <c r="CR7" s="1">
        <v>-109.63965742181234</v>
      </c>
      <c r="CS7" s="1">
        <v>-104.24238733612097</v>
      </c>
      <c r="CT7" s="1">
        <v>-100.00364026960465</v>
      </c>
      <c r="CU7" s="1">
        <v>-98.896490248405655</v>
      </c>
      <c r="CV7" s="1">
        <v>-108.28346563819933</v>
      </c>
      <c r="CW7" s="1">
        <v>-120.82197551905229</v>
      </c>
      <c r="CX7" s="1">
        <v>-122.89607608811363</v>
      </c>
      <c r="CY7" s="1">
        <v>-115.3147187448763</v>
      </c>
      <c r="CZ7" s="1">
        <v>-102.3869908744764</v>
      </c>
      <c r="DA7" s="1">
        <v>-104.02282430014692</v>
      </c>
      <c r="DB7" s="1">
        <v>-104.90870605302405</v>
      </c>
      <c r="DC7" s="1">
        <v>-118.56778835933531</v>
      </c>
      <c r="DD7" s="1">
        <v>-119.08812379794345</v>
      </c>
      <c r="DE7" s="1">
        <v>-110.89175823748391</v>
      </c>
      <c r="DF7" s="1">
        <v>-108.02232204592033</v>
      </c>
      <c r="DG7" s="1">
        <v>-92.360683253541779</v>
      </c>
      <c r="DH7" s="1">
        <v>-102.22606295992556</v>
      </c>
      <c r="DI7" s="1">
        <v>-113.5504213834616</v>
      </c>
      <c r="DJ7" s="1">
        <v>-115.61566969477852</v>
      </c>
      <c r="DK7" s="1">
        <v>-108.14632537923087</v>
      </c>
      <c r="DL7" s="1">
        <v>-96.223652838268364</v>
      </c>
      <c r="DM7" s="1">
        <v>-98.660773840989293</v>
      </c>
      <c r="DN7" s="1">
        <v>-100.17225275477729</v>
      </c>
      <c r="DO7" s="1">
        <v>-111.74092925725714</v>
      </c>
      <c r="DP7" s="1">
        <v>-111.88014638878357</v>
      </c>
      <c r="DQ7" s="1">
        <v>-104.01161122029507</v>
      </c>
      <c r="DR7" s="1">
        <v>-100.83932086174427</v>
      </c>
      <c r="DS7" s="1">
        <v>-90.862708309875444</v>
      </c>
      <c r="DT7" s="1">
        <v>-99.923057558702027</v>
      </c>
      <c r="DU7" s="1">
        <v>-108.36246415452365</v>
      </c>
      <c r="DV7" s="1">
        <v>-109.78208228781335</v>
      </c>
      <c r="DW7" s="1">
        <v>-103.70952336275026</v>
      </c>
      <c r="DX7" s="1">
        <v>-94.370565085360099</v>
      </c>
      <c r="DY7" s="1">
        <v>-94.18938704297247</v>
      </c>
      <c r="DZ7" s="1">
        <v>-95.605097778585659</v>
      </c>
      <c r="EA7" s="1">
        <v>-101.65191233794725</v>
      </c>
      <c r="EB7" s="1">
        <v>-102.58664147585526</v>
      </c>
      <c r="EC7" s="1">
        <v>-98.404404121210547</v>
      </c>
      <c r="ED7" s="1">
        <v>-95.569336068894955</v>
      </c>
      <c r="EE7" s="1">
        <v>-87.861361941689324</v>
      </c>
      <c r="EF7" s="1">
        <v>-97.941775020800605</v>
      </c>
      <c r="EG7" s="1">
        <v>-106.27455255397895</v>
      </c>
      <c r="EH7" s="1">
        <v>-106.65410094988262</v>
      </c>
      <c r="EI7" s="1">
        <v>-100.56831673405676</v>
      </c>
      <c r="EJ7" s="1">
        <v>-91.703780521868282</v>
      </c>
      <c r="EK7" s="1">
        <v>-92.20541517777967</v>
      </c>
      <c r="EL7" s="1">
        <v>-94.256723419671943</v>
      </c>
      <c r="EM7" s="1">
        <v>-100.34707205772997</v>
      </c>
      <c r="EN7" s="1">
        <v>-99.378377288864726</v>
      </c>
      <c r="EO7" s="1">
        <v>-95.901720522375683</v>
      </c>
      <c r="EP7" s="1">
        <v>-94.063692294587625</v>
      </c>
    </row>
    <row r="8" spans="2:146" x14ac:dyDescent="0.2">
      <c r="B8" s="6">
        <v>2004</v>
      </c>
      <c r="C8" s="1">
        <v>-83.953041137026702</v>
      </c>
      <c r="D8" s="1">
        <v>-94.243889339258246</v>
      </c>
      <c r="E8" s="1">
        <v>-103.01989774248204</v>
      </c>
      <c r="F8" s="1">
        <v>-104.70843109566528</v>
      </c>
      <c r="G8" s="1">
        <v>-98.473946030602491</v>
      </c>
      <c r="H8" s="1">
        <v>-88.394283517957334</v>
      </c>
      <c r="I8" s="1">
        <v>-88.163219835333948</v>
      </c>
      <c r="J8" s="1">
        <v>-90.456003836632107</v>
      </c>
      <c r="K8" s="1">
        <v>-97.399131667189167</v>
      </c>
      <c r="L8" s="1">
        <v>-97.829423604853901</v>
      </c>
      <c r="M8" s="1">
        <v>-92.781765707777083</v>
      </c>
      <c r="N8" s="1">
        <v>-89.230284394098035</v>
      </c>
      <c r="O8" s="1">
        <v>-82.578749804541658</v>
      </c>
      <c r="P8" s="1">
        <v>-92.418145100594884</v>
      </c>
      <c r="Q8" s="1">
        <v>-101.03779002141002</v>
      </c>
      <c r="R8" s="1">
        <v>-102.41631810145935</v>
      </c>
      <c r="S8" s="1">
        <v>-96.299933027086595</v>
      </c>
      <c r="T8" s="1">
        <v>-86.323437523802582</v>
      </c>
      <c r="U8" s="1">
        <v>-87.122477705110072</v>
      </c>
      <c r="V8" s="1">
        <v>-88.746595663868803</v>
      </c>
      <c r="W8" s="1">
        <v>-95.201454729974785</v>
      </c>
      <c r="X8" s="1">
        <v>-95.388733924872696</v>
      </c>
      <c r="Y8" s="1">
        <v>-91.055354786896871</v>
      </c>
      <c r="Z8" s="1">
        <v>-88.088517006134623</v>
      </c>
      <c r="AA8" s="1">
        <v>-78.222781450091546</v>
      </c>
      <c r="AB8" s="1">
        <v>-86.557468011939548</v>
      </c>
      <c r="AC8" s="1">
        <v>-96.546444853626497</v>
      </c>
      <c r="AD8" s="1">
        <v>-99.693330235825414</v>
      </c>
      <c r="AE8" s="1">
        <v>-94.043060623906683</v>
      </c>
      <c r="AF8" s="1">
        <v>-84.052528510166454</v>
      </c>
      <c r="AG8" s="1">
        <v>-87.496066575454677</v>
      </c>
      <c r="AH8" s="1">
        <v>-88.565636823179489</v>
      </c>
      <c r="AI8" s="1">
        <v>-94.931420580699836</v>
      </c>
      <c r="AJ8" s="1">
        <v>-95.426184042443865</v>
      </c>
      <c r="AK8" s="1">
        <v>-91.362620721365204</v>
      </c>
      <c r="AL8" s="1">
        <v>-88.257693263072355</v>
      </c>
      <c r="AM8" s="1">
        <v>-85.263212812903092</v>
      </c>
      <c r="AN8" s="1">
        <v>-93.302929787316756</v>
      </c>
      <c r="AO8" s="1">
        <v>-103.94139757356432</v>
      </c>
      <c r="AP8" s="1">
        <v>-107.82799741638837</v>
      </c>
      <c r="AQ8" s="1">
        <v>-101.13332280159726</v>
      </c>
      <c r="AR8" s="1">
        <v>-89.949376822831169</v>
      </c>
      <c r="AS8" s="1">
        <v>-89.756438089760536</v>
      </c>
      <c r="AT8" s="1">
        <v>-91.252356920976908</v>
      </c>
      <c r="AU8" s="1">
        <v>-98.161211383987052</v>
      </c>
      <c r="AV8" s="1">
        <v>-99.170717908364054</v>
      </c>
      <c r="AW8" s="1">
        <v>-93.881234550834634</v>
      </c>
      <c r="AX8" s="1">
        <v>-90.47858939511076</v>
      </c>
      <c r="AY8" s="1">
        <v>-91.199834197850137</v>
      </c>
      <c r="AZ8" s="1">
        <v>-100.66881710350175</v>
      </c>
      <c r="BA8" s="1">
        <v>-113.62836301378846</v>
      </c>
      <c r="BB8" s="1">
        <v>-117.70719969676739</v>
      </c>
      <c r="BC8" s="1">
        <v>-110.44220970570674</v>
      </c>
      <c r="BD8" s="1">
        <v>-96.714553281585012</v>
      </c>
      <c r="BE8" s="1">
        <v>-95.598974192114241</v>
      </c>
      <c r="BF8" s="1">
        <v>-97.043994208248705</v>
      </c>
      <c r="BG8" s="1">
        <v>-108.09798294746656</v>
      </c>
      <c r="BH8" s="1">
        <v>-109.71487511300714</v>
      </c>
      <c r="BI8" s="1">
        <v>-102.19035277663617</v>
      </c>
      <c r="BJ8" s="1">
        <v>-97.849190340137639</v>
      </c>
      <c r="BK8" s="1">
        <v>-94.861299955953257</v>
      </c>
      <c r="BL8" s="1">
        <v>-104.00960193478831</v>
      </c>
      <c r="BM8" s="1">
        <v>-117.48490987193321</v>
      </c>
      <c r="BN8" s="1">
        <v>-120.49014106422869</v>
      </c>
      <c r="BO8" s="1">
        <v>-113.67016624198838</v>
      </c>
      <c r="BP8" s="1">
        <v>-100.38489838617085</v>
      </c>
      <c r="BQ8" s="1">
        <v>-96.569921955103567</v>
      </c>
      <c r="BR8" s="1">
        <v>-97.463478839022599</v>
      </c>
      <c r="BS8" s="1">
        <v>-105.96091855439404</v>
      </c>
      <c r="BT8" s="1">
        <v>-108.78803908450615</v>
      </c>
      <c r="BU8" s="1">
        <v>-103.64474311821327</v>
      </c>
      <c r="BV8" s="1">
        <v>-98.588073864145954</v>
      </c>
      <c r="BW8" s="1">
        <v>-97.664055013246568</v>
      </c>
      <c r="BX8" s="1">
        <v>-107.00186543627007</v>
      </c>
      <c r="BY8" s="1">
        <v>-120.66508304293667</v>
      </c>
      <c r="BZ8" s="1">
        <v>-122.98268955090126</v>
      </c>
      <c r="CA8" s="1">
        <v>-116.53196757441685</v>
      </c>
      <c r="CB8" s="1">
        <v>-102.9836861912712</v>
      </c>
      <c r="CC8" s="1">
        <v>-93.72260441127132</v>
      </c>
      <c r="CD8" s="1">
        <v>-95.006260865800584</v>
      </c>
      <c r="CE8" s="1">
        <v>-104.30624608720944</v>
      </c>
      <c r="CF8" s="1">
        <v>-107.41765160346064</v>
      </c>
      <c r="CG8" s="1">
        <v>-101.94887631212501</v>
      </c>
      <c r="CH8" s="1">
        <v>-96.885119179071481</v>
      </c>
      <c r="CI8" s="1">
        <v>-99.447369382527341</v>
      </c>
      <c r="CJ8" s="1">
        <v>-108.62679501696969</v>
      </c>
      <c r="CK8" s="1">
        <v>-123.33442410038241</v>
      </c>
      <c r="CL8" s="1">
        <v>-126.65337081204122</v>
      </c>
      <c r="CM8" s="1">
        <v>-119.30568878849948</v>
      </c>
      <c r="CN8" s="1">
        <v>-104.9651924035776</v>
      </c>
      <c r="CO8" s="1">
        <v>-97.832379026848542</v>
      </c>
      <c r="CP8" s="1">
        <v>-99.384916593488768</v>
      </c>
      <c r="CQ8" s="1">
        <v>-109.99399731624439</v>
      </c>
      <c r="CR8" s="1">
        <v>-113.584068546483</v>
      </c>
      <c r="CS8" s="1">
        <v>-107.67782847467524</v>
      </c>
      <c r="CT8" s="1">
        <v>-102.06551798884239</v>
      </c>
      <c r="CU8" s="1">
        <v>-100.10984215701042</v>
      </c>
      <c r="CV8" s="1">
        <v>-109.14612233646463</v>
      </c>
      <c r="CW8" s="1">
        <v>-122.39360648984021</v>
      </c>
      <c r="CX8" s="1">
        <v>-125.99298294811445</v>
      </c>
      <c r="CY8" s="1">
        <v>-118.52526771562754</v>
      </c>
      <c r="CZ8" s="1">
        <v>-104.48671579029725</v>
      </c>
      <c r="DA8" s="1">
        <v>-104.68949661729739</v>
      </c>
      <c r="DB8" s="1">
        <v>-105.4522387998655</v>
      </c>
      <c r="DC8" s="1">
        <v>-118.99002321874494</v>
      </c>
      <c r="DD8" s="1">
        <v>-121.62312278988969</v>
      </c>
      <c r="DE8" s="1">
        <v>-113.25932054034705</v>
      </c>
      <c r="DF8" s="1">
        <v>-108.76651245688238</v>
      </c>
      <c r="DG8" s="1">
        <v>-93.335741610286235</v>
      </c>
      <c r="DH8" s="1">
        <v>-103.26077698706638</v>
      </c>
      <c r="DI8" s="1">
        <v>-115.38961463439747</v>
      </c>
      <c r="DJ8" s="1">
        <v>-118.98837356653632</v>
      </c>
      <c r="DK8" s="1">
        <v>-111.49575519036368</v>
      </c>
      <c r="DL8" s="1">
        <v>-98.126141540505202</v>
      </c>
      <c r="DM8" s="1">
        <v>-97.44736098452961</v>
      </c>
      <c r="DN8" s="1">
        <v>-98.809214633611603</v>
      </c>
      <c r="DO8" s="1">
        <v>-109.46825271887306</v>
      </c>
      <c r="DP8" s="1">
        <v>-112.18777497974308</v>
      </c>
      <c r="DQ8" s="1">
        <v>-104.6731341673261</v>
      </c>
      <c r="DR8" s="1">
        <v>-99.751202960743115</v>
      </c>
      <c r="DS8" s="1">
        <v>-91.432113215512075</v>
      </c>
      <c r="DT8" s="1">
        <v>-100.09430783581499</v>
      </c>
      <c r="DU8" s="1">
        <v>-109.26798360793055</v>
      </c>
      <c r="DV8" s="1">
        <v>-112.09668113463556</v>
      </c>
      <c r="DW8" s="1">
        <v>-106.24196523568463</v>
      </c>
      <c r="DX8" s="1">
        <v>-95.703698685247659</v>
      </c>
      <c r="DY8" s="1">
        <v>-96.305980879629985</v>
      </c>
      <c r="DZ8" s="1">
        <v>-97.722415537176573</v>
      </c>
      <c r="EA8" s="1">
        <v>-104.26627058195537</v>
      </c>
      <c r="EB8" s="1">
        <v>-106.75746441901158</v>
      </c>
      <c r="EC8" s="1">
        <v>-101.96046668303148</v>
      </c>
      <c r="ED8" s="1">
        <v>-97.711189425804733</v>
      </c>
      <c r="EE8" s="1">
        <v>-88.541618222603006</v>
      </c>
      <c r="EF8" s="1">
        <v>-98.380957319978023</v>
      </c>
      <c r="EG8" s="1">
        <v>-107.46897606632459</v>
      </c>
      <c r="EH8" s="1">
        <v>-109.05020199253882</v>
      </c>
      <c r="EI8" s="1">
        <v>-103.14570226891911</v>
      </c>
      <c r="EJ8" s="1">
        <v>-93.17646861421737</v>
      </c>
      <c r="EK8" s="1">
        <v>-93.61116957174572</v>
      </c>
      <c r="EL8" s="1">
        <v>-95.684261394336957</v>
      </c>
      <c r="EM8" s="1">
        <v>-102.17594129352966</v>
      </c>
      <c r="EN8" s="1">
        <v>-102.76696502441858</v>
      </c>
      <c r="EO8" s="1">
        <v>-98.637027325823539</v>
      </c>
      <c r="EP8" s="1">
        <v>-95.485809482724804</v>
      </c>
    </row>
    <row r="9" spans="2:146" x14ac:dyDescent="0.2">
      <c r="B9" s="6">
        <v>2005</v>
      </c>
      <c r="C9" s="1">
        <v>-83.940611378758362</v>
      </c>
      <c r="D9" s="1">
        <v>-94.218331668976077</v>
      </c>
      <c r="E9" s="1">
        <v>-102.99472306675952</v>
      </c>
      <c r="F9" s="1">
        <v>-104.683914348816</v>
      </c>
      <c r="G9" s="1">
        <v>-98.453686999994432</v>
      </c>
      <c r="H9" s="1">
        <v>-88.380394585651956</v>
      </c>
      <c r="I9" s="1">
        <v>-88.129716958435637</v>
      </c>
      <c r="J9" s="1">
        <v>-90.421173099959759</v>
      </c>
      <c r="K9" s="1">
        <v>-97.357072482820186</v>
      </c>
      <c r="L9" s="1">
        <v>-97.79455913727277</v>
      </c>
      <c r="M9" s="1">
        <v>-92.749473724576063</v>
      </c>
      <c r="N9" s="1">
        <v>-89.196563336887493</v>
      </c>
      <c r="O9" s="1">
        <v>-82.335987968054184</v>
      </c>
      <c r="P9" s="1">
        <v>-91.940322354876713</v>
      </c>
      <c r="Q9" s="1">
        <v>-100.56122153553346</v>
      </c>
      <c r="R9" s="1">
        <v>-101.94964351091349</v>
      </c>
      <c r="S9" s="1">
        <v>-95.920958557726749</v>
      </c>
      <c r="T9" s="1">
        <v>-86.053452614622842</v>
      </c>
      <c r="U9" s="1">
        <v>-87.506406757564889</v>
      </c>
      <c r="V9" s="1">
        <v>-89.135810563899966</v>
      </c>
      <c r="W9" s="1">
        <v>-95.675369347104706</v>
      </c>
      <c r="X9" s="1">
        <v>-95.781781141957154</v>
      </c>
      <c r="Y9" s="1">
        <v>-91.413348552018306</v>
      </c>
      <c r="Z9" s="1">
        <v>-88.475126186375846</v>
      </c>
      <c r="AA9" s="1">
        <v>-78.243296046511162</v>
      </c>
      <c r="AB9" s="1">
        <v>-86.599564294509236</v>
      </c>
      <c r="AC9" s="1">
        <v>-96.589140919734518</v>
      </c>
      <c r="AD9" s="1">
        <v>-99.735161177198819</v>
      </c>
      <c r="AE9" s="1">
        <v>-94.076679266026844</v>
      </c>
      <c r="AF9" s="1">
        <v>-84.075670387022157</v>
      </c>
      <c r="AG9" s="1">
        <v>-87.575942625797722</v>
      </c>
      <c r="AH9" s="1">
        <v>-88.643536316760503</v>
      </c>
      <c r="AI9" s="1">
        <v>-95.024735511030372</v>
      </c>
      <c r="AJ9" s="1">
        <v>-95.504852241463624</v>
      </c>
      <c r="AK9" s="1">
        <v>-91.437026039455603</v>
      </c>
      <c r="AL9" s="1">
        <v>-88.337653852241459</v>
      </c>
      <c r="AM9" s="1">
        <v>-85.212937075471928</v>
      </c>
      <c r="AN9" s="1">
        <v>-93.198130602115839</v>
      </c>
      <c r="AO9" s="1">
        <v>-103.82663877965304</v>
      </c>
      <c r="AP9" s="1">
        <v>-107.7104016181564</v>
      </c>
      <c r="AQ9" s="1">
        <v>-101.04382760010235</v>
      </c>
      <c r="AR9" s="1">
        <v>-89.892114579316427</v>
      </c>
      <c r="AS9" s="1">
        <v>-88.228835872097108</v>
      </c>
      <c r="AT9" s="1">
        <v>-89.74283761785631</v>
      </c>
      <c r="AU9" s="1">
        <v>-96.246825977825367</v>
      </c>
      <c r="AV9" s="1">
        <v>-97.550712829686915</v>
      </c>
      <c r="AW9" s="1">
        <v>-92.548043714581254</v>
      </c>
      <c r="AX9" s="1">
        <v>-88.95650453532042</v>
      </c>
      <c r="AY9" s="1">
        <v>-90.97537939799652</v>
      </c>
      <c r="AZ9" s="1">
        <v>-100.05010035211507</v>
      </c>
      <c r="BA9" s="1">
        <v>-112.85793747746112</v>
      </c>
      <c r="BB9" s="1">
        <v>-116.9204556673578</v>
      </c>
      <c r="BC9" s="1">
        <v>-109.81578465465785</v>
      </c>
      <c r="BD9" s="1">
        <v>-96.434951721463435</v>
      </c>
      <c r="BE9" s="1">
        <v>-95.648600564414835</v>
      </c>
      <c r="BF9" s="1">
        <v>-97.092715215576376</v>
      </c>
      <c r="BG9" s="1">
        <v>-108.18188629880223</v>
      </c>
      <c r="BH9" s="1">
        <v>-109.7813975843264</v>
      </c>
      <c r="BI9" s="1">
        <v>-102.23162926616654</v>
      </c>
      <c r="BJ9" s="1">
        <v>-97.898539557139827</v>
      </c>
      <c r="BK9" s="1">
        <v>-94.848929940128329</v>
      </c>
      <c r="BL9" s="1">
        <v>-103.96805641654115</v>
      </c>
      <c r="BM9" s="1">
        <v>-117.43028286709936</v>
      </c>
      <c r="BN9" s="1">
        <v>-120.43286807981571</v>
      </c>
      <c r="BO9" s="1">
        <v>-113.62368162544108</v>
      </c>
      <c r="BP9" s="1">
        <v>-100.36885186711969</v>
      </c>
      <c r="BQ9" s="1">
        <v>-96.492226261502935</v>
      </c>
      <c r="BR9" s="1">
        <v>-97.390230198027595</v>
      </c>
      <c r="BS9" s="1">
        <v>-105.83511282407255</v>
      </c>
      <c r="BT9" s="1">
        <v>-108.68528446793802</v>
      </c>
      <c r="BU9" s="1">
        <v>-103.58049505459883</v>
      </c>
      <c r="BV9" s="1">
        <v>-98.513289860210733</v>
      </c>
      <c r="BW9" s="1">
        <v>-97.630424987876239</v>
      </c>
      <c r="BX9" s="1">
        <v>-106.89029836401077</v>
      </c>
      <c r="BY9" s="1">
        <v>-120.51904847169594</v>
      </c>
      <c r="BZ9" s="1">
        <v>-122.8314960769377</v>
      </c>
      <c r="CA9" s="1">
        <v>-116.40769095279543</v>
      </c>
      <c r="CB9" s="1">
        <v>-102.93946536170894</v>
      </c>
      <c r="CC9" s="1">
        <v>-93.530513797411757</v>
      </c>
      <c r="CD9" s="1">
        <v>-94.817700392407843</v>
      </c>
      <c r="CE9" s="1">
        <v>-103.88201272340194</v>
      </c>
      <c r="CF9" s="1">
        <v>-107.09357721947981</v>
      </c>
      <c r="CG9" s="1">
        <v>-101.78910756522913</v>
      </c>
      <c r="CH9" s="1">
        <v>-96.694094497097112</v>
      </c>
      <c r="CI9" s="1">
        <v>-99.404330490685567</v>
      </c>
      <c r="CJ9" s="1">
        <v>-108.48092761232799</v>
      </c>
      <c r="CK9" s="1">
        <v>-123.14069385640997</v>
      </c>
      <c r="CL9" s="1">
        <v>-126.45230284592049</v>
      </c>
      <c r="CM9" s="1">
        <v>-119.14305059031999</v>
      </c>
      <c r="CN9" s="1">
        <v>-104.90804483342968</v>
      </c>
      <c r="CO9" s="1">
        <v>-97.690781180814085</v>
      </c>
      <c r="CP9" s="1">
        <v>-99.245916473631596</v>
      </c>
      <c r="CQ9" s="1">
        <v>-109.72139738503824</v>
      </c>
      <c r="CR9" s="1">
        <v>-113.36412585622742</v>
      </c>
      <c r="CS9" s="1">
        <v>-107.56005531244578</v>
      </c>
      <c r="CT9" s="1">
        <v>-101.92470311650168</v>
      </c>
      <c r="CU9" s="1">
        <v>-100.03435834639592</v>
      </c>
      <c r="CV9" s="1">
        <v>-108.91974171530558</v>
      </c>
      <c r="CW9" s="1">
        <v>-122.11981336717335</v>
      </c>
      <c r="CX9" s="1">
        <v>-125.70931848914208</v>
      </c>
      <c r="CY9" s="1">
        <v>-118.2916921457842</v>
      </c>
      <c r="CZ9" s="1">
        <v>-104.39027788279394</v>
      </c>
      <c r="DA9" s="1">
        <v>-104.36969318281371</v>
      </c>
      <c r="DB9" s="1">
        <v>-105.12716898193065</v>
      </c>
      <c r="DC9" s="1">
        <v>-118.40243671923521</v>
      </c>
      <c r="DD9" s="1">
        <v>-121.16052931878403</v>
      </c>
      <c r="DE9" s="1">
        <v>-112.98216330731456</v>
      </c>
      <c r="DF9" s="1">
        <v>-108.44697973525248</v>
      </c>
      <c r="DG9" s="1">
        <v>-93.251140073491328</v>
      </c>
      <c r="DH9" s="1">
        <v>-103.03544628832894</v>
      </c>
      <c r="DI9" s="1">
        <v>-115.13605786666325</v>
      </c>
      <c r="DJ9" s="1">
        <v>-118.73015676056991</v>
      </c>
      <c r="DK9" s="1">
        <v>-111.28914717758336</v>
      </c>
      <c r="DL9" s="1">
        <v>-98.022456116557152</v>
      </c>
      <c r="DM9" s="1">
        <v>-97.164549739990704</v>
      </c>
      <c r="DN9" s="1">
        <v>-98.511195538813112</v>
      </c>
      <c r="DO9" s="1">
        <v>-109.00194173515138</v>
      </c>
      <c r="DP9" s="1">
        <v>-111.81143359282127</v>
      </c>
      <c r="DQ9" s="1">
        <v>-104.41732994150314</v>
      </c>
      <c r="DR9" s="1">
        <v>-99.467327176536685</v>
      </c>
      <c r="DS9" s="1">
        <v>-91.274093064096419</v>
      </c>
      <c r="DT9" s="1">
        <v>-99.78262634000825</v>
      </c>
      <c r="DU9" s="1">
        <v>-108.95588528914374</v>
      </c>
      <c r="DV9" s="1">
        <v>-111.79386679400882</v>
      </c>
      <c r="DW9" s="1">
        <v>-105.99051269823023</v>
      </c>
      <c r="DX9" s="1">
        <v>-95.52687732468371</v>
      </c>
      <c r="DY9" s="1">
        <v>-95.830686564623505</v>
      </c>
      <c r="DZ9" s="1">
        <v>-97.245190600882225</v>
      </c>
      <c r="EA9" s="1">
        <v>-103.71215913534377</v>
      </c>
      <c r="EB9" s="1">
        <v>-106.28371983267593</v>
      </c>
      <c r="EC9" s="1">
        <v>-101.50231393756681</v>
      </c>
      <c r="ED9" s="1">
        <v>-97.234524486984398</v>
      </c>
      <c r="EE9" s="1">
        <v>-88.466393969541272</v>
      </c>
      <c r="EF9" s="1">
        <v>-98.229426278937851</v>
      </c>
      <c r="EG9" s="1">
        <v>-107.31925742354723</v>
      </c>
      <c r="EH9" s="1">
        <v>-108.90492275243787</v>
      </c>
      <c r="EI9" s="1">
        <v>-103.02383025139952</v>
      </c>
      <c r="EJ9" s="1">
        <v>-93.092335114476242</v>
      </c>
      <c r="EK9" s="1">
        <v>-91.149773598057024</v>
      </c>
      <c r="EL9" s="1">
        <v>-93.155683143108263</v>
      </c>
      <c r="EM9" s="1">
        <v>-99.168003387154897</v>
      </c>
      <c r="EN9" s="1">
        <v>-100.2431184928196</v>
      </c>
      <c r="EO9" s="1">
        <v>-96.276440579676418</v>
      </c>
      <c r="EP9" s="1">
        <v>-93.02503556098651</v>
      </c>
    </row>
    <row r="10" spans="2:146" x14ac:dyDescent="0.2">
      <c r="B10" s="6">
        <v>2006</v>
      </c>
      <c r="C10" s="1">
        <v>-83.877860182244945</v>
      </c>
      <c r="D10" s="1">
        <v>-94.089288237840307</v>
      </c>
      <c r="E10" s="1">
        <v>-102.86762143769639</v>
      </c>
      <c r="F10" s="1">
        <v>-104.56009779449903</v>
      </c>
      <c r="G10" s="1">
        <v>-98.351380100815419</v>
      </c>
      <c r="H10" s="1">
        <v>-88.310260532530592</v>
      </c>
      <c r="I10" s="1">
        <v>-87.960525664117483</v>
      </c>
      <c r="J10" s="1">
        <v>-90.245299495263296</v>
      </c>
      <c r="K10" s="1">
        <v>-97.144674801018894</v>
      </c>
      <c r="L10" s="1">
        <v>-97.61851132314564</v>
      </c>
      <c r="M10" s="1">
        <v>-92.586449691822125</v>
      </c>
      <c r="N10" s="1">
        <v>-89.026288816479635</v>
      </c>
      <c r="O10" s="1">
        <v>-82.226417674574307</v>
      </c>
      <c r="P10" s="1">
        <v>-91.717881347408678</v>
      </c>
      <c r="Q10" s="1">
        <v>-100.34022270199708</v>
      </c>
      <c r="R10" s="1">
        <v>-101.73357238362105</v>
      </c>
      <c r="S10" s="1">
        <v>-95.746754152050698</v>
      </c>
      <c r="T10" s="1">
        <v>-85.931057410860689</v>
      </c>
      <c r="U10" s="1">
        <v>-87.152319571368679</v>
      </c>
      <c r="V10" s="1">
        <v>-88.776771671699194</v>
      </c>
      <c r="W10" s="1">
        <v>-95.240465282289563</v>
      </c>
      <c r="X10" s="1">
        <v>-95.418190575952039</v>
      </c>
      <c r="Y10" s="1">
        <v>-91.081446013529657</v>
      </c>
      <c r="Z10" s="1">
        <v>-88.118499326974785</v>
      </c>
      <c r="AA10" s="1">
        <v>-78.255558746479053</v>
      </c>
      <c r="AB10" s="1">
        <v>-86.624734161767506</v>
      </c>
      <c r="AC10" s="1">
        <v>-96.614661924181817</v>
      </c>
      <c r="AD10" s="1">
        <v>-99.760177344559679</v>
      </c>
      <c r="AE10" s="1">
        <v>-94.09677709459072</v>
      </c>
      <c r="AF10" s="1">
        <v>-84.089502173340676</v>
      </c>
      <c r="AG10" s="1">
        <v>-87.623688914720134</v>
      </c>
      <c r="AH10" s="1">
        <v>-88.690098204353376</v>
      </c>
      <c r="AI10" s="1">
        <v>-95.080517329796095</v>
      </c>
      <c r="AJ10" s="1">
        <v>-95.551881317165979</v>
      </c>
      <c r="AK10" s="1">
        <v>-91.481505950288692</v>
      </c>
      <c r="AL10" s="1">
        <v>-88.385449160245741</v>
      </c>
      <c r="AM10" s="1">
        <v>-85.144614974169002</v>
      </c>
      <c r="AN10" s="1">
        <v>-93.055685458514645</v>
      </c>
      <c r="AO10" s="1">
        <v>-103.67067541295371</v>
      </c>
      <c r="AP10" s="1">
        <v>-107.5505675763504</v>
      </c>
      <c r="AQ10" s="1">
        <v>-100.92218657288203</v>
      </c>
      <c r="AR10" s="1">
        <v>-89.814289297768624</v>
      </c>
      <c r="AS10" s="1">
        <v>-86.969706971984408</v>
      </c>
      <c r="AT10" s="1">
        <v>-88.498613916782034</v>
      </c>
      <c r="AU10" s="1">
        <v>-94.668884458561863</v>
      </c>
      <c r="AV10" s="1">
        <v>-96.215420171129324</v>
      </c>
      <c r="AW10" s="1">
        <v>-91.449154911263506</v>
      </c>
      <c r="AX10" s="1">
        <v>-87.701925198746693</v>
      </c>
      <c r="AY10" s="1">
        <v>-90.792003208627264</v>
      </c>
      <c r="AZ10" s="1">
        <v>-99.544620149203539</v>
      </c>
      <c r="BA10" s="1">
        <v>-112.22851683353394</v>
      </c>
      <c r="BB10" s="1">
        <v>-116.2777039040443</v>
      </c>
      <c r="BC10" s="1">
        <v>-109.30400855644429</v>
      </c>
      <c r="BD10" s="1">
        <v>-96.206520905585023</v>
      </c>
      <c r="BE10" s="1">
        <v>-95.79914981139467</v>
      </c>
      <c r="BF10" s="1">
        <v>-97.240494507269617</v>
      </c>
      <c r="BG10" s="1">
        <v>-108.43642490090517</v>
      </c>
      <c r="BH10" s="1">
        <v>-109.98320292010919</v>
      </c>
      <c r="BI10" s="1">
        <v>-102.35684994505527</v>
      </c>
      <c r="BJ10" s="1">
        <v>-98.048258355794701</v>
      </c>
      <c r="BK10" s="1">
        <v>-94.825946141850608</v>
      </c>
      <c r="BL10" s="1">
        <v>-103.89083990743592</v>
      </c>
      <c r="BM10" s="1">
        <v>-117.3287538338686</v>
      </c>
      <c r="BN10" s="1">
        <v>-120.32642592373416</v>
      </c>
      <c r="BO10" s="1">
        <v>-113.53729146554014</v>
      </c>
      <c r="BP10" s="1">
        <v>-100.33903672425939</v>
      </c>
      <c r="BQ10" s="1">
        <v>-96.347818563118636</v>
      </c>
      <c r="BR10" s="1">
        <v>-97.254094357788532</v>
      </c>
      <c r="BS10" s="1">
        <v>-105.60129278621964</v>
      </c>
      <c r="BT10" s="1">
        <v>-108.49430592031815</v>
      </c>
      <c r="BU10" s="1">
        <v>-103.46108710247348</v>
      </c>
      <c r="BV10" s="1">
        <v>-98.374294334891104</v>
      </c>
      <c r="BW10" s="1">
        <v>-97.59350457516652</v>
      </c>
      <c r="BX10" s="1">
        <v>-106.76777493901902</v>
      </c>
      <c r="BY10" s="1">
        <v>-120.3586723731311</v>
      </c>
      <c r="BZ10" s="1">
        <v>-122.66546902324043</v>
      </c>
      <c r="CA10" s="1">
        <v>-116.27121687993522</v>
      </c>
      <c r="CB10" s="1">
        <v>-102.89090932907214</v>
      </c>
      <c r="CC10" s="1">
        <v>-93.399746500090188</v>
      </c>
      <c r="CD10" s="1">
        <v>-94.689340136243118</v>
      </c>
      <c r="CE10" s="1">
        <v>-103.59320684899383</v>
      </c>
      <c r="CF10" s="1">
        <v>-106.87296794267749</v>
      </c>
      <c r="CG10" s="1">
        <v>-101.68035076770825</v>
      </c>
      <c r="CH10" s="1">
        <v>-96.564054382193802</v>
      </c>
      <c r="CI10" s="1">
        <v>-99.3705045151371</v>
      </c>
      <c r="CJ10" s="1">
        <v>-108.36629897920977</v>
      </c>
      <c r="CK10" s="1">
        <v>-122.98845195185979</v>
      </c>
      <c r="CL10" s="1">
        <v>-126.2942958844458</v>
      </c>
      <c r="CM10" s="1">
        <v>-119.01523598102396</v>
      </c>
      <c r="CN10" s="1">
        <v>-104.86314216627652</v>
      </c>
      <c r="CO10" s="1">
        <v>-97.485024880444612</v>
      </c>
      <c r="CP10" s="1">
        <v>-99.043938729388302</v>
      </c>
      <c r="CQ10" s="1">
        <v>-109.32527291128264</v>
      </c>
      <c r="CR10" s="1">
        <v>-113.04452810313073</v>
      </c>
      <c r="CS10" s="1">
        <v>-107.38892048785854</v>
      </c>
      <c r="CT10" s="1">
        <v>-101.72009016106321</v>
      </c>
      <c r="CU10" s="1">
        <v>-100.01368667435153</v>
      </c>
      <c r="CV10" s="1">
        <v>-108.8577469521374</v>
      </c>
      <c r="CW10" s="1">
        <v>-122.04483826768845</v>
      </c>
      <c r="CX10" s="1">
        <v>-125.63164109935661</v>
      </c>
      <c r="CY10" s="1">
        <v>-118.2277392979601</v>
      </c>
      <c r="CZ10" s="1">
        <v>-104.36386084315463</v>
      </c>
      <c r="DA10" s="1">
        <v>-103.42017143100307</v>
      </c>
      <c r="DB10" s="1">
        <v>-104.16201865973299</v>
      </c>
      <c r="DC10" s="1">
        <v>-116.65787407681461</v>
      </c>
      <c r="DD10" s="1">
        <v>-119.78705265099711</v>
      </c>
      <c r="DE10" s="1">
        <v>-112.15927734374741</v>
      </c>
      <c r="DF10" s="1">
        <v>-107.49828220103964</v>
      </c>
      <c r="DG10" s="1">
        <v>-93.133903450402698</v>
      </c>
      <c r="DH10" s="1">
        <v>-102.72320106144585</v>
      </c>
      <c r="DI10" s="1">
        <v>-114.78469553814659</v>
      </c>
      <c r="DJ10" s="1">
        <v>-118.37233558050985</v>
      </c>
      <c r="DK10" s="1">
        <v>-111.00285135780298</v>
      </c>
      <c r="DL10" s="1">
        <v>-97.878781782932975</v>
      </c>
      <c r="DM10" s="1">
        <v>-97.712631913087222</v>
      </c>
      <c r="DN10" s="1">
        <v>-99.088741157398118</v>
      </c>
      <c r="DO10" s="1">
        <v>-109.90562921889652</v>
      </c>
      <c r="DP10" s="1">
        <v>-112.54076564191497</v>
      </c>
      <c r="DQ10" s="1">
        <v>-104.91307877979831</v>
      </c>
      <c r="DR10" s="1">
        <v>-100.01747250072549</v>
      </c>
      <c r="DS10" s="1">
        <v>-91.138016973576981</v>
      </c>
      <c r="DT10" s="1">
        <v>-99.514232901244995</v>
      </c>
      <c r="DU10" s="1">
        <v>-108.68714505598207</v>
      </c>
      <c r="DV10" s="1">
        <v>-111.53309842589927</v>
      </c>
      <c r="DW10" s="1">
        <v>-105.77396876346387</v>
      </c>
      <c r="DX10" s="1">
        <v>-95.374609454553251</v>
      </c>
      <c r="DY10" s="1">
        <v>-95.421405695866156</v>
      </c>
      <c r="DZ10" s="1">
        <v>-96.834243543662453</v>
      </c>
      <c r="EA10" s="1">
        <v>-103.23500502654473</v>
      </c>
      <c r="EB10" s="1">
        <v>-105.8757770290695</v>
      </c>
      <c r="EC10" s="1">
        <v>-101.10780080654163</v>
      </c>
      <c r="ED10" s="1">
        <v>-96.824058889520728</v>
      </c>
      <c r="EE10" s="1">
        <v>-84.356956435997489</v>
      </c>
      <c r="EF10" s="1">
        <v>-92.519532151678703</v>
      </c>
      <c r="EG10" s="1">
        <v>-97.54762390236472</v>
      </c>
      <c r="EH10" s="1">
        <v>-98.508155282080082</v>
      </c>
      <c r="EI10" s="1">
        <v>-94.776631725139879</v>
      </c>
      <c r="EJ10" s="1">
        <v>-87.793884190949925</v>
      </c>
      <c r="EK10" s="1">
        <v>-86.19353173863945</v>
      </c>
      <c r="EL10" s="1">
        <v>-88.139358062804192</v>
      </c>
      <c r="EM10" s="1">
        <v>-93.475666884604749</v>
      </c>
      <c r="EN10" s="1">
        <v>-94.462721764887959</v>
      </c>
      <c r="EO10" s="1">
        <v>-91.042715423613359</v>
      </c>
      <c r="EP10" s="1">
        <v>-87.964022025568696</v>
      </c>
    </row>
    <row r="11" spans="2:146" x14ac:dyDescent="0.2">
      <c r="B11" s="6">
        <v>2007</v>
      </c>
      <c r="C11" s="1">
        <v>-79.630718526475107</v>
      </c>
      <c r="D11" s="1">
        <v>-88.128804560777709</v>
      </c>
      <c r="E11" s="1">
        <v>-92.984190239023405</v>
      </c>
      <c r="F11" s="1">
        <v>-94.030263691170177</v>
      </c>
      <c r="G11" s="1">
        <v>-89.952865630833145</v>
      </c>
      <c r="H11" s="1">
        <v>-83.025987762975149</v>
      </c>
      <c r="I11" s="1">
        <v>-84.818775977632797</v>
      </c>
      <c r="J11" s="1">
        <v>-87.121664887232157</v>
      </c>
      <c r="K11" s="1">
        <v>-93.603791558187538</v>
      </c>
      <c r="L11" s="1">
        <v>-93.567371980109613</v>
      </c>
      <c r="M11" s="1">
        <v>-88.976807065206941</v>
      </c>
      <c r="N11" s="1">
        <v>-85.752240680235587</v>
      </c>
      <c r="O11" s="1">
        <v>-78.129871678504401</v>
      </c>
      <c r="P11" s="1">
        <v>-85.91661972931945</v>
      </c>
      <c r="Q11" s="1">
        <v>-90.481461235355397</v>
      </c>
      <c r="R11" s="1">
        <v>-91.241387508838187</v>
      </c>
      <c r="S11" s="1">
        <v>-87.369565391220476</v>
      </c>
      <c r="T11" s="1">
        <v>-80.722144924576327</v>
      </c>
      <c r="U11" s="1">
        <v>-82.787846913019266</v>
      </c>
      <c r="V11" s="1">
        <v>-84.374162192261451</v>
      </c>
      <c r="W11" s="1">
        <v>-90.187461091133045</v>
      </c>
      <c r="X11" s="1">
        <v>-90.136414008678855</v>
      </c>
      <c r="Y11" s="1">
        <v>-86.344649090018905</v>
      </c>
      <c r="Z11" s="1">
        <v>-83.628441876583096</v>
      </c>
      <c r="AA11" s="1">
        <v>-74.334874582424945</v>
      </c>
      <c r="AB11" s="1">
        <v>-81.082758600030175</v>
      </c>
      <c r="AC11" s="1">
        <v>-86.763929773910363</v>
      </c>
      <c r="AD11" s="1">
        <v>-89.225257552698395</v>
      </c>
      <c r="AE11" s="1">
        <v>-85.679218764769416</v>
      </c>
      <c r="AF11" s="1">
        <v>-79.006107644319741</v>
      </c>
      <c r="AG11" s="1">
        <v>-82.294899376700116</v>
      </c>
      <c r="AH11" s="1">
        <v>-83.31102382304114</v>
      </c>
      <c r="AI11" s="1">
        <v>-88.8651452471846</v>
      </c>
      <c r="AJ11" s="1">
        <v>-89.231966473800085</v>
      </c>
      <c r="AK11" s="1">
        <v>-85.867080574878415</v>
      </c>
      <c r="AL11" s="1">
        <v>-82.910297862288203</v>
      </c>
      <c r="AM11" s="1">
        <v>-81.149144308994309</v>
      </c>
      <c r="AN11" s="1">
        <v>-87.404275973043895</v>
      </c>
      <c r="AO11" s="1">
        <v>-93.678707315969064</v>
      </c>
      <c r="AP11" s="1">
        <v>-96.680216463520821</v>
      </c>
      <c r="AQ11" s="1">
        <v>-92.309065170657675</v>
      </c>
      <c r="AR11" s="1">
        <v>-84.663445842535666</v>
      </c>
      <c r="AS11" s="1">
        <v>-83.82345067435287</v>
      </c>
      <c r="AT11" s="1">
        <v>-85.186829526263196</v>
      </c>
      <c r="AU11" s="1">
        <v>-91.054190867940747</v>
      </c>
      <c r="AV11" s="1">
        <v>-92.20202892918563</v>
      </c>
      <c r="AW11" s="1">
        <v>-87.789640448290143</v>
      </c>
      <c r="AX11" s="1">
        <v>-84.344562173073825</v>
      </c>
      <c r="AY11" s="1">
        <v>-86.72649412613228</v>
      </c>
      <c r="AZ11" s="1">
        <v>-93.517277313713635</v>
      </c>
      <c r="BA11" s="1">
        <v>-101.47391768712731</v>
      </c>
      <c r="BB11" s="1">
        <v>-104.6961627872596</v>
      </c>
      <c r="BC11" s="1">
        <v>-100.22848205648394</v>
      </c>
      <c r="BD11" s="1">
        <v>-90.938815105038771</v>
      </c>
      <c r="BE11" s="1">
        <v>-91.367627931393457</v>
      </c>
      <c r="BF11" s="1">
        <v>-92.826712554698474</v>
      </c>
      <c r="BG11" s="1">
        <v>-102.85953981465867</v>
      </c>
      <c r="BH11" s="1">
        <v>-103.97040526113292</v>
      </c>
      <c r="BI11" s="1">
        <v>-97.590886236097688</v>
      </c>
      <c r="BJ11" s="1">
        <v>-93.473427489486184</v>
      </c>
      <c r="BK11" s="1">
        <v>-90.730088603195895</v>
      </c>
      <c r="BL11" s="1">
        <v>-97.372964913620493</v>
      </c>
      <c r="BM11" s="1">
        <v>-105.53484358481157</v>
      </c>
      <c r="BN11" s="1">
        <v>-107.84693133261744</v>
      </c>
      <c r="BO11" s="1">
        <v>-103.7560406591673</v>
      </c>
      <c r="BP11" s="1">
        <v>-94.909402233320236</v>
      </c>
      <c r="BQ11" s="1">
        <v>-92.047602594188547</v>
      </c>
      <c r="BR11" s="1">
        <v>-93.00775147727893</v>
      </c>
      <c r="BS11" s="1">
        <v>-100.15993406282236</v>
      </c>
      <c r="BT11" s="1">
        <v>-102.51999222309126</v>
      </c>
      <c r="BU11" s="1">
        <v>-98.5730873973949</v>
      </c>
      <c r="BV11" s="1">
        <v>-93.861104795928298</v>
      </c>
      <c r="BW11" s="1">
        <v>-93.195876199159315</v>
      </c>
      <c r="BX11" s="1">
        <v>-99.496190964835435</v>
      </c>
      <c r="BY11" s="1">
        <v>-107.85628409355022</v>
      </c>
      <c r="BZ11" s="1">
        <v>-109.64282999178189</v>
      </c>
      <c r="CA11" s="1">
        <v>-106.12497560812244</v>
      </c>
      <c r="CB11" s="1">
        <v>-97.224919129293681</v>
      </c>
      <c r="CC11" s="1">
        <v>-89.093291141933676</v>
      </c>
      <c r="CD11" s="1">
        <v>-90.416081330770638</v>
      </c>
      <c r="CE11" s="1">
        <v>-97.965528883078136</v>
      </c>
      <c r="CF11" s="1">
        <v>-100.74210420338945</v>
      </c>
      <c r="CG11" s="1">
        <v>-96.913378590903704</v>
      </c>
      <c r="CH11" s="1">
        <v>-92.103038912928199</v>
      </c>
      <c r="CI11" s="1">
        <v>-94.99445701883792</v>
      </c>
      <c r="CJ11" s="1">
        <v>-101.09309666667565</v>
      </c>
      <c r="CK11" s="1">
        <v>-110.14256305806434</v>
      </c>
      <c r="CL11" s="1">
        <v>-112.91275320239833</v>
      </c>
      <c r="CM11" s="1">
        <v>-108.62399733463103</v>
      </c>
      <c r="CN11" s="1">
        <v>-99.178365610544006</v>
      </c>
      <c r="CO11" s="1">
        <v>-93.043524071039243</v>
      </c>
      <c r="CP11" s="1">
        <v>-94.606627583771399</v>
      </c>
      <c r="CQ11" s="1">
        <v>-103.56187458150256</v>
      </c>
      <c r="CR11" s="1">
        <v>-106.83536760622869</v>
      </c>
      <c r="CS11" s="1">
        <v>-102.46869212052928</v>
      </c>
      <c r="CT11" s="1">
        <v>-97.047158691385391</v>
      </c>
      <c r="CU11" s="1">
        <v>-95.746951671499673</v>
      </c>
      <c r="CV11" s="1">
        <v>-102.26640855681623</v>
      </c>
      <c r="CW11" s="1">
        <v>-110.39951826148317</v>
      </c>
      <c r="CX11" s="1">
        <v>-113.30700876886439</v>
      </c>
      <c r="CY11" s="1">
        <v>-108.59877631693023</v>
      </c>
      <c r="CZ11" s="1">
        <v>-98.77878961793084</v>
      </c>
      <c r="DA11" s="1">
        <v>-98.448148153430566</v>
      </c>
      <c r="DB11" s="1">
        <v>-99.21904284344329</v>
      </c>
      <c r="DC11" s="1">
        <v>-110.26202744759105</v>
      </c>
      <c r="DD11" s="1">
        <v>-113.14576306816451</v>
      </c>
      <c r="DE11" s="1">
        <v>-106.78488799615741</v>
      </c>
      <c r="DF11" s="1">
        <v>-102.32194280512796</v>
      </c>
      <c r="DG11" s="1">
        <v>-89.007396131640263</v>
      </c>
      <c r="DH11" s="1">
        <v>-96.85638189837384</v>
      </c>
      <c r="DI11" s="1">
        <v>-104.252832460709</v>
      </c>
      <c r="DJ11" s="1">
        <v>-107.03458014455964</v>
      </c>
      <c r="DK11" s="1">
        <v>-102.05731580918773</v>
      </c>
      <c r="DL11" s="1">
        <v>-92.48624503572178</v>
      </c>
      <c r="DM11" s="1">
        <v>-94.532258589832651</v>
      </c>
      <c r="DN11" s="1">
        <v>-95.966412051194283</v>
      </c>
      <c r="DO11" s="1">
        <v>-106.65190568425794</v>
      </c>
      <c r="DP11" s="1">
        <v>-108.57698321701147</v>
      </c>
      <c r="DQ11" s="1">
        <v>-101.19369781421447</v>
      </c>
      <c r="DR11" s="1">
        <v>-96.661468649076383</v>
      </c>
      <c r="DS11" s="1">
        <v>-87.051958618559482</v>
      </c>
      <c r="DT11" s="1">
        <v>-93.863796953093669</v>
      </c>
      <c r="DU11" s="1">
        <v>-98.993464632819169</v>
      </c>
      <c r="DV11" s="1">
        <v>-101.1850548155423</v>
      </c>
      <c r="DW11" s="1">
        <v>-97.552656354950642</v>
      </c>
      <c r="DX11" s="1">
        <v>-90.142476639073337</v>
      </c>
      <c r="DY11" s="1">
        <v>-91.177384552250885</v>
      </c>
      <c r="DZ11" s="1">
        <v>-92.591695650233703</v>
      </c>
      <c r="EA11" s="1">
        <v>-98.428775239336417</v>
      </c>
      <c r="EB11" s="1">
        <v>-100.79521859234953</v>
      </c>
      <c r="EC11" s="1">
        <v>-96.544470992168158</v>
      </c>
      <c r="ED11" s="1">
        <v>-92.463643842983416</v>
      </c>
      <c r="EE11" s="1">
        <v>-84.242966818281744</v>
      </c>
      <c r="EF11" s="1">
        <v>-92.289931101598853</v>
      </c>
      <c r="EG11" s="1">
        <v>-97.320762073088645</v>
      </c>
      <c r="EH11" s="1">
        <v>-98.288028850532896</v>
      </c>
      <c r="EI11" s="1">
        <v>-94.591964513566737</v>
      </c>
      <c r="EJ11" s="1">
        <v>-87.666397773335319</v>
      </c>
      <c r="EK11" s="1">
        <v>-85.927912870768424</v>
      </c>
      <c r="EL11" s="1">
        <v>-87.866493133972568</v>
      </c>
      <c r="EM11" s="1">
        <v>-93.151067788663795</v>
      </c>
      <c r="EN11" s="1">
        <v>-94.19036622958869</v>
      </c>
      <c r="EO11" s="1">
        <v>-90.787976038831431</v>
      </c>
      <c r="EP11" s="1">
        <v>-87.698471234930025</v>
      </c>
    </row>
    <row r="12" spans="2:146" x14ac:dyDescent="0.2">
      <c r="B12" s="6">
        <v>2008</v>
      </c>
      <c r="C12" s="1">
        <v>-79.9995894135605</v>
      </c>
      <c r="D12" s="1">
        <v>-88.489534683437242</v>
      </c>
      <c r="E12" s="1">
        <v>-94.012185783917886</v>
      </c>
      <c r="F12" s="1">
        <v>-95.165550839959863</v>
      </c>
      <c r="G12" s="1">
        <v>-91.104354292238753</v>
      </c>
      <c r="H12" s="1">
        <v>-83.466805671691233</v>
      </c>
      <c r="I12" s="1">
        <v>-85.126144191965537</v>
      </c>
      <c r="J12" s="1">
        <v>-87.442520640953262</v>
      </c>
      <c r="K12" s="1">
        <v>-94.402256351281977</v>
      </c>
      <c r="L12" s="1">
        <v>-94.664310259443482</v>
      </c>
      <c r="M12" s="1">
        <v>-89.499456267655944</v>
      </c>
      <c r="N12" s="1">
        <v>-86.063916555513913</v>
      </c>
      <c r="O12" s="1">
        <v>-78.713779416709457</v>
      </c>
      <c r="P12" s="1">
        <v>-86.678131468697387</v>
      </c>
      <c r="Q12" s="1">
        <v>-91.9528913005948</v>
      </c>
      <c r="R12" s="1">
        <v>-92.850940429354182</v>
      </c>
      <c r="S12" s="1">
        <v>-88.910069098812002</v>
      </c>
      <c r="T12" s="1">
        <v>-81.405379462780587</v>
      </c>
      <c r="U12" s="1">
        <v>-84.197897246371397</v>
      </c>
      <c r="V12" s="1">
        <v>-85.782987399519968</v>
      </c>
      <c r="W12" s="1">
        <v>-92.337550074760188</v>
      </c>
      <c r="X12" s="1">
        <v>-92.431045386050641</v>
      </c>
      <c r="Y12" s="1">
        <v>-87.915366071637663</v>
      </c>
      <c r="Z12" s="1">
        <v>-85.028526729838191</v>
      </c>
      <c r="AA12" s="1">
        <v>-74.834848492626364</v>
      </c>
      <c r="AB12" s="1">
        <v>-81.68912465136259</v>
      </c>
      <c r="AC12" s="1">
        <v>-88.080113600325944</v>
      </c>
      <c r="AD12" s="1">
        <v>-90.728500749787102</v>
      </c>
      <c r="AE12" s="1">
        <v>-87.102433562936653</v>
      </c>
      <c r="AF12" s="1">
        <v>-79.594694070794347</v>
      </c>
      <c r="AG12" s="1">
        <v>-81.685960441002337</v>
      </c>
      <c r="AH12" s="1">
        <v>-82.730259635781223</v>
      </c>
      <c r="AI12" s="1">
        <v>-88.627057685513904</v>
      </c>
      <c r="AJ12" s="1">
        <v>-89.50404407472675</v>
      </c>
      <c r="AK12" s="1">
        <v>-85.567990794481616</v>
      </c>
      <c r="AL12" s="1">
        <v>-82.299437017421369</v>
      </c>
      <c r="AM12" s="1">
        <v>-81.500984259042326</v>
      </c>
      <c r="AN12" s="1">
        <v>-87.725728643477908</v>
      </c>
      <c r="AO12" s="1">
        <v>-94.684856879459403</v>
      </c>
      <c r="AP12" s="1">
        <v>-97.939653116511437</v>
      </c>
      <c r="AQ12" s="1">
        <v>-93.466252419754255</v>
      </c>
      <c r="AR12" s="1">
        <v>-85.096483637431177</v>
      </c>
      <c r="AS12" s="1">
        <v>-85.243171458352123</v>
      </c>
      <c r="AT12" s="1">
        <v>-86.624177260916113</v>
      </c>
      <c r="AU12" s="1">
        <v>-93.277740638617615</v>
      </c>
      <c r="AV12" s="1">
        <v>-94.65543064312817</v>
      </c>
      <c r="AW12" s="1">
        <v>-89.30621462208839</v>
      </c>
      <c r="AX12" s="1">
        <v>-85.76176569136301</v>
      </c>
      <c r="AY12" s="1">
        <v>-87.123617427898793</v>
      </c>
      <c r="AZ12" s="1">
        <v>-93.902936724080959</v>
      </c>
      <c r="BA12" s="1">
        <v>-102.55099882127071</v>
      </c>
      <c r="BB12" s="1">
        <v>-106.03315860910388</v>
      </c>
      <c r="BC12" s="1">
        <v>-101.45160046839148</v>
      </c>
      <c r="BD12" s="1">
        <v>-91.461513318637898</v>
      </c>
      <c r="BE12" s="1">
        <v>-90.983254723191919</v>
      </c>
      <c r="BF12" s="1">
        <v>-92.481555596712482</v>
      </c>
      <c r="BG12" s="1">
        <v>-102.46419222328656</v>
      </c>
      <c r="BH12" s="1">
        <v>-104.28194445092446</v>
      </c>
      <c r="BI12" s="1">
        <v>-97.697947442281588</v>
      </c>
      <c r="BJ12" s="1">
        <v>-93.141203757114809</v>
      </c>
      <c r="BK12" s="1">
        <v>-91.356982194782347</v>
      </c>
      <c r="BL12" s="1">
        <v>-98.162103946187941</v>
      </c>
      <c r="BM12" s="1">
        <v>-106.97685775521443</v>
      </c>
      <c r="BN12" s="1">
        <v>-109.52657862519573</v>
      </c>
      <c r="BO12" s="1">
        <v>-105.31176690454399</v>
      </c>
      <c r="BP12" s="1">
        <v>-95.701698665447651</v>
      </c>
      <c r="BQ12" s="1">
        <v>-92.813522814138125</v>
      </c>
      <c r="BR12" s="1">
        <v>-93.831229054199255</v>
      </c>
      <c r="BS12" s="1">
        <v>-101.70021499433429</v>
      </c>
      <c r="BT12" s="1">
        <v>-104.33070779933348</v>
      </c>
      <c r="BU12" s="1">
        <v>-99.804407935462748</v>
      </c>
      <c r="BV12" s="1">
        <v>-94.746775513847169</v>
      </c>
      <c r="BW12" s="1">
        <v>-93.946390014597014</v>
      </c>
      <c r="BX12" s="1">
        <v>-100.31827049141762</v>
      </c>
      <c r="BY12" s="1">
        <v>-109.24137288615607</v>
      </c>
      <c r="BZ12" s="1">
        <v>-111.22339435584007</v>
      </c>
      <c r="CA12" s="1">
        <v>-107.65113508119029</v>
      </c>
      <c r="CB12" s="1">
        <v>-98.122122056374621</v>
      </c>
      <c r="CC12" s="1">
        <v>-89.761210546978262</v>
      </c>
      <c r="CD12" s="1">
        <v>-91.144177898955945</v>
      </c>
      <c r="CE12" s="1">
        <v>-99.238635706103764</v>
      </c>
      <c r="CF12" s="1">
        <v>-102.30142483367723</v>
      </c>
      <c r="CG12" s="1">
        <v>-97.947829797981925</v>
      </c>
      <c r="CH12" s="1">
        <v>-92.811287962278399</v>
      </c>
      <c r="CI12" s="1">
        <v>-95.700980201050456</v>
      </c>
      <c r="CJ12" s="1">
        <v>-101.88220663748972</v>
      </c>
      <c r="CK12" s="1">
        <v>-111.56243230587305</v>
      </c>
      <c r="CL12" s="1">
        <v>-114.54019718714406</v>
      </c>
      <c r="CM12" s="1">
        <v>-110.15812839400952</v>
      </c>
      <c r="CN12" s="1">
        <v>-100.04032643579644</v>
      </c>
      <c r="CO12" s="1">
        <v>-93.692642103061274</v>
      </c>
      <c r="CP12" s="1">
        <v>-95.291006862255841</v>
      </c>
      <c r="CQ12" s="1">
        <v>-104.76164093959912</v>
      </c>
      <c r="CR12" s="1">
        <v>-108.3575834470635</v>
      </c>
      <c r="CS12" s="1">
        <v>-103.48020871156987</v>
      </c>
      <c r="CT12" s="1">
        <v>-97.786411185039952</v>
      </c>
      <c r="CU12" s="1">
        <v>-96.276814451206647</v>
      </c>
      <c r="CV12" s="1">
        <v>-102.77425619549932</v>
      </c>
      <c r="CW12" s="1">
        <v>-111.60004327058891</v>
      </c>
      <c r="CX12" s="1">
        <v>-114.80127317562038</v>
      </c>
      <c r="CY12" s="1">
        <v>-109.97306868554148</v>
      </c>
      <c r="CZ12" s="1">
        <v>-99.456791936194989</v>
      </c>
      <c r="DA12" s="1">
        <v>-100.4164498568359</v>
      </c>
      <c r="DB12" s="1">
        <v>-101.18353781952305</v>
      </c>
      <c r="DC12" s="1">
        <v>-113.94052748853298</v>
      </c>
      <c r="DD12" s="1">
        <v>-116.72108073824791</v>
      </c>
      <c r="DE12" s="1">
        <v>-108.86645186807765</v>
      </c>
      <c r="DF12" s="1">
        <v>-104.30614151780313</v>
      </c>
      <c r="DG12" s="1">
        <v>-89.386796889645723</v>
      </c>
      <c r="DH12" s="1">
        <v>-97.252473619673097</v>
      </c>
      <c r="DI12" s="1">
        <v>-105.34518475468333</v>
      </c>
      <c r="DJ12" s="1">
        <v>-108.40477601888162</v>
      </c>
      <c r="DK12" s="1">
        <v>-103.31851145854259</v>
      </c>
      <c r="DL12" s="1">
        <v>-92.979384537719525</v>
      </c>
      <c r="DM12" s="1">
        <v>-94.900504729682979</v>
      </c>
      <c r="DN12" s="1">
        <v>-96.342635713256314</v>
      </c>
      <c r="DO12" s="1">
        <v>-107.52479332253495</v>
      </c>
      <c r="DP12" s="1">
        <v>-109.92925356909309</v>
      </c>
      <c r="DQ12" s="1">
        <v>-101.8792424463883</v>
      </c>
      <c r="DR12" s="1">
        <v>-97.063388455095478</v>
      </c>
      <c r="DS12" s="1">
        <v>-87.489165196824842</v>
      </c>
      <c r="DT12" s="1">
        <v>-94.337068965322246</v>
      </c>
      <c r="DU12" s="1">
        <v>-100.15145507389273</v>
      </c>
      <c r="DV12" s="1">
        <v>-102.57601786255906</v>
      </c>
      <c r="DW12" s="1">
        <v>-98.857838893101075</v>
      </c>
      <c r="DX12" s="1">
        <v>-90.669009474692047</v>
      </c>
      <c r="DY12" s="1">
        <v>-89.887236408531962</v>
      </c>
      <c r="DZ12" s="1">
        <v>-91.287251070108553</v>
      </c>
      <c r="EA12" s="1">
        <v>-97.369101053705734</v>
      </c>
      <c r="EB12" s="1">
        <v>-100.38306542057441</v>
      </c>
      <c r="EC12" s="1">
        <v>-95.568812204011067</v>
      </c>
      <c r="ED12" s="1">
        <v>-91.169629066779336</v>
      </c>
      <c r="EE12" s="1">
        <v>-84.591565668779808</v>
      </c>
      <c r="EF12" s="1">
        <v>-92.611752919651636</v>
      </c>
      <c r="EG12" s="1">
        <v>-98.312476412897155</v>
      </c>
      <c r="EH12" s="1">
        <v>-99.397048766260667</v>
      </c>
      <c r="EI12" s="1">
        <v>-95.757128989467162</v>
      </c>
      <c r="EJ12" s="1">
        <v>-88.088546060697141</v>
      </c>
      <c r="EK12" s="1">
        <v>-87.774864015717981</v>
      </c>
      <c r="EL12" s="1">
        <v>-89.760761331367334</v>
      </c>
      <c r="EM12" s="1">
        <v>-95.824276270373531</v>
      </c>
      <c r="EN12" s="1">
        <v>-96.867860044253646</v>
      </c>
      <c r="EO12" s="1">
        <v>-92.809417294212636</v>
      </c>
      <c r="EP12" s="1">
        <v>-89.544081155289206</v>
      </c>
    </row>
    <row r="13" spans="2:146" x14ac:dyDescent="0.2">
      <c r="B13" s="6">
        <v>2009</v>
      </c>
      <c r="C13" s="1">
        <v>-79.917764826432617</v>
      </c>
      <c r="D13" s="1">
        <v>-88.321281945849492</v>
      </c>
      <c r="E13" s="1">
        <v>-93.846463759571535</v>
      </c>
      <c r="F13" s="1">
        <v>-95.004112465676982</v>
      </c>
      <c r="G13" s="1">
        <v>-90.970957141206924</v>
      </c>
      <c r="H13" s="1">
        <v>-83.375364065101195</v>
      </c>
      <c r="I13" s="1">
        <v>-83.647987721145043</v>
      </c>
      <c r="J13" s="1">
        <v>-85.905937778458835</v>
      </c>
      <c r="K13" s="1">
        <v>-92.546661032708769</v>
      </c>
      <c r="L13" s="1">
        <v>-93.126230062047526</v>
      </c>
      <c r="M13" s="1">
        <v>-88.075164974443823</v>
      </c>
      <c r="N13" s="1">
        <v>-84.576283249131563</v>
      </c>
      <c r="O13" s="1">
        <v>-78.350289497472389</v>
      </c>
      <c r="P13" s="1">
        <v>-85.954878959890593</v>
      </c>
      <c r="Q13" s="1">
        <v>-91.233149073540403</v>
      </c>
      <c r="R13" s="1">
        <v>-92.146646520689984</v>
      </c>
      <c r="S13" s="1">
        <v>-88.339444113316091</v>
      </c>
      <c r="T13" s="1">
        <v>-81.000670336437892</v>
      </c>
      <c r="U13" s="1">
        <v>-82.596910443428499</v>
      </c>
      <c r="V13" s="1">
        <v>-84.159536588208965</v>
      </c>
      <c r="W13" s="1">
        <v>-90.373375484457654</v>
      </c>
      <c r="X13" s="1">
        <v>-90.785915338053826</v>
      </c>
      <c r="Y13" s="1">
        <v>-86.412900647980209</v>
      </c>
      <c r="Z13" s="1">
        <v>-83.416028922894824</v>
      </c>
      <c r="AA13" s="1">
        <v>-74.681328217783971</v>
      </c>
      <c r="AB13" s="1">
        <v>-81.374072915680841</v>
      </c>
      <c r="AC13" s="1">
        <v>-87.760586325109415</v>
      </c>
      <c r="AD13" s="1">
        <v>-90.415410783138668</v>
      </c>
      <c r="AE13" s="1">
        <v>-86.850840681916054</v>
      </c>
      <c r="AF13" s="1">
        <v>-79.421534916478933</v>
      </c>
      <c r="AG13" s="1">
        <v>-82.51227840365452</v>
      </c>
      <c r="AH13" s="1">
        <v>-83.536135818450092</v>
      </c>
      <c r="AI13" s="1">
        <v>-89.59241840940166</v>
      </c>
      <c r="AJ13" s="1">
        <v>-90.317891594480713</v>
      </c>
      <c r="AK13" s="1">
        <v>-86.337731036846577</v>
      </c>
      <c r="AL13" s="1">
        <v>-83.126631421539358</v>
      </c>
      <c r="AM13" s="1">
        <v>-81.398659716760619</v>
      </c>
      <c r="AN13" s="1">
        <v>-87.512382598343905</v>
      </c>
      <c r="AO13" s="1">
        <v>-94.451260412720927</v>
      </c>
      <c r="AP13" s="1">
        <v>-97.700259542113059</v>
      </c>
      <c r="AQ13" s="1">
        <v>-93.284070943381892</v>
      </c>
      <c r="AR13" s="1">
        <v>-84.979916269355243</v>
      </c>
      <c r="AS13" s="1">
        <v>-84.84298700551328</v>
      </c>
      <c r="AT13" s="1">
        <v>-86.228725954443377</v>
      </c>
      <c r="AU13" s="1">
        <v>-92.776228216509608</v>
      </c>
      <c r="AV13" s="1">
        <v>-94.231037820681195</v>
      </c>
      <c r="AW13" s="1">
        <v>-88.956961724360283</v>
      </c>
      <c r="AX13" s="1">
        <v>-85.363023382303496</v>
      </c>
      <c r="AY13" s="1">
        <v>-87.03474296518435</v>
      </c>
      <c r="AZ13" s="1">
        <v>-93.657980792770317</v>
      </c>
      <c r="BA13" s="1">
        <v>-102.24597701610537</v>
      </c>
      <c r="BB13" s="1">
        <v>-105.7216896465971</v>
      </c>
      <c r="BC13" s="1">
        <v>-101.20359283584928</v>
      </c>
      <c r="BD13" s="1">
        <v>-91.35081195927296</v>
      </c>
      <c r="BE13" s="1">
        <v>-90.084147999312862</v>
      </c>
      <c r="BF13" s="1">
        <v>-91.598976094695104</v>
      </c>
      <c r="BG13" s="1">
        <v>-100.94404355788231</v>
      </c>
      <c r="BH13" s="1">
        <v>-103.0767457123823</v>
      </c>
      <c r="BI13" s="1">
        <v>-96.950123174559067</v>
      </c>
      <c r="BJ13" s="1">
        <v>-92.247116148606125</v>
      </c>
      <c r="BK13" s="1">
        <v>-90.831104519988088</v>
      </c>
      <c r="BL13" s="1">
        <v>-97.575451627308013</v>
      </c>
      <c r="BM13" s="1">
        <v>-106.31149444225368</v>
      </c>
      <c r="BN13" s="1">
        <v>-108.81220661188367</v>
      </c>
      <c r="BO13" s="1">
        <v>-104.61458836977769</v>
      </c>
      <c r="BP13" s="1">
        <v>-95.091366159982712</v>
      </c>
      <c r="BQ13" s="1">
        <v>-92.361507545141237</v>
      </c>
      <c r="BR13" s="1">
        <v>-93.359037557387879</v>
      </c>
      <c r="BS13" s="1">
        <v>-101.2050082735376</v>
      </c>
      <c r="BT13" s="1">
        <v>-103.77335778237568</v>
      </c>
      <c r="BU13" s="1">
        <v>-99.224994626187396</v>
      </c>
      <c r="BV13" s="1">
        <v>-94.223785296528177</v>
      </c>
      <c r="BW13" s="1">
        <v>-93.45137529591824</v>
      </c>
      <c r="BX13" s="1">
        <v>-99.79359598235385</v>
      </c>
      <c r="BY13" s="1">
        <v>-108.63813875293872</v>
      </c>
      <c r="BZ13" s="1">
        <v>-110.55980552017519</v>
      </c>
      <c r="CA13" s="1">
        <v>-106.99878418722868</v>
      </c>
      <c r="CB13" s="1">
        <v>-97.530291669510461</v>
      </c>
      <c r="CC13" s="1">
        <v>-89.272088747281344</v>
      </c>
      <c r="CD13" s="1">
        <v>-90.633466575671378</v>
      </c>
      <c r="CE13" s="1">
        <v>-98.668069228239119</v>
      </c>
      <c r="CF13" s="1">
        <v>-101.67549616151685</v>
      </c>
      <c r="CG13" s="1">
        <v>-97.336427105481434</v>
      </c>
      <c r="CH13" s="1">
        <v>-92.248238691046879</v>
      </c>
      <c r="CI13" s="1">
        <v>-95.24999604784459</v>
      </c>
      <c r="CJ13" s="1">
        <v>-101.40241665296169</v>
      </c>
      <c r="CK13" s="1">
        <v>-111.00421330012715</v>
      </c>
      <c r="CL13" s="1">
        <v>-113.91690308841594</v>
      </c>
      <c r="CM13" s="1">
        <v>-109.54145631699842</v>
      </c>
      <c r="CN13" s="1">
        <v>-99.481121305783091</v>
      </c>
      <c r="CO13" s="1">
        <v>-93.21724670267885</v>
      </c>
      <c r="CP13" s="1">
        <v>-94.797446582691023</v>
      </c>
      <c r="CQ13" s="1">
        <v>-104.19591248249233</v>
      </c>
      <c r="CR13" s="1">
        <v>-107.74049799725967</v>
      </c>
      <c r="CS13" s="1">
        <v>-102.88197854754601</v>
      </c>
      <c r="CT13" s="1">
        <v>-97.242084321969912</v>
      </c>
      <c r="CU13" s="1">
        <v>-95.63320813855529</v>
      </c>
      <c r="CV13" s="1">
        <v>-101.9294241264206</v>
      </c>
      <c r="CW13" s="1">
        <v>-110.64341950908229</v>
      </c>
      <c r="CX13" s="1">
        <v>-113.77322754213525</v>
      </c>
      <c r="CY13" s="1">
        <v>-109.0091596560471</v>
      </c>
      <c r="CZ13" s="1">
        <v>-98.705725037940695</v>
      </c>
      <c r="DA13" s="1">
        <v>-99.490195155270627</v>
      </c>
      <c r="DB13" s="1">
        <v>-100.23276438659639</v>
      </c>
      <c r="DC13" s="1">
        <v>-112.62742288954195</v>
      </c>
      <c r="DD13" s="1">
        <v>-115.48972430086586</v>
      </c>
      <c r="DE13" s="1">
        <v>-107.8598691339337</v>
      </c>
      <c r="DF13" s="1">
        <v>-103.30150691510688</v>
      </c>
      <c r="DG13" s="1">
        <v>-88.938098314144355</v>
      </c>
      <c r="DH13" s="1">
        <v>-96.680679561466775</v>
      </c>
      <c r="DI13" s="1">
        <v>-104.75336384964943</v>
      </c>
      <c r="DJ13" s="1">
        <v>-107.79479349110917</v>
      </c>
      <c r="DK13" s="1">
        <v>-102.70423865053161</v>
      </c>
      <c r="DL13" s="1">
        <v>-92.447229045322032</v>
      </c>
      <c r="DM13" s="1">
        <v>-93.190930489493837</v>
      </c>
      <c r="DN13" s="1">
        <v>-94.536232887474938</v>
      </c>
      <c r="DO13" s="1">
        <v>-104.92893471556744</v>
      </c>
      <c r="DP13" s="1">
        <v>-107.71081087649931</v>
      </c>
      <c r="DQ13" s="1">
        <v>-100.19415675926399</v>
      </c>
      <c r="DR13" s="1">
        <v>-95.276828485880316</v>
      </c>
      <c r="DS13" s="1">
        <v>-85.309849698650083</v>
      </c>
      <c r="DT13" s="1">
        <v>-90.959112080953048</v>
      </c>
      <c r="DU13" s="1">
        <v>-96.710600861106457</v>
      </c>
      <c r="DV13" s="1">
        <v>-99.082882439873401</v>
      </c>
      <c r="DW13" s="1">
        <v>-95.372528783049077</v>
      </c>
      <c r="DX13" s="1">
        <v>-87.594325722945854</v>
      </c>
      <c r="DY13" s="1">
        <v>-88.491551931001396</v>
      </c>
      <c r="DZ13" s="1">
        <v>-89.597526267110354</v>
      </c>
      <c r="EA13" s="1">
        <v>-95.684752205389941</v>
      </c>
      <c r="EB13" s="1">
        <v>-98.557200174192261</v>
      </c>
      <c r="EC13" s="1">
        <v>-93.727310316033055</v>
      </c>
      <c r="ED13" s="1">
        <v>-89.545714482993688</v>
      </c>
      <c r="EE13" s="1">
        <v>-83.218029229397786</v>
      </c>
      <c r="EF13" s="1">
        <v>-89.111949606447823</v>
      </c>
      <c r="EG13" s="1">
        <v>-94.714982168648206</v>
      </c>
      <c r="EH13" s="1">
        <v>-95.713947747348342</v>
      </c>
      <c r="EI13" s="1">
        <v>-92.067299198155112</v>
      </c>
      <c r="EJ13" s="1">
        <v>-85.042079735296696</v>
      </c>
      <c r="EK13" s="1">
        <v>-86.589459915764294</v>
      </c>
      <c r="EL13" s="1">
        <v>-87.935576752801282</v>
      </c>
      <c r="EM13" s="1">
        <v>-93.839072998052998</v>
      </c>
      <c r="EN13" s="1">
        <v>-94.864387890776641</v>
      </c>
      <c r="EO13" s="1">
        <v>-90.840294198012941</v>
      </c>
      <c r="EP13" s="1">
        <v>-87.910386602430265</v>
      </c>
    </row>
    <row r="14" spans="2:146" x14ac:dyDescent="0.2">
      <c r="B14" s="6">
        <v>2010</v>
      </c>
      <c r="C14" s="1">
        <v>-76.537858407501886</v>
      </c>
      <c r="D14" s="1">
        <v>-83.525577899789937</v>
      </c>
      <c r="E14" s="1">
        <v>-86.724938604846926</v>
      </c>
      <c r="F14" s="1">
        <v>-86.380570221162486</v>
      </c>
      <c r="G14" s="1">
        <v>-82.299824484439725</v>
      </c>
      <c r="H14" s="1">
        <v>-77.912208061316207</v>
      </c>
      <c r="I14" s="1">
        <v>-79.521388369219835</v>
      </c>
      <c r="J14" s="1">
        <v>-81.262064461276594</v>
      </c>
      <c r="K14" s="1">
        <v>-86.135950872211623</v>
      </c>
      <c r="L14" s="1">
        <v>-84.606164061277823</v>
      </c>
      <c r="M14" s="1">
        <v>-81.674059187345193</v>
      </c>
      <c r="N14" s="1">
        <v>-80.09414376251658</v>
      </c>
      <c r="O14" s="1">
        <v>-71.968755894101349</v>
      </c>
      <c r="P14" s="1">
        <v>-76.023189891213406</v>
      </c>
      <c r="Q14" s="1">
        <v>-78.902917248453917</v>
      </c>
      <c r="R14" s="1">
        <v>-78.348955092298979</v>
      </c>
      <c r="S14" s="1">
        <v>-75.407841184297936</v>
      </c>
      <c r="T14" s="1">
        <v>-72.551205705972706</v>
      </c>
      <c r="U14" s="1">
        <v>-70.749885716149066</v>
      </c>
      <c r="V14" s="1">
        <v>-71.967867253135324</v>
      </c>
      <c r="W14" s="1">
        <v>-74.888874860142764</v>
      </c>
      <c r="X14" s="1">
        <v>-74.416328838536387</v>
      </c>
      <c r="Y14" s="1">
        <v>-72.845671913849174</v>
      </c>
      <c r="Z14" s="1">
        <v>-71.345211232376982</v>
      </c>
      <c r="AA14" s="1">
        <v>-68.618679169987729</v>
      </c>
      <c r="AB14" s="1">
        <v>-71.181194311841622</v>
      </c>
      <c r="AC14" s="1">
        <v>-75.037412718069604</v>
      </c>
      <c r="AD14" s="1">
        <v>-76.036111095970412</v>
      </c>
      <c r="AE14" s="1">
        <v>-73.49524307035945</v>
      </c>
      <c r="AF14" s="1">
        <v>-70.947539702100201</v>
      </c>
      <c r="AG14" s="1">
        <v>-70.460856103821115</v>
      </c>
      <c r="AH14" s="1">
        <v>-71.36076154601281</v>
      </c>
      <c r="AI14" s="1">
        <v>-74.004803671104781</v>
      </c>
      <c r="AJ14" s="1">
        <v>-73.940549981898627</v>
      </c>
      <c r="AK14" s="1">
        <v>-72.450147426966026</v>
      </c>
      <c r="AL14" s="1">
        <v>-70.749623810047311</v>
      </c>
      <c r="AM14" s="1">
        <v>-76.18777527469139</v>
      </c>
      <c r="AN14" s="1">
        <v>-79.32307345825852</v>
      </c>
      <c r="AO14" s="1">
        <v>-83.49972761330649</v>
      </c>
      <c r="AP14" s="1">
        <v>-84.565585455349165</v>
      </c>
      <c r="AQ14" s="1">
        <v>-81.509769810355749</v>
      </c>
      <c r="AR14" s="1">
        <v>-77.811140384743695</v>
      </c>
      <c r="AS14" s="1">
        <v>-74.334446284832765</v>
      </c>
      <c r="AT14" s="1">
        <v>-75.461975746875183</v>
      </c>
      <c r="AU14" s="1">
        <v>-78.461249575261476</v>
      </c>
      <c r="AV14" s="1">
        <v>-78.532860189334215</v>
      </c>
      <c r="AW14" s="1">
        <v>-77.01376553966719</v>
      </c>
      <c r="AX14" s="1">
        <v>-74.730703007096736</v>
      </c>
      <c r="AY14" s="1">
        <v>-82.41288408229255</v>
      </c>
      <c r="AZ14" s="1">
        <v>-86.250295649306196</v>
      </c>
      <c r="BA14" s="1">
        <v>-91.571116992077506</v>
      </c>
      <c r="BB14" s="1">
        <v>-92.749097807518865</v>
      </c>
      <c r="BC14" s="1">
        <v>-89.3433262683523</v>
      </c>
      <c r="BD14" s="1">
        <v>-84.617482285251242</v>
      </c>
      <c r="BE14" s="1">
        <v>-82.979017882562317</v>
      </c>
      <c r="BF14" s="1">
        <v>-84.315609566697532</v>
      </c>
      <c r="BG14" s="1">
        <v>-89.276116968917052</v>
      </c>
      <c r="BH14" s="1">
        <v>-89.818834503515291</v>
      </c>
      <c r="BI14" s="1">
        <v>-87.505608149400942</v>
      </c>
      <c r="BJ14" s="1">
        <v>-84.712514085990932</v>
      </c>
      <c r="BK14" s="1">
        <v>-86.63016015777761</v>
      </c>
      <c r="BL14" s="1">
        <v>-92.275288707417872</v>
      </c>
      <c r="BM14" s="1">
        <v>-98.547577014705851</v>
      </c>
      <c r="BN14" s="1">
        <v>-99.14689912977461</v>
      </c>
      <c r="BO14" s="1">
        <v>-95.234933275246433</v>
      </c>
      <c r="BP14" s="1">
        <v>-89.124430796594737</v>
      </c>
      <c r="BQ14" s="1">
        <v>-87.566407811015054</v>
      </c>
      <c r="BR14" s="1">
        <v>-88.32558944939926</v>
      </c>
      <c r="BS14" s="1">
        <v>-93.475766202626403</v>
      </c>
      <c r="BT14" s="1">
        <v>-93.841994953380876</v>
      </c>
      <c r="BU14" s="1">
        <v>-91.287203493223743</v>
      </c>
      <c r="BV14" s="1">
        <v>-88.661573420245361</v>
      </c>
      <c r="BW14" s="1">
        <v>-88.5700899958035</v>
      </c>
      <c r="BX14" s="1">
        <v>-93.968170833606123</v>
      </c>
      <c r="BY14" s="1">
        <v>-100.61562097989446</v>
      </c>
      <c r="BZ14" s="1">
        <v>-100.90012460787401</v>
      </c>
      <c r="CA14" s="1">
        <v>-97.38274161150818</v>
      </c>
      <c r="CB14" s="1">
        <v>-90.796024739081844</v>
      </c>
      <c r="CC14" s="1">
        <v>-85.034944588141826</v>
      </c>
      <c r="CD14" s="1">
        <v>-86.063396299120427</v>
      </c>
      <c r="CE14" s="1">
        <v>-92.16771359776294</v>
      </c>
      <c r="CF14" s="1">
        <v>-92.909655336095824</v>
      </c>
      <c r="CG14" s="1">
        <v>-90.247543835834762</v>
      </c>
      <c r="CH14" s="1">
        <v>-87.621133219382955</v>
      </c>
      <c r="CI14" s="1">
        <v>-90.652919465338655</v>
      </c>
      <c r="CJ14" s="1">
        <v>-95.778538593721493</v>
      </c>
      <c r="CK14" s="1">
        <v>-102.88263586656653</v>
      </c>
      <c r="CL14" s="1">
        <v>-104.00284832074061</v>
      </c>
      <c r="CM14" s="1">
        <v>-99.851614245758938</v>
      </c>
      <c r="CN14" s="1">
        <v>-92.923944617023935</v>
      </c>
      <c r="CO14" s="1">
        <v>-89.045783083920639</v>
      </c>
      <c r="CP14" s="1">
        <v>-90.411350759482829</v>
      </c>
      <c r="CQ14" s="1">
        <v>-97.924728631346369</v>
      </c>
      <c r="CR14" s="1">
        <v>-99.050952086827408</v>
      </c>
      <c r="CS14" s="1">
        <v>-95.934931129731609</v>
      </c>
      <c r="CT14" s="1">
        <v>-92.497249931536075</v>
      </c>
      <c r="CU14" s="1">
        <v>-90.310235946163985</v>
      </c>
      <c r="CV14" s="1">
        <v>-93.46521758290622</v>
      </c>
      <c r="CW14" s="1">
        <v>-98.923560592156633</v>
      </c>
      <c r="CX14" s="1">
        <v>-99.588840281583799</v>
      </c>
      <c r="CY14" s="1">
        <v>-96.012549784366158</v>
      </c>
      <c r="CZ14" s="1">
        <v>-91.247002353717832</v>
      </c>
      <c r="DA14" s="1">
        <v>-90.352208636496655</v>
      </c>
      <c r="DB14" s="1">
        <v>-91.019143345349178</v>
      </c>
      <c r="DC14" s="1">
        <v>-97.384230519185081</v>
      </c>
      <c r="DD14" s="1">
        <v>-99.335744080011807</v>
      </c>
      <c r="DE14" s="1">
        <v>-96.914450661139711</v>
      </c>
      <c r="DF14" s="1">
        <v>-93.965911255484258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</row>
    <row r="15" spans="2:146" x14ac:dyDescent="0.2"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</row>
    <row r="16" spans="2:146" x14ac:dyDescent="0.2">
      <c r="B16" s="6"/>
      <c r="C16" t="s">
        <v>0</v>
      </c>
      <c r="O16" t="s">
        <v>1</v>
      </c>
      <c r="AA16" t="s">
        <v>2</v>
      </c>
      <c r="AM16" t="s">
        <v>3</v>
      </c>
      <c r="AY16" t="s">
        <v>4</v>
      </c>
      <c r="BK16" t="s">
        <v>5</v>
      </c>
      <c r="BW16" t="s">
        <v>6</v>
      </c>
      <c r="CI16" t="s">
        <v>7</v>
      </c>
      <c r="CU16" t="s">
        <v>8</v>
      </c>
      <c r="DG16" t="s">
        <v>9</v>
      </c>
      <c r="DS16" t="s">
        <v>10</v>
      </c>
      <c r="EE16" t="s">
        <v>11</v>
      </c>
    </row>
    <row r="17" spans="2:146" x14ac:dyDescent="0.2">
      <c r="B17" s="7" t="s">
        <v>12</v>
      </c>
      <c r="C17" s="2" t="s">
        <v>14</v>
      </c>
      <c r="D17" s="2" t="s">
        <v>15</v>
      </c>
      <c r="E17" s="2" t="s">
        <v>16</v>
      </c>
      <c r="F17" s="2" t="s">
        <v>17</v>
      </c>
      <c r="G17" s="2" t="s">
        <v>18</v>
      </c>
      <c r="H17" s="2" t="s">
        <v>19</v>
      </c>
      <c r="I17" s="2" t="s">
        <v>20</v>
      </c>
      <c r="J17" s="2" t="s">
        <v>21</v>
      </c>
      <c r="K17" s="2" t="s">
        <v>25</v>
      </c>
      <c r="L17" s="2" t="s">
        <v>22</v>
      </c>
      <c r="M17" s="2" t="s">
        <v>23</v>
      </c>
      <c r="N17" s="2" t="s">
        <v>24</v>
      </c>
      <c r="O17" s="2" t="s">
        <v>14</v>
      </c>
      <c r="P17" s="2" t="s">
        <v>15</v>
      </c>
      <c r="Q17" s="2" t="s">
        <v>16</v>
      </c>
      <c r="R17" s="2" t="s">
        <v>17</v>
      </c>
      <c r="S17" s="2" t="s">
        <v>18</v>
      </c>
      <c r="T17" s="2" t="s">
        <v>19</v>
      </c>
      <c r="U17" s="2" t="s">
        <v>20</v>
      </c>
      <c r="V17" s="2" t="s">
        <v>21</v>
      </c>
      <c r="W17" s="2" t="s">
        <v>25</v>
      </c>
      <c r="X17" s="2" t="s">
        <v>22</v>
      </c>
      <c r="Y17" s="2" t="s">
        <v>23</v>
      </c>
      <c r="Z17" s="2" t="s">
        <v>24</v>
      </c>
      <c r="AA17" s="2" t="s">
        <v>14</v>
      </c>
      <c r="AB17" s="2" t="s">
        <v>15</v>
      </c>
      <c r="AC17" s="2" t="s">
        <v>16</v>
      </c>
      <c r="AD17" s="2" t="s">
        <v>17</v>
      </c>
      <c r="AE17" s="2" t="s">
        <v>18</v>
      </c>
      <c r="AF17" s="2" t="s">
        <v>19</v>
      </c>
      <c r="AG17" s="2" t="s">
        <v>20</v>
      </c>
      <c r="AH17" s="2" t="s">
        <v>21</v>
      </c>
      <c r="AI17" s="2" t="s">
        <v>25</v>
      </c>
      <c r="AJ17" s="2" t="s">
        <v>22</v>
      </c>
      <c r="AK17" s="2" t="s">
        <v>23</v>
      </c>
      <c r="AL17" s="2" t="s">
        <v>24</v>
      </c>
      <c r="AM17" s="2" t="s">
        <v>14</v>
      </c>
      <c r="AN17" s="2" t="s">
        <v>15</v>
      </c>
      <c r="AO17" s="2" t="s">
        <v>16</v>
      </c>
      <c r="AP17" s="2" t="s">
        <v>17</v>
      </c>
      <c r="AQ17" s="2" t="s">
        <v>18</v>
      </c>
      <c r="AR17" s="2" t="s">
        <v>19</v>
      </c>
      <c r="AS17" s="2" t="s">
        <v>20</v>
      </c>
      <c r="AT17" s="2" t="s">
        <v>21</v>
      </c>
      <c r="AU17" s="2" t="s">
        <v>25</v>
      </c>
      <c r="AV17" s="2" t="s">
        <v>22</v>
      </c>
      <c r="AW17" s="2" t="s">
        <v>23</v>
      </c>
      <c r="AX17" s="2" t="s">
        <v>24</v>
      </c>
      <c r="AY17" s="2" t="s">
        <v>14</v>
      </c>
      <c r="AZ17" s="2" t="s">
        <v>15</v>
      </c>
      <c r="BA17" s="2" t="s">
        <v>16</v>
      </c>
      <c r="BB17" s="2" t="s">
        <v>17</v>
      </c>
      <c r="BC17" s="2" t="s">
        <v>18</v>
      </c>
      <c r="BD17" s="2" t="s">
        <v>19</v>
      </c>
      <c r="BE17" s="2" t="s">
        <v>20</v>
      </c>
      <c r="BF17" s="2" t="s">
        <v>21</v>
      </c>
      <c r="BG17" s="2" t="s">
        <v>25</v>
      </c>
      <c r="BH17" s="2" t="s">
        <v>22</v>
      </c>
      <c r="BI17" s="2" t="s">
        <v>23</v>
      </c>
      <c r="BJ17" s="2" t="s">
        <v>24</v>
      </c>
      <c r="BK17" s="2" t="s">
        <v>14</v>
      </c>
      <c r="BL17" s="2" t="s">
        <v>15</v>
      </c>
      <c r="BM17" s="2" t="s">
        <v>16</v>
      </c>
      <c r="BN17" s="2" t="s">
        <v>17</v>
      </c>
      <c r="BO17" s="2" t="s">
        <v>18</v>
      </c>
      <c r="BP17" s="2" t="s">
        <v>19</v>
      </c>
      <c r="BQ17" s="2" t="s">
        <v>20</v>
      </c>
      <c r="BR17" s="2" t="s">
        <v>21</v>
      </c>
      <c r="BS17" s="2" t="s">
        <v>25</v>
      </c>
      <c r="BT17" s="2" t="s">
        <v>22</v>
      </c>
      <c r="BU17" s="2" t="s">
        <v>23</v>
      </c>
      <c r="BV17" s="2" t="s">
        <v>24</v>
      </c>
      <c r="BW17" s="2" t="s">
        <v>14</v>
      </c>
      <c r="BX17" s="2" t="s">
        <v>15</v>
      </c>
      <c r="BY17" s="2" t="s">
        <v>16</v>
      </c>
      <c r="BZ17" s="2" t="s">
        <v>17</v>
      </c>
      <c r="CA17" s="2" t="s">
        <v>18</v>
      </c>
      <c r="CB17" s="2" t="s">
        <v>19</v>
      </c>
      <c r="CC17" s="2" t="s">
        <v>20</v>
      </c>
      <c r="CD17" s="2" t="s">
        <v>21</v>
      </c>
      <c r="CE17" s="2" t="s">
        <v>25</v>
      </c>
      <c r="CF17" s="2" t="s">
        <v>22</v>
      </c>
      <c r="CG17" s="2" t="s">
        <v>23</v>
      </c>
      <c r="CH17" s="2" t="s">
        <v>24</v>
      </c>
      <c r="CI17" s="2" t="s">
        <v>14</v>
      </c>
      <c r="CJ17" s="2" t="s">
        <v>15</v>
      </c>
      <c r="CK17" s="2" t="s">
        <v>16</v>
      </c>
      <c r="CL17" s="2" t="s">
        <v>17</v>
      </c>
      <c r="CM17" s="2" t="s">
        <v>18</v>
      </c>
      <c r="CN17" s="2" t="s">
        <v>19</v>
      </c>
      <c r="CO17" s="2" t="s">
        <v>20</v>
      </c>
      <c r="CP17" s="2" t="s">
        <v>21</v>
      </c>
      <c r="CQ17" s="2" t="s">
        <v>25</v>
      </c>
      <c r="CR17" s="2" t="s">
        <v>22</v>
      </c>
      <c r="CS17" s="2" t="s">
        <v>23</v>
      </c>
      <c r="CT17" s="2" t="s">
        <v>24</v>
      </c>
      <c r="CU17" s="2" t="s">
        <v>14</v>
      </c>
      <c r="CV17" s="2" t="s">
        <v>15</v>
      </c>
      <c r="CW17" s="2" t="s">
        <v>16</v>
      </c>
      <c r="CX17" s="2" t="s">
        <v>17</v>
      </c>
      <c r="CY17" s="2" t="s">
        <v>18</v>
      </c>
      <c r="CZ17" s="2" t="s">
        <v>19</v>
      </c>
      <c r="DA17" s="2" t="s">
        <v>20</v>
      </c>
      <c r="DB17" s="2" t="s">
        <v>21</v>
      </c>
      <c r="DC17" s="2" t="s">
        <v>25</v>
      </c>
      <c r="DD17" s="2" t="s">
        <v>22</v>
      </c>
      <c r="DE17" s="2" t="s">
        <v>23</v>
      </c>
      <c r="DF17" s="2" t="s">
        <v>24</v>
      </c>
      <c r="DG17" s="2" t="s">
        <v>14</v>
      </c>
      <c r="DH17" s="2" t="s">
        <v>15</v>
      </c>
      <c r="DI17" s="2" t="s">
        <v>16</v>
      </c>
      <c r="DJ17" s="2" t="s">
        <v>17</v>
      </c>
      <c r="DK17" s="2" t="s">
        <v>18</v>
      </c>
      <c r="DL17" s="2" t="s">
        <v>19</v>
      </c>
      <c r="DM17" s="2" t="s">
        <v>20</v>
      </c>
      <c r="DN17" s="2" t="s">
        <v>21</v>
      </c>
      <c r="DO17" s="2" t="s">
        <v>25</v>
      </c>
      <c r="DP17" s="2" t="s">
        <v>22</v>
      </c>
      <c r="DQ17" s="2" t="s">
        <v>23</v>
      </c>
      <c r="DR17" s="2" t="s">
        <v>24</v>
      </c>
      <c r="DS17" s="2" t="s">
        <v>14</v>
      </c>
      <c r="DT17" s="2" t="s">
        <v>15</v>
      </c>
      <c r="DU17" s="2" t="s">
        <v>16</v>
      </c>
      <c r="DV17" s="2" t="s">
        <v>17</v>
      </c>
      <c r="DW17" s="2" t="s">
        <v>18</v>
      </c>
      <c r="DX17" s="2" t="s">
        <v>19</v>
      </c>
      <c r="DY17" s="2" t="s">
        <v>20</v>
      </c>
      <c r="DZ17" s="2" t="s">
        <v>21</v>
      </c>
      <c r="EA17" s="2" t="s">
        <v>25</v>
      </c>
      <c r="EB17" s="2" t="s">
        <v>22</v>
      </c>
      <c r="EC17" s="2" t="s">
        <v>23</v>
      </c>
      <c r="ED17" s="2" t="s">
        <v>24</v>
      </c>
      <c r="EE17" s="2" t="s">
        <v>14</v>
      </c>
      <c r="EF17" s="2" t="s">
        <v>15</v>
      </c>
      <c r="EG17" s="2" t="s">
        <v>16</v>
      </c>
      <c r="EH17" s="2" t="s">
        <v>17</v>
      </c>
      <c r="EI17" s="2" t="s">
        <v>18</v>
      </c>
      <c r="EJ17" s="2" t="s">
        <v>19</v>
      </c>
      <c r="EK17" s="2" t="s">
        <v>20</v>
      </c>
      <c r="EL17" s="2" t="s">
        <v>21</v>
      </c>
      <c r="EM17" s="2" t="s">
        <v>25</v>
      </c>
      <c r="EN17" s="2" t="s">
        <v>22</v>
      </c>
      <c r="EO17" s="2" t="s">
        <v>23</v>
      </c>
      <c r="EP17" s="2" t="s">
        <v>24</v>
      </c>
    </row>
    <row r="18" spans="2:146" x14ac:dyDescent="0.2">
      <c r="B18" s="6">
        <v>2000</v>
      </c>
      <c r="C18" s="4">
        <f t="shared" ref="C18:C28" si="0">C4*-1</f>
        <v>0</v>
      </c>
      <c r="D18" s="4">
        <f t="shared" ref="D18:BO18" si="1">D4*-1</f>
        <v>0</v>
      </c>
      <c r="E18" s="4">
        <f t="shared" si="1"/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0</v>
      </c>
      <c r="M18" s="4">
        <f t="shared" si="1"/>
        <v>0</v>
      </c>
      <c r="N18" s="4">
        <f t="shared" si="1"/>
        <v>0</v>
      </c>
      <c r="O18" s="4">
        <f t="shared" si="1"/>
        <v>0</v>
      </c>
      <c r="P18" s="4">
        <f t="shared" si="1"/>
        <v>0</v>
      </c>
      <c r="Q18" s="4">
        <f t="shared" si="1"/>
        <v>0</v>
      </c>
      <c r="R18" s="4">
        <f t="shared" si="1"/>
        <v>0</v>
      </c>
      <c r="S18" s="4">
        <f t="shared" si="1"/>
        <v>0</v>
      </c>
      <c r="T18" s="4">
        <f t="shared" si="1"/>
        <v>0</v>
      </c>
      <c r="U18" s="4">
        <f t="shared" si="1"/>
        <v>0</v>
      </c>
      <c r="V18" s="4">
        <f t="shared" si="1"/>
        <v>0</v>
      </c>
      <c r="W18" s="4">
        <f t="shared" si="1"/>
        <v>0</v>
      </c>
      <c r="X18" s="4">
        <f t="shared" si="1"/>
        <v>0</v>
      </c>
      <c r="Y18" s="4">
        <f t="shared" si="1"/>
        <v>0</v>
      </c>
      <c r="Z18" s="4">
        <f t="shared" si="1"/>
        <v>0</v>
      </c>
      <c r="AA18" s="4">
        <f t="shared" si="1"/>
        <v>5.6837184239409728</v>
      </c>
      <c r="AB18" s="4">
        <f t="shared" si="1"/>
        <v>11.569054320609197</v>
      </c>
      <c r="AC18" s="4">
        <f t="shared" si="1"/>
        <v>11.892481160836867</v>
      </c>
      <c r="AD18" s="4">
        <f t="shared" si="1"/>
        <v>11.701224190750128</v>
      </c>
      <c r="AE18" s="4">
        <f t="shared" si="1"/>
        <v>9.4517091641553606</v>
      </c>
      <c r="AF18" s="4">
        <f t="shared" si="1"/>
        <v>6.4163112477082977</v>
      </c>
      <c r="AG18" s="4">
        <f t="shared" si="1"/>
        <v>21.865920815096956</v>
      </c>
      <c r="AH18" s="4">
        <f t="shared" si="1"/>
        <v>21.327865209749199</v>
      </c>
      <c r="AI18" s="4">
        <f t="shared" si="1"/>
        <v>25.652883515687897</v>
      </c>
      <c r="AJ18" s="4">
        <f t="shared" si="1"/>
        <v>21.733839788082804</v>
      </c>
      <c r="AK18" s="4">
        <f t="shared" si="1"/>
        <v>20.429749529932174</v>
      </c>
      <c r="AL18" s="4">
        <f t="shared" si="1"/>
        <v>21.888992659058641</v>
      </c>
      <c r="AM18" s="4">
        <f t="shared" si="1"/>
        <v>0.36214257591913668</v>
      </c>
      <c r="AN18" s="4">
        <f t="shared" si="1"/>
        <v>0.66297536976073657</v>
      </c>
      <c r="AO18" s="4">
        <f t="shared" si="1"/>
        <v>0.8720166540336427</v>
      </c>
      <c r="AP18" s="4">
        <f t="shared" si="1"/>
        <v>0.9446673823763323</v>
      </c>
      <c r="AQ18" s="4">
        <f t="shared" si="1"/>
        <v>0.76328254954863606</v>
      </c>
      <c r="AR18" s="4">
        <f t="shared" si="1"/>
        <v>0.41973404071102333</v>
      </c>
      <c r="AS18" s="4">
        <f t="shared" si="1"/>
        <v>0.86560208499753788</v>
      </c>
      <c r="AT18" s="4">
        <f t="shared" si="1"/>
        <v>0.86304799469408278</v>
      </c>
      <c r="AU18" s="4">
        <f t="shared" si="1"/>
        <v>1.1840168454546807</v>
      </c>
      <c r="AV18" s="4">
        <f t="shared" si="1"/>
        <v>1.1296453899010077</v>
      </c>
      <c r="AW18" s="4">
        <f t="shared" si="1"/>
        <v>0.81742817467790929</v>
      </c>
      <c r="AX18" s="4">
        <f t="shared" si="1"/>
        <v>0.86305790517679815</v>
      </c>
      <c r="AY18" s="4">
        <f t="shared" si="1"/>
        <v>0.7351933920488064</v>
      </c>
      <c r="AZ18" s="4">
        <f t="shared" si="1"/>
        <v>1.8707015287122359</v>
      </c>
      <c r="BA18" s="4">
        <f t="shared" si="1"/>
        <v>2.4606031417656928</v>
      </c>
      <c r="BB18" s="4">
        <f t="shared" si="1"/>
        <v>2.5648230869844082</v>
      </c>
      <c r="BC18" s="4">
        <f t="shared" si="1"/>
        <v>2.0770436784757855</v>
      </c>
      <c r="BD18" s="4">
        <f t="shared" si="1"/>
        <v>0.92198271113885322</v>
      </c>
      <c r="BE18" s="4">
        <f t="shared" si="1"/>
        <v>2.8969100295905807</v>
      </c>
      <c r="BF18" s="4">
        <f t="shared" si="1"/>
        <v>2.850706171284676</v>
      </c>
      <c r="BG18" s="4">
        <f t="shared" si="1"/>
        <v>4.9538864252793813</v>
      </c>
      <c r="BH18" s="4">
        <f t="shared" si="1"/>
        <v>4.0648949041419398</v>
      </c>
      <c r="BI18" s="4">
        <f t="shared" si="1"/>
        <v>2.503295164415968</v>
      </c>
      <c r="BJ18" s="4">
        <f t="shared" si="1"/>
        <v>2.8917485496129505</v>
      </c>
      <c r="BK18" s="4">
        <f t="shared" si="1"/>
        <v>0.17374803714290671</v>
      </c>
      <c r="BL18" s="4">
        <f t="shared" si="1"/>
        <v>0.29883428792262512</v>
      </c>
      <c r="BM18" s="4">
        <f t="shared" si="1"/>
        <v>0.48039755603339063</v>
      </c>
      <c r="BN18" s="4">
        <f t="shared" si="1"/>
        <v>0.53996408770675874</v>
      </c>
      <c r="BO18" s="4">
        <f t="shared" si="1"/>
        <v>0.47988635742934582</v>
      </c>
      <c r="BP18" s="4">
        <f t="shared" ref="BP18:EA18" si="2">BP4*-1</f>
        <v>0.22086411044326104</v>
      </c>
      <c r="BQ18" s="4">
        <f t="shared" si="2"/>
        <v>0.41313764310521489</v>
      </c>
      <c r="BR18" s="4">
        <f t="shared" si="2"/>
        <v>0.41141479328286878</v>
      </c>
      <c r="BS18" s="4">
        <f t="shared" si="2"/>
        <v>0.73386229064102859</v>
      </c>
      <c r="BT18" s="4">
        <f t="shared" si="2"/>
        <v>0.71895480608469731</v>
      </c>
      <c r="BU18" s="4">
        <f t="shared" si="2"/>
        <v>0.47097010089294727</v>
      </c>
      <c r="BV18" s="4">
        <f t="shared" si="2"/>
        <v>0.42976554037815856</v>
      </c>
      <c r="BW18" s="4">
        <f t="shared" si="2"/>
        <v>0.29827235829053589</v>
      </c>
      <c r="BX18" s="4">
        <f t="shared" si="2"/>
        <v>0.63464844823711886</v>
      </c>
      <c r="BY18" s="4">
        <f t="shared" si="2"/>
        <v>0.8965172766891214</v>
      </c>
      <c r="BZ18" s="4">
        <f t="shared" si="2"/>
        <v>0.95932132695536976</v>
      </c>
      <c r="CA18" s="4">
        <f t="shared" si="2"/>
        <v>0.83685650579487236</v>
      </c>
      <c r="CB18" s="4">
        <f t="shared" si="2"/>
        <v>0.37314162854968314</v>
      </c>
      <c r="CC18" s="4">
        <f t="shared" si="2"/>
        <v>0.62977987795285073</v>
      </c>
      <c r="CD18" s="4">
        <f t="shared" si="2"/>
        <v>0.63361808679586495</v>
      </c>
      <c r="CE18" s="4">
        <f t="shared" si="2"/>
        <v>1.3478895357077147</v>
      </c>
      <c r="CF18" s="4">
        <f t="shared" si="2"/>
        <v>1.1545278073089229</v>
      </c>
      <c r="CG18" s="4">
        <f t="shared" si="2"/>
        <v>0.62573343601362719</v>
      </c>
      <c r="CH18" s="4">
        <f t="shared" si="2"/>
        <v>0.6356426811128586</v>
      </c>
      <c r="CI18" s="4">
        <f t="shared" si="2"/>
        <v>0.33979568423873813</v>
      </c>
      <c r="CJ18" s="4">
        <f t="shared" si="2"/>
        <v>0.81550604411960215</v>
      </c>
      <c r="CK18" s="4">
        <f t="shared" si="2"/>
        <v>1.1609242799527337</v>
      </c>
      <c r="CL18" s="4">
        <f t="shared" si="2"/>
        <v>1.2371023176665643</v>
      </c>
      <c r="CM18" s="4">
        <f t="shared" si="2"/>
        <v>1.0462170874050545</v>
      </c>
      <c r="CN18" s="4">
        <f t="shared" si="2"/>
        <v>0.43519445618319669</v>
      </c>
      <c r="CO18" s="4">
        <f t="shared" si="2"/>
        <v>1.309736408304472</v>
      </c>
      <c r="CP18" s="4">
        <f t="shared" si="2"/>
        <v>1.295527908157321</v>
      </c>
      <c r="CQ18" s="4">
        <f t="shared" si="2"/>
        <v>2.5109697766884582</v>
      </c>
      <c r="CR18" s="4">
        <f t="shared" si="2"/>
        <v>2.1419057881173362</v>
      </c>
      <c r="CS18" s="4">
        <f t="shared" si="2"/>
        <v>1.1880731383286278</v>
      </c>
      <c r="CT18" s="4">
        <f t="shared" si="2"/>
        <v>1.3220539229754429</v>
      </c>
      <c r="CU18" s="4">
        <f t="shared" si="2"/>
        <v>0.33391023464435349</v>
      </c>
      <c r="CV18" s="4">
        <f t="shared" si="2"/>
        <v>0.77891849437572902</v>
      </c>
      <c r="CW18" s="4">
        <f t="shared" si="2"/>
        <v>1.0627130935964924</v>
      </c>
      <c r="CX18" s="4">
        <f t="shared" si="2"/>
        <v>1.1525537072808512</v>
      </c>
      <c r="CY18" s="4">
        <f t="shared" si="2"/>
        <v>0.97863639060250696</v>
      </c>
      <c r="CZ18" s="4">
        <f t="shared" si="2"/>
        <v>0.42682943728038286</v>
      </c>
      <c r="DA18" s="4">
        <f t="shared" si="2"/>
        <v>0.90983553538888662</v>
      </c>
      <c r="DB18" s="4">
        <f t="shared" si="2"/>
        <v>0.91736443946026058</v>
      </c>
      <c r="DC18" s="4">
        <f t="shared" si="2"/>
        <v>1.6844448559847951</v>
      </c>
      <c r="DD18" s="4">
        <f t="shared" si="2"/>
        <v>1.465931541320542</v>
      </c>
      <c r="DE18" s="4">
        <f t="shared" si="2"/>
        <v>0.86583098504519318</v>
      </c>
      <c r="DF18" s="4">
        <f t="shared" si="2"/>
        <v>0.91267778479171169</v>
      </c>
      <c r="DG18" s="4">
        <f t="shared" si="2"/>
        <v>1.6251603235446737</v>
      </c>
      <c r="DH18" s="4">
        <f t="shared" si="2"/>
        <v>4.2040756506743762</v>
      </c>
      <c r="DI18" s="4">
        <f t="shared" si="2"/>
        <v>4.8615557336238089</v>
      </c>
      <c r="DJ18" s="4">
        <f t="shared" si="2"/>
        <v>5.0030412506249711</v>
      </c>
      <c r="DK18" s="4">
        <f t="shared" si="2"/>
        <v>4.0364438898291883</v>
      </c>
      <c r="DL18" s="4">
        <f t="shared" si="2"/>
        <v>1.9972999508356857</v>
      </c>
      <c r="DM18" s="4">
        <f t="shared" si="2"/>
        <v>6.1004041270156684</v>
      </c>
      <c r="DN18" s="4">
        <f t="shared" si="2"/>
        <v>6.4259837541299616</v>
      </c>
      <c r="DO18" s="4">
        <f t="shared" si="2"/>
        <v>10.112255527943734</v>
      </c>
      <c r="DP18" s="4">
        <f t="shared" si="2"/>
        <v>8.2922340530889826</v>
      </c>
      <c r="DQ18" s="4">
        <f t="shared" si="2"/>
        <v>5.5892692890553404</v>
      </c>
      <c r="DR18" s="4">
        <f t="shared" si="2"/>
        <v>6.1298465906631883</v>
      </c>
      <c r="DS18" s="4">
        <f t="shared" si="2"/>
        <v>1.3987274169904342</v>
      </c>
      <c r="DT18" s="4">
        <f t="shared" si="2"/>
        <v>2.6815092783045968</v>
      </c>
      <c r="DU18" s="4">
        <f t="shared" si="2"/>
        <v>2.8210336854608138</v>
      </c>
      <c r="DV18" s="4">
        <f t="shared" si="2"/>
        <v>2.7903630024909853</v>
      </c>
      <c r="DW18" s="4">
        <f t="shared" si="2"/>
        <v>2.3469489145047042</v>
      </c>
      <c r="DX18" s="4">
        <f t="shared" si="2"/>
        <v>1.5725670627717936</v>
      </c>
      <c r="DY18" s="4">
        <f t="shared" si="2"/>
        <v>4.0426400763228925</v>
      </c>
      <c r="DZ18" s="4">
        <f t="shared" si="2"/>
        <v>4.0573080401654238</v>
      </c>
      <c r="EA18" s="4">
        <f t="shared" si="2"/>
        <v>4.8014137044569978</v>
      </c>
      <c r="EB18" s="4">
        <f t="shared" ref="EB18:EP18" si="3">EB4*-1</f>
        <v>4.2031236291995118</v>
      </c>
      <c r="EC18" s="4">
        <f t="shared" si="3"/>
        <v>3.9500657510733896</v>
      </c>
      <c r="ED18" s="4">
        <f t="shared" si="3"/>
        <v>4.0543160750816716</v>
      </c>
      <c r="EE18" s="4">
        <f t="shared" si="3"/>
        <v>0.81127479367607569</v>
      </c>
      <c r="EF18" s="4">
        <f t="shared" si="3"/>
        <v>1.5598828425119198</v>
      </c>
      <c r="EG18" s="4">
        <f t="shared" si="3"/>
        <v>1.6728447404140323</v>
      </c>
      <c r="EH18" s="4">
        <f t="shared" si="3"/>
        <v>1.6518463017086689</v>
      </c>
      <c r="EI18" s="4">
        <f t="shared" si="3"/>
        <v>1.4315642599949423</v>
      </c>
      <c r="EJ18" s="4">
        <f t="shared" si="3"/>
        <v>0.91366749859546348</v>
      </c>
      <c r="EK18" s="4">
        <f t="shared" si="3"/>
        <v>1.7886644590366971</v>
      </c>
      <c r="EL18" s="4">
        <f t="shared" si="3"/>
        <v>1.8368827495030706</v>
      </c>
      <c r="EM18" s="4">
        <f t="shared" si="3"/>
        <v>2.2670902554172412</v>
      </c>
      <c r="EN18" s="4">
        <f t="shared" si="3"/>
        <v>1.9870739481337099</v>
      </c>
      <c r="EO18" s="4">
        <f t="shared" si="3"/>
        <v>1.7642522111510766</v>
      </c>
      <c r="EP18" s="4">
        <f t="shared" si="3"/>
        <v>1.7880435513035406</v>
      </c>
    </row>
    <row r="19" spans="2:146" x14ac:dyDescent="0.2">
      <c r="B19" s="6">
        <v>2001</v>
      </c>
      <c r="C19" s="4">
        <f t="shared" si="0"/>
        <v>5.3867534407376993</v>
      </c>
      <c r="D19" s="4">
        <f t="shared" ref="D19:BO19" si="4">D5*-1</f>
        <v>10.721120894728248</v>
      </c>
      <c r="E19" s="4">
        <f t="shared" si="4"/>
        <v>10.799831082541356</v>
      </c>
      <c r="F19" s="4">
        <f t="shared" si="4"/>
        <v>10.692148493783289</v>
      </c>
      <c r="G19" s="4">
        <f t="shared" si="4"/>
        <v>9.436809237805809</v>
      </c>
      <c r="H19" s="4">
        <f t="shared" si="4"/>
        <v>6.9675891911650041</v>
      </c>
      <c r="I19" s="4">
        <f t="shared" si="4"/>
        <v>13.190895256599957</v>
      </c>
      <c r="J19" s="4">
        <f t="shared" si="4"/>
        <v>14.103121697491423</v>
      </c>
      <c r="K19" s="4">
        <f t="shared" si="4"/>
        <v>16.823032922314773</v>
      </c>
      <c r="L19" s="4">
        <f t="shared" si="4"/>
        <v>14.394645994452004</v>
      </c>
      <c r="M19" s="4">
        <f t="shared" si="4"/>
        <v>13.37349852449322</v>
      </c>
      <c r="N19" s="4">
        <f t="shared" si="4"/>
        <v>13.596816112411737</v>
      </c>
      <c r="O19" s="4">
        <f t="shared" si="4"/>
        <v>6.3963484470989558</v>
      </c>
      <c r="P19" s="4">
        <f t="shared" si="4"/>
        <v>11.769819577219575</v>
      </c>
      <c r="Q19" s="4">
        <f t="shared" si="4"/>
        <v>11.893671310837641</v>
      </c>
      <c r="R19" s="4">
        <f t="shared" si="4"/>
        <v>11.765518383989793</v>
      </c>
      <c r="S19" s="4">
        <f t="shared" si="4"/>
        <v>10.150008251858804</v>
      </c>
      <c r="T19" s="4">
        <f t="shared" si="4"/>
        <v>7.6999729771136529</v>
      </c>
      <c r="U19" s="4">
        <f t="shared" si="4"/>
        <v>15.828412168841181</v>
      </c>
      <c r="V19" s="4">
        <f t="shared" si="4"/>
        <v>16.305223909986328</v>
      </c>
      <c r="W19" s="4">
        <f t="shared" si="4"/>
        <v>19.434806875455859</v>
      </c>
      <c r="X19" s="4">
        <f t="shared" si="4"/>
        <v>16.727370743737431</v>
      </c>
      <c r="Y19" s="4">
        <f t="shared" si="4"/>
        <v>15.373792814960852</v>
      </c>
      <c r="Z19" s="4">
        <f t="shared" si="4"/>
        <v>16.152236992590144</v>
      </c>
      <c r="AA19" s="4">
        <f t="shared" si="4"/>
        <v>5.1104423245665949</v>
      </c>
      <c r="AB19" s="4">
        <f t="shared" si="4"/>
        <v>10.094926334918286</v>
      </c>
      <c r="AC19" s="4">
        <f t="shared" si="4"/>
        <v>10.417182195915634</v>
      </c>
      <c r="AD19" s="4">
        <f t="shared" si="4"/>
        <v>10.364654979412267</v>
      </c>
      <c r="AE19" s="4">
        <f t="shared" si="4"/>
        <v>8.9745926524559607</v>
      </c>
      <c r="AF19" s="4">
        <f t="shared" si="4"/>
        <v>6.6734480904995532</v>
      </c>
      <c r="AG19" s="4">
        <f t="shared" si="4"/>
        <v>12.982750826089591</v>
      </c>
      <c r="AH19" s="4">
        <f t="shared" si="4"/>
        <v>13.036887142601469</v>
      </c>
      <c r="AI19" s="4">
        <f t="shared" si="4"/>
        <v>15.469495509438721</v>
      </c>
      <c r="AJ19" s="4">
        <f t="shared" si="4"/>
        <v>13.446170637803631</v>
      </c>
      <c r="AK19" s="4">
        <f t="shared" si="4"/>
        <v>12.71144451019669</v>
      </c>
      <c r="AL19" s="4">
        <f t="shared" si="4"/>
        <v>13.299390653896946</v>
      </c>
      <c r="AM19" s="4">
        <f t="shared" si="4"/>
        <v>4.0646417325311388</v>
      </c>
      <c r="AN19" s="4">
        <f t="shared" si="4"/>
        <v>7.6635361247648817</v>
      </c>
      <c r="AO19" s="4">
        <f t="shared" si="4"/>
        <v>8.353509361270568</v>
      </c>
      <c r="AP19" s="4">
        <f t="shared" si="4"/>
        <v>8.6126893035705372</v>
      </c>
      <c r="AQ19" s="4">
        <f t="shared" si="4"/>
        <v>7.1589543382714496</v>
      </c>
      <c r="AR19" s="4">
        <f t="shared" si="4"/>
        <v>5.1510785348398933</v>
      </c>
      <c r="AS19" s="4">
        <f t="shared" si="4"/>
        <v>9.6810799420784353</v>
      </c>
      <c r="AT19" s="4">
        <f t="shared" si="4"/>
        <v>9.8364153818299673</v>
      </c>
      <c r="AU19" s="4">
        <f t="shared" si="4"/>
        <v>12.187988448622608</v>
      </c>
      <c r="AV19" s="4">
        <f t="shared" si="4"/>
        <v>10.725240892113858</v>
      </c>
      <c r="AW19" s="4">
        <f t="shared" si="4"/>
        <v>8.9768736267395859</v>
      </c>
      <c r="AX19" s="4">
        <f t="shared" si="4"/>
        <v>9.8216370720744379</v>
      </c>
      <c r="AY19" s="4">
        <f t="shared" si="4"/>
        <v>3.2640963751798959</v>
      </c>
      <c r="AZ19" s="4">
        <f t="shared" si="4"/>
        <v>7.0695880567981071</v>
      </c>
      <c r="BA19" s="4">
        <f t="shared" si="4"/>
        <v>8.4377596957748189</v>
      </c>
      <c r="BB19" s="4">
        <f t="shared" si="4"/>
        <v>8.7110179114704849</v>
      </c>
      <c r="BC19" s="4">
        <f t="shared" si="4"/>
        <v>7.437249497803136</v>
      </c>
      <c r="BD19" s="4">
        <f t="shared" si="4"/>
        <v>4.3853709955266078</v>
      </c>
      <c r="BE19" s="4">
        <f t="shared" si="4"/>
        <v>8.8077674168764215</v>
      </c>
      <c r="BF19" s="4">
        <f t="shared" si="4"/>
        <v>8.9032721221292981</v>
      </c>
      <c r="BG19" s="4">
        <f t="shared" si="4"/>
        <v>14.355776481996267</v>
      </c>
      <c r="BH19" s="4">
        <f t="shared" si="4"/>
        <v>11.957180546825084</v>
      </c>
      <c r="BI19" s="4">
        <f t="shared" si="4"/>
        <v>8.0147909319542734</v>
      </c>
      <c r="BJ19" s="4">
        <f t="shared" si="4"/>
        <v>8.9680960242932937</v>
      </c>
      <c r="BK19" s="4">
        <f t="shared" si="4"/>
        <v>1.8703967728558812</v>
      </c>
      <c r="BL19" s="4">
        <f t="shared" si="4"/>
        <v>2.7319290540144734</v>
      </c>
      <c r="BM19" s="4">
        <f t="shared" si="4"/>
        <v>3.0602138438545219</v>
      </c>
      <c r="BN19" s="4">
        <f t="shared" si="4"/>
        <v>3.2224704649070839</v>
      </c>
      <c r="BO19" s="4">
        <f t="shared" si="4"/>
        <v>3.076688272690661</v>
      </c>
      <c r="BP19" s="4">
        <f t="shared" ref="BP19:EA19" si="5">BP5*-1</f>
        <v>2.4692454427106316</v>
      </c>
      <c r="BQ19" s="4">
        <f t="shared" si="5"/>
        <v>2.2119888202973574</v>
      </c>
      <c r="BR19" s="4">
        <f t="shared" si="5"/>
        <v>2.3589587447229134</v>
      </c>
      <c r="BS19" s="4">
        <f t="shared" si="5"/>
        <v>2.950305247234557</v>
      </c>
      <c r="BT19" s="4">
        <f t="shared" si="5"/>
        <v>2.9313718332932024</v>
      </c>
      <c r="BU19" s="4">
        <f t="shared" si="5"/>
        <v>2.4995535407401102</v>
      </c>
      <c r="BV19" s="4">
        <f t="shared" si="5"/>
        <v>2.3635338614993588</v>
      </c>
      <c r="BW19" s="4">
        <f t="shared" si="5"/>
        <v>88.749636006077822</v>
      </c>
      <c r="BX19" s="4">
        <f t="shared" si="5"/>
        <v>91.816651794612113</v>
      </c>
      <c r="BY19" s="4">
        <f t="shared" si="5"/>
        <v>97.502937498140085</v>
      </c>
      <c r="BZ19" s="4">
        <f t="shared" si="5"/>
        <v>97.862549266567882</v>
      </c>
      <c r="CA19" s="4">
        <f t="shared" si="5"/>
        <v>95.19806482227429</v>
      </c>
      <c r="CB19" s="4">
        <f t="shared" si="5"/>
        <v>91.30524627365412</v>
      </c>
      <c r="CC19" s="4">
        <f t="shared" si="5"/>
        <v>85.810799644253905</v>
      </c>
      <c r="CD19" s="4">
        <f t="shared" si="5"/>
        <v>87.115216613739648</v>
      </c>
      <c r="CE19" s="4">
        <f t="shared" si="5"/>
        <v>93.118396003427449</v>
      </c>
      <c r="CF19" s="4">
        <f t="shared" si="5"/>
        <v>94.147812385229912</v>
      </c>
      <c r="CG19" s="4">
        <f t="shared" si="5"/>
        <v>91.497409314812145</v>
      </c>
      <c r="CH19" s="4">
        <f t="shared" si="5"/>
        <v>88.58814575594451</v>
      </c>
      <c r="CI19" s="4">
        <f t="shared" si="5"/>
        <v>90.735801828640746</v>
      </c>
      <c r="CJ19" s="4">
        <f t="shared" si="5"/>
        <v>93.956153321725751</v>
      </c>
      <c r="CK19" s="4">
        <f t="shared" si="5"/>
        <v>100.33101232703569</v>
      </c>
      <c r="CL19" s="4">
        <f t="shared" si="5"/>
        <v>101.51676290301295</v>
      </c>
      <c r="CM19" s="4">
        <f t="shared" si="5"/>
        <v>98.140367921409933</v>
      </c>
      <c r="CN19" s="4">
        <f t="shared" si="5"/>
        <v>93.466640341840758</v>
      </c>
      <c r="CO19" s="4">
        <f t="shared" si="5"/>
        <v>90.318983324748757</v>
      </c>
      <c r="CP19" s="4">
        <f t="shared" si="5"/>
        <v>91.918845761401371</v>
      </c>
      <c r="CQ19" s="4">
        <f t="shared" si="5"/>
        <v>99.782436068871789</v>
      </c>
      <c r="CR19" s="4">
        <f t="shared" si="5"/>
        <v>101.11796417659703</v>
      </c>
      <c r="CS19" s="4">
        <f t="shared" si="5"/>
        <v>97.637679843343363</v>
      </c>
      <c r="CT19" s="4">
        <f t="shared" si="5"/>
        <v>93.974757977275033</v>
      </c>
      <c r="CU19" s="4">
        <f t="shared" si="5"/>
        <v>90.359965520046359</v>
      </c>
      <c r="CV19" s="4">
        <f t="shared" si="5"/>
        <v>93.316776178780174</v>
      </c>
      <c r="CW19" s="4">
        <f t="shared" si="5"/>
        <v>98.731604290154635</v>
      </c>
      <c r="CX19" s="4">
        <f t="shared" si="5"/>
        <v>99.552988648555043</v>
      </c>
      <c r="CY19" s="4">
        <f t="shared" si="5"/>
        <v>96.136181772680345</v>
      </c>
      <c r="CZ19" s="4">
        <f t="shared" si="5"/>
        <v>91.806139525127676</v>
      </c>
      <c r="DA19" s="4">
        <f t="shared" si="5"/>
        <v>91.661319407923756</v>
      </c>
      <c r="DB19" s="4">
        <f t="shared" si="5"/>
        <v>92.519737487026674</v>
      </c>
      <c r="DC19" s="4">
        <f t="shared" si="5"/>
        <v>99.868553201914878</v>
      </c>
      <c r="DD19" s="4">
        <f t="shared" si="5"/>
        <v>101.64869802550793</v>
      </c>
      <c r="DE19" s="4">
        <f t="shared" si="5"/>
        <v>98.456217055198564</v>
      </c>
      <c r="DF19" s="4">
        <f t="shared" si="5"/>
        <v>95.442057947790616</v>
      </c>
      <c r="DG19" s="4">
        <f t="shared" si="5"/>
        <v>86.650140660005732</v>
      </c>
      <c r="DH19" s="4">
        <f t="shared" si="5"/>
        <v>93.046108666018924</v>
      </c>
      <c r="DI19" s="4">
        <f t="shared" si="5"/>
        <v>98.332111537757669</v>
      </c>
      <c r="DJ19" s="4">
        <f t="shared" si="5"/>
        <v>99.094754361356166</v>
      </c>
      <c r="DK19" s="4">
        <f t="shared" si="5"/>
        <v>94.7201488378427</v>
      </c>
      <c r="DL19" s="4">
        <f t="shared" si="5"/>
        <v>88.854653526584741</v>
      </c>
      <c r="DM19" s="4">
        <f t="shared" si="5"/>
        <v>95.093521637214366</v>
      </c>
      <c r="DN19" s="4">
        <f t="shared" si="5"/>
        <v>96.708352154716437</v>
      </c>
      <c r="DO19" s="4">
        <f t="shared" si="5"/>
        <v>107.70904484398952</v>
      </c>
      <c r="DP19" s="4">
        <f t="shared" si="5"/>
        <v>106.55474083410211</v>
      </c>
      <c r="DQ19" s="4">
        <f t="shared" si="5"/>
        <v>99.52309920457644</v>
      </c>
      <c r="DR19" s="4">
        <f t="shared" si="5"/>
        <v>97.060812201718505</v>
      </c>
      <c r="DS19" s="4">
        <f t="shared" si="5"/>
        <v>83.186976960655556</v>
      </c>
      <c r="DT19" s="4">
        <f t="shared" si="5"/>
        <v>88.034367111725174</v>
      </c>
      <c r="DU19" s="4">
        <f t="shared" si="5"/>
        <v>91.591583007930112</v>
      </c>
      <c r="DV19" s="4">
        <f t="shared" si="5"/>
        <v>92.256573161712041</v>
      </c>
      <c r="DW19" s="4">
        <f t="shared" si="5"/>
        <v>89.247883443683975</v>
      </c>
      <c r="DX19" s="4">
        <f t="shared" si="5"/>
        <v>85.112693911650297</v>
      </c>
      <c r="DY19" s="4">
        <f t="shared" si="5"/>
        <v>87.944812356269438</v>
      </c>
      <c r="DZ19" s="4">
        <f t="shared" si="5"/>
        <v>89.368653244419335</v>
      </c>
      <c r="EA19" s="4">
        <f t="shared" si="5"/>
        <v>94.085046185494377</v>
      </c>
      <c r="EB19" s="4">
        <f t="shared" ref="EB19:EP19" si="6">EB5*-1</f>
        <v>94.533620677542501</v>
      </c>
      <c r="EC19" s="4">
        <f t="shared" si="6"/>
        <v>91.596818552906299</v>
      </c>
      <c r="ED19" s="4">
        <f t="shared" si="6"/>
        <v>89.203876227032509</v>
      </c>
      <c r="EE19" s="4">
        <f t="shared" si="6"/>
        <v>80.645170846714919</v>
      </c>
      <c r="EF19" s="4">
        <f t="shared" si="6"/>
        <v>85.966483961846876</v>
      </c>
      <c r="EG19" s="4">
        <f t="shared" si="6"/>
        <v>89.491366638915025</v>
      </c>
      <c r="EH19" s="4">
        <f t="shared" si="6"/>
        <v>89.298274909417444</v>
      </c>
      <c r="EI19" s="4">
        <f t="shared" si="6"/>
        <v>86.322349355551921</v>
      </c>
      <c r="EJ19" s="4">
        <f t="shared" si="6"/>
        <v>82.825330114893035</v>
      </c>
      <c r="EK19" s="4">
        <f t="shared" si="6"/>
        <v>82.316149811959406</v>
      </c>
      <c r="EL19" s="4">
        <f t="shared" si="6"/>
        <v>84.198557727781761</v>
      </c>
      <c r="EM19" s="4">
        <f t="shared" si="6"/>
        <v>88.004552865456503</v>
      </c>
      <c r="EN19" s="4">
        <f t="shared" si="6"/>
        <v>87.637028540455233</v>
      </c>
      <c r="EO19" s="4">
        <f t="shared" si="6"/>
        <v>85.671731345882066</v>
      </c>
      <c r="EP19" s="4">
        <f t="shared" si="6"/>
        <v>84.066464264720636</v>
      </c>
    </row>
    <row r="20" spans="2:146" x14ac:dyDescent="0.2">
      <c r="B20" s="6">
        <v>2002</v>
      </c>
      <c r="C20" s="4">
        <f t="shared" si="0"/>
        <v>76.182649426801717</v>
      </c>
      <c r="D20" s="4">
        <f t="shared" ref="D20:BO20" si="7">D6*-1</f>
        <v>82.653144939052282</v>
      </c>
      <c r="E20" s="4">
        <f t="shared" si="7"/>
        <v>86.023893766732073</v>
      </c>
      <c r="F20" s="4">
        <f t="shared" si="7"/>
        <v>85.893527589128198</v>
      </c>
      <c r="G20" s="4">
        <f t="shared" si="7"/>
        <v>82.490565782356953</v>
      </c>
      <c r="H20" s="4">
        <f t="shared" si="7"/>
        <v>78.468749012835247</v>
      </c>
      <c r="I20" s="4">
        <f t="shared" si="7"/>
        <v>82.621063683993953</v>
      </c>
      <c r="J20" s="4">
        <f t="shared" si="7"/>
        <v>84.92723993544756</v>
      </c>
      <c r="K20" s="4">
        <f t="shared" si="7"/>
        <v>90.268673892973951</v>
      </c>
      <c r="L20" s="4">
        <f t="shared" si="7"/>
        <v>88.467271395985989</v>
      </c>
      <c r="M20" s="4">
        <f t="shared" si="7"/>
        <v>85.31106722777254</v>
      </c>
      <c r="N20" s="4">
        <f t="shared" si="7"/>
        <v>83.542149615228666</v>
      </c>
      <c r="O20" s="4">
        <f t="shared" si="7"/>
        <v>75.243633354766359</v>
      </c>
      <c r="P20" s="4">
        <f t="shared" si="7"/>
        <v>81.488114251545255</v>
      </c>
      <c r="Q20" s="4">
        <f t="shared" si="7"/>
        <v>84.484870357661208</v>
      </c>
      <c r="R20" s="4">
        <f t="shared" si="7"/>
        <v>83.984036564922221</v>
      </c>
      <c r="S20" s="4">
        <f t="shared" si="7"/>
        <v>80.52080120496565</v>
      </c>
      <c r="T20" s="4">
        <f t="shared" si="7"/>
        <v>76.747864066860686</v>
      </c>
      <c r="U20" s="4">
        <f t="shared" si="7"/>
        <v>82.511181965388772</v>
      </c>
      <c r="V20" s="4">
        <f t="shared" si="7"/>
        <v>84.15546524377713</v>
      </c>
      <c r="W20" s="4">
        <f t="shared" si="7"/>
        <v>89.31508723509134</v>
      </c>
      <c r="X20" s="4">
        <f t="shared" si="7"/>
        <v>86.964602174398507</v>
      </c>
      <c r="Y20" s="4">
        <f t="shared" si="7"/>
        <v>84.336768071701783</v>
      </c>
      <c r="Z20" s="4">
        <f t="shared" si="7"/>
        <v>83.416882279443499</v>
      </c>
      <c r="AA20" s="4">
        <f t="shared" si="7"/>
        <v>70.558814918092978</v>
      </c>
      <c r="AB20" s="4">
        <f t="shared" si="7"/>
        <v>75.997815157178991</v>
      </c>
      <c r="AC20" s="4">
        <f t="shared" si="7"/>
        <v>80.06912159751775</v>
      </c>
      <c r="AD20" s="4">
        <f t="shared" si="7"/>
        <v>81.048302672225077</v>
      </c>
      <c r="AE20" s="4">
        <f t="shared" si="7"/>
        <v>77.928089988564281</v>
      </c>
      <c r="AF20" s="4">
        <f t="shared" si="7"/>
        <v>74.183113536467232</v>
      </c>
      <c r="AG20" s="4">
        <f t="shared" si="7"/>
        <v>77.87394469167009</v>
      </c>
      <c r="AH20" s="4">
        <f t="shared" si="7"/>
        <v>78.937452243654732</v>
      </c>
      <c r="AI20" s="4">
        <f t="shared" si="7"/>
        <v>83.154197077642124</v>
      </c>
      <c r="AJ20" s="4">
        <f t="shared" si="7"/>
        <v>81.839425801219818</v>
      </c>
      <c r="AK20" s="4">
        <f t="shared" si="7"/>
        <v>79.882969343129872</v>
      </c>
      <c r="AL20" s="4">
        <f t="shared" si="7"/>
        <v>78.474267986826447</v>
      </c>
      <c r="AM20" s="4">
        <f t="shared" si="7"/>
        <v>78.411440817598958</v>
      </c>
      <c r="AN20" s="4">
        <f t="shared" si="7"/>
        <v>84.139152986630606</v>
      </c>
      <c r="AO20" s="4">
        <f t="shared" si="7"/>
        <v>88.942914804764143</v>
      </c>
      <c r="AP20" s="4">
        <f t="shared" si="7"/>
        <v>90.263278972403583</v>
      </c>
      <c r="AQ20" s="4">
        <f t="shared" si="7"/>
        <v>86.080436017941651</v>
      </c>
      <c r="AR20" s="4">
        <f t="shared" si="7"/>
        <v>80.975827739804956</v>
      </c>
      <c r="AS20" s="4">
        <f t="shared" si="7"/>
        <v>85.55225729622282</v>
      </c>
      <c r="AT20" s="4">
        <f t="shared" si="7"/>
        <v>86.836215873595151</v>
      </c>
      <c r="AU20" s="4">
        <f t="shared" si="7"/>
        <v>92.930860459355699</v>
      </c>
      <c r="AV20" s="4">
        <f t="shared" si="7"/>
        <v>91.044484515823427</v>
      </c>
      <c r="AW20" s="4">
        <f t="shared" si="7"/>
        <v>87.206559937232669</v>
      </c>
      <c r="AX20" s="4">
        <f t="shared" si="7"/>
        <v>86.081545041705482</v>
      </c>
      <c r="AY20" s="4">
        <f t="shared" si="7"/>
        <v>84.051490924516003</v>
      </c>
      <c r="AZ20" s="4">
        <f t="shared" si="7"/>
        <v>90.4730391590533</v>
      </c>
      <c r="BA20" s="4">
        <f t="shared" si="7"/>
        <v>96.814139246563713</v>
      </c>
      <c r="BB20" s="4">
        <f t="shared" si="7"/>
        <v>98.027469349283166</v>
      </c>
      <c r="BC20" s="4">
        <f t="shared" si="7"/>
        <v>93.720143605415686</v>
      </c>
      <c r="BD20" s="4">
        <f t="shared" si="7"/>
        <v>87.192079320472359</v>
      </c>
      <c r="BE20" s="4">
        <f t="shared" si="7"/>
        <v>92.091300468459536</v>
      </c>
      <c r="BF20" s="4">
        <f t="shared" si="7"/>
        <v>93.490878935497705</v>
      </c>
      <c r="BG20" s="4">
        <f t="shared" si="7"/>
        <v>104.63607810407093</v>
      </c>
      <c r="BH20" s="4">
        <f t="shared" si="7"/>
        <v>102.38429286220597</v>
      </c>
      <c r="BI20" s="4">
        <f t="shared" si="7"/>
        <v>95.58291453974249</v>
      </c>
      <c r="BJ20" s="4">
        <f t="shared" si="7"/>
        <v>93.976910573427062</v>
      </c>
      <c r="BK20" s="4">
        <f t="shared" si="7"/>
        <v>86.942583913142499</v>
      </c>
      <c r="BL20" s="4">
        <f t="shared" si="7"/>
        <v>89.990683525844759</v>
      </c>
      <c r="BM20" s="4">
        <f t="shared" si="7"/>
        <v>94.946685908885485</v>
      </c>
      <c r="BN20" s="4">
        <f t="shared" si="7"/>
        <v>95.500343117693518</v>
      </c>
      <c r="BO20" s="4">
        <f t="shared" si="7"/>
        <v>92.763403386248214</v>
      </c>
      <c r="BP20" s="4">
        <f t="shared" ref="BP20:EA20" si="8">BP6*-1</f>
        <v>89.553179407492692</v>
      </c>
      <c r="BQ20" s="4">
        <f t="shared" si="8"/>
        <v>88.458600332037008</v>
      </c>
      <c r="BR20" s="4">
        <f t="shared" si="8"/>
        <v>89.416546270908782</v>
      </c>
      <c r="BS20" s="4">
        <f t="shared" si="8"/>
        <v>94.011403137074169</v>
      </c>
      <c r="BT20" s="4">
        <f t="shared" si="8"/>
        <v>94.854407318061362</v>
      </c>
      <c r="BU20" s="4">
        <f t="shared" si="8"/>
        <v>92.633172379334326</v>
      </c>
      <c r="BV20" s="4">
        <f t="shared" si="8"/>
        <v>89.704237000070776</v>
      </c>
      <c r="BW20" s="4">
        <f t="shared" si="8"/>
        <v>88.791513734218412</v>
      </c>
      <c r="BX20" s="4">
        <f t="shared" si="8"/>
        <v>91.964684738072364</v>
      </c>
      <c r="BY20" s="4">
        <f t="shared" si="8"/>
        <v>97.695028048922822</v>
      </c>
      <c r="BZ20" s="4">
        <f t="shared" si="8"/>
        <v>98.060613764942346</v>
      </c>
      <c r="CA20" s="4">
        <f t="shared" si="8"/>
        <v>95.359629293508689</v>
      </c>
      <c r="CB20" s="4">
        <f t="shared" si="8"/>
        <v>91.360803670784748</v>
      </c>
      <c r="CC20" s="4">
        <f t="shared" si="8"/>
        <v>86.177337296725696</v>
      </c>
      <c r="CD20" s="4">
        <f t="shared" si="8"/>
        <v>87.474618731067523</v>
      </c>
      <c r="CE20" s="4">
        <f t="shared" si="8"/>
        <v>93.929014405384592</v>
      </c>
      <c r="CF20" s="4">
        <f t="shared" si="8"/>
        <v>94.763841777323321</v>
      </c>
      <c r="CG20" s="4">
        <f t="shared" si="8"/>
        <v>91.799657713612973</v>
      </c>
      <c r="CH20" s="4">
        <f t="shared" si="8"/>
        <v>88.952398597312879</v>
      </c>
      <c r="CI20" s="4">
        <f t="shared" si="8"/>
        <v>90.73393893886221</v>
      </c>
      <c r="CJ20" s="4">
        <f t="shared" si="8"/>
        <v>93.958576675391981</v>
      </c>
      <c r="CK20" s="4">
        <f t="shared" si="8"/>
        <v>100.33219469433411</v>
      </c>
      <c r="CL20" s="4">
        <f t="shared" si="8"/>
        <v>101.51715030638486</v>
      </c>
      <c r="CM20" s="4">
        <f t="shared" si="8"/>
        <v>98.139505819562018</v>
      </c>
      <c r="CN20" s="4">
        <f t="shared" si="8"/>
        <v>93.46457434969868</v>
      </c>
      <c r="CO20" s="4">
        <f t="shared" si="8"/>
        <v>90.095374618961117</v>
      </c>
      <c r="CP20" s="4">
        <f t="shared" si="8"/>
        <v>91.699082055325292</v>
      </c>
      <c r="CQ20" s="4">
        <f t="shared" si="8"/>
        <v>99.352222729505172</v>
      </c>
      <c r="CR20" s="4">
        <f t="shared" si="8"/>
        <v>100.76783289460352</v>
      </c>
      <c r="CS20" s="4">
        <f t="shared" si="8"/>
        <v>97.449112318804168</v>
      </c>
      <c r="CT20" s="4">
        <f t="shared" si="8"/>
        <v>93.7518887204766</v>
      </c>
      <c r="CU20" s="4">
        <f t="shared" si="8"/>
        <v>90.661312641658213</v>
      </c>
      <c r="CV20" s="4">
        <f t="shared" si="8"/>
        <v>94.226456952316354</v>
      </c>
      <c r="CW20" s="4">
        <f t="shared" si="8"/>
        <v>99.828611005240944</v>
      </c>
      <c r="CX20" s="4">
        <f t="shared" si="8"/>
        <v>100.68815283312938</v>
      </c>
      <c r="CY20" s="4">
        <f t="shared" si="8"/>
        <v>97.070099738650143</v>
      </c>
      <c r="CZ20" s="4">
        <f t="shared" si="8"/>
        <v>92.191150448193341</v>
      </c>
      <c r="DA20" s="4">
        <f t="shared" si="8"/>
        <v>93.077922191789526</v>
      </c>
      <c r="DB20" s="4">
        <f t="shared" si="8"/>
        <v>93.959851408768841</v>
      </c>
      <c r="DC20" s="4">
        <f t="shared" si="8"/>
        <v>102.47096779465099</v>
      </c>
      <c r="DD20" s="4">
        <f t="shared" si="8"/>
        <v>103.69383448294373</v>
      </c>
      <c r="DE20" s="4">
        <f t="shared" si="8"/>
        <v>99.681848735146133</v>
      </c>
      <c r="DF20" s="4">
        <f t="shared" si="8"/>
        <v>96.857345112274814</v>
      </c>
      <c r="DG20" s="4">
        <f t="shared" si="8"/>
        <v>86.212474835424899</v>
      </c>
      <c r="DH20" s="4">
        <f t="shared" si="8"/>
        <v>91.883811658884355</v>
      </c>
      <c r="DI20" s="4">
        <f t="shared" si="8"/>
        <v>97.020679336628305</v>
      </c>
      <c r="DJ20" s="4">
        <f t="shared" si="8"/>
        <v>97.757812907295232</v>
      </c>
      <c r="DK20" s="4">
        <f t="shared" si="8"/>
        <v>93.649518810011386</v>
      </c>
      <c r="DL20" s="4">
        <f t="shared" si="8"/>
        <v>88.318152174430693</v>
      </c>
      <c r="DM20" s="4">
        <f t="shared" si="8"/>
        <v>93.09808801215199</v>
      </c>
      <c r="DN20" s="4">
        <f t="shared" si="8"/>
        <v>94.60570714564696</v>
      </c>
      <c r="DO20" s="4">
        <f t="shared" si="8"/>
        <v>104.41746855619526</v>
      </c>
      <c r="DP20" s="4">
        <f t="shared" si="8"/>
        <v>103.89470564233977</v>
      </c>
      <c r="DQ20" s="4">
        <f t="shared" si="8"/>
        <v>97.716259439423524</v>
      </c>
      <c r="DR20" s="4">
        <f t="shared" si="8"/>
        <v>95.057710936147757</v>
      </c>
      <c r="DS20" s="4">
        <f t="shared" si="8"/>
        <v>83.18984846697785</v>
      </c>
      <c r="DT20" s="4">
        <f t="shared" si="8"/>
        <v>88.042157580646659</v>
      </c>
      <c r="DU20" s="4">
        <f t="shared" si="8"/>
        <v>91.595638014658306</v>
      </c>
      <c r="DV20" s="4">
        <f t="shared" si="8"/>
        <v>92.2590609987882</v>
      </c>
      <c r="DW20" s="4">
        <f t="shared" si="8"/>
        <v>89.249122343718895</v>
      </c>
      <c r="DX20" s="4">
        <f t="shared" si="8"/>
        <v>85.115703999136798</v>
      </c>
      <c r="DY20" s="4">
        <f t="shared" si="8"/>
        <v>86.893629848425263</v>
      </c>
      <c r="DZ20" s="4">
        <f t="shared" si="8"/>
        <v>88.313245125728372</v>
      </c>
      <c r="EA20" s="4">
        <f t="shared" si="8"/>
        <v>92.857115615223705</v>
      </c>
      <c r="EB20" s="4">
        <f t="shared" ref="EB20:EP20" si="9">EB6*-1</f>
        <v>93.481110821675827</v>
      </c>
      <c r="EC20" s="4">
        <f t="shared" si="9"/>
        <v>90.582096753623688</v>
      </c>
      <c r="ED20" s="4">
        <f t="shared" si="9"/>
        <v>88.149655804521402</v>
      </c>
      <c r="EE20" s="4">
        <f t="shared" si="9"/>
        <v>80.995465865002018</v>
      </c>
      <c r="EF20" s="4">
        <f t="shared" si="9"/>
        <v>86.674134794646676</v>
      </c>
      <c r="EG20" s="4">
        <f t="shared" si="9"/>
        <v>90.18690668339714</v>
      </c>
      <c r="EH20" s="4">
        <f t="shared" si="9"/>
        <v>89.972365188268142</v>
      </c>
      <c r="EI20" s="4">
        <f t="shared" si="9"/>
        <v>86.886563102312294</v>
      </c>
      <c r="EJ20" s="4">
        <f t="shared" si="9"/>
        <v>83.216927392888778</v>
      </c>
      <c r="EK20" s="4">
        <f t="shared" si="9"/>
        <v>83.943117757835523</v>
      </c>
      <c r="EL20" s="4">
        <f t="shared" si="9"/>
        <v>85.869958551141309</v>
      </c>
      <c r="EM20" s="4">
        <f t="shared" si="9"/>
        <v>89.990518857506842</v>
      </c>
      <c r="EN20" s="4">
        <f t="shared" si="9"/>
        <v>89.301006862807697</v>
      </c>
      <c r="EO20" s="4">
        <f t="shared" si="9"/>
        <v>87.230710314889166</v>
      </c>
      <c r="EP20" s="4">
        <f t="shared" si="9"/>
        <v>85.693033585853172</v>
      </c>
    </row>
    <row r="21" spans="2:146" x14ac:dyDescent="0.2">
      <c r="B21" s="6">
        <v>2003</v>
      </c>
      <c r="C21" s="4">
        <f t="shared" si="0"/>
        <v>75.744991756249192</v>
      </c>
      <c r="D21" s="4">
        <f t="shared" ref="D21:BO21" si="10">D7*-1</f>
        <v>81.753192620054335</v>
      </c>
      <c r="E21" s="4">
        <f t="shared" si="10"/>
        <v>85.137446560250254</v>
      </c>
      <c r="F21" s="4">
        <f t="shared" si="10"/>
        <v>85.029999272544771</v>
      </c>
      <c r="G21" s="4">
        <f t="shared" si="10"/>
        <v>81.777025957687187</v>
      </c>
      <c r="H21" s="4">
        <f t="shared" si="10"/>
        <v>77.979651308733239</v>
      </c>
      <c r="I21" s="4">
        <f t="shared" si="10"/>
        <v>81.247561014918745</v>
      </c>
      <c r="J21" s="4">
        <f t="shared" si="10"/>
        <v>83.499444296863871</v>
      </c>
      <c r="K21" s="4">
        <f t="shared" si="10"/>
        <v>88.544446230990317</v>
      </c>
      <c r="L21" s="4">
        <f t="shared" si="10"/>
        <v>87.038081157935082</v>
      </c>
      <c r="M21" s="4">
        <f t="shared" si="10"/>
        <v>83.987598220380264</v>
      </c>
      <c r="N21" s="4">
        <f t="shared" si="10"/>
        <v>82.159831238658228</v>
      </c>
      <c r="O21" s="4">
        <f t="shared" si="10"/>
        <v>74.399335195190247</v>
      </c>
      <c r="P21" s="4">
        <f t="shared" si="10"/>
        <v>79.77413549821199</v>
      </c>
      <c r="Q21" s="4">
        <f t="shared" si="10"/>
        <v>82.781973622889396</v>
      </c>
      <c r="R21" s="4">
        <f t="shared" si="10"/>
        <v>82.31908935814441</v>
      </c>
      <c r="S21" s="4">
        <f t="shared" si="10"/>
        <v>79.178500124407961</v>
      </c>
      <c r="T21" s="4">
        <f t="shared" si="10"/>
        <v>75.804782411629603</v>
      </c>
      <c r="U21" s="4">
        <f t="shared" si="10"/>
        <v>79.782784892742683</v>
      </c>
      <c r="V21" s="4">
        <f t="shared" si="10"/>
        <v>81.388925154266545</v>
      </c>
      <c r="W21" s="4">
        <f t="shared" si="10"/>
        <v>85.963963815361822</v>
      </c>
      <c r="X21" s="4">
        <f t="shared" si="10"/>
        <v>84.163017298375962</v>
      </c>
      <c r="Y21" s="4">
        <f t="shared" si="10"/>
        <v>81.779347858652443</v>
      </c>
      <c r="Z21" s="4">
        <f t="shared" si="10"/>
        <v>80.668964055069893</v>
      </c>
      <c r="AA21" s="4">
        <f t="shared" si="10"/>
        <v>70.13038807211521</v>
      </c>
      <c r="AB21" s="4">
        <f t="shared" si="10"/>
        <v>75.11859151816634</v>
      </c>
      <c r="AC21" s="4">
        <f t="shared" si="10"/>
        <v>79.177407888763426</v>
      </c>
      <c r="AD21" s="4">
        <f t="shared" si="10"/>
        <v>80.174563856543173</v>
      </c>
      <c r="AE21" s="4">
        <f t="shared" si="10"/>
        <v>77.225971074925738</v>
      </c>
      <c r="AF21" s="4">
        <f t="shared" si="10"/>
        <v>73.699892377187055</v>
      </c>
      <c r="AG21" s="4">
        <f t="shared" si="10"/>
        <v>76.655508645817875</v>
      </c>
      <c r="AH21" s="4">
        <f t="shared" si="10"/>
        <v>77.749157626270787</v>
      </c>
      <c r="AI21" s="4">
        <f t="shared" si="10"/>
        <v>81.730722727508976</v>
      </c>
      <c r="AJ21" s="4">
        <f t="shared" si="10"/>
        <v>80.639365002201686</v>
      </c>
      <c r="AK21" s="4">
        <f t="shared" si="10"/>
        <v>78.747944835604287</v>
      </c>
      <c r="AL21" s="4">
        <f t="shared" si="10"/>
        <v>77.254520861704719</v>
      </c>
      <c r="AM21" s="4">
        <f t="shared" si="10"/>
        <v>84.52783246908534</v>
      </c>
      <c r="AN21" s="4">
        <f t="shared" si="10"/>
        <v>92.772423841946718</v>
      </c>
      <c r="AO21" s="4">
        <f t="shared" si="10"/>
        <v>102.70556745240981</v>
      </c>
      <c r="AP21" s="4">
        <f t="shared" si="10"/>
        <v>105.17925435578191</v>
      </c>
      <c r="AQ21" s="4">
        <f t="shared" si="10"/>
        <v>98.358937422853671</v>
      </c>
      <c r="AR21" s="4">
        <f t="shared" si="10"/>
        <v>88.467100172660494</v>
      </c>
      <c r="AS21" s="4">
        <f t="shared" si="10"/>
        <v>89.590323498960387</v>
      </c>
      <c r="AT21" s="4">
        <f t="shared" si="10"/>
        <v>91.047511866032494</v>
      </c>
      <c r="AU21" s="4">
        <f t="shared" si="10"/>
        <v>97.791825018090464</v>
      </c>
      <c r="AV21" s="4">
        <f t="shared" si="10"/>
        <v>96.880235392368959</v>
      </c>
      <c r="AW21" s="4">
        <f t="shared" si="10"/>
        <v>92.072196259792676</v>
      </c>
      <c r="AX21" s="4">
        <f t="shared" si="10"/>
        <v>90.332306200090798</v>
      </c>
      <c r="AY21" s="4">
        <f t="shared" si="10"/>
        <v>90.357946470417815</v>
      </c>
      <c r="AZ21" s="4">
        <f t="shared" si="10"/>
        <v>100.27080798332376</v>
      </c>
      <c r="BA21" s="4">
        <f t="shared" si="10"/>
        <v>112.56420199234603</v>
      </c>
      <c r="BB21" s="4">
        <f t="shared" si="10"/>
        <v>115.13899965799301</v>
      </c>
      <c r="BC21" s="4">
        <f t="shared" si="10"/>
        <v>107.69893339313182</v>
      </c>
      <c r="BD21" s="4">
        <f t="shared" si="10"/>
        <v>95.067775816393791</v>
      </c>
      <c r="BE21" s="4">
        <f t="shared" si="10"/>
        <v>96.187586818031377</v>
      </c>
      <c r="BF21" s="4">
        <f t="shared" si="10"/>
        <v>97.637565218018381</v>
      </c>
      <c r="BG21" s="4">
        <f t="shared" si="10"/>
        <v>109.43434292859064</v>
      </c>
      <c r="BH21" s="4">
        <f t="shared" si="10"/>
        <v>108.64900649809718</v>
      </c>
      <c r="BI21" s="4">
        <f t="shared" si="10"/>
        <v>100.72607826722128</v>
      </c>
      <c r="BJ21" s="4">
        <f t="shared" si="10"/>
        <v>98.279425347180378</v>
      </c>
      <c r="BK21" s="4">
        <f t="shared" si="10"/>
        <v>93.298851605712869</v>
      </c>
      <c r="BL21" s="4">
        <f t="shared" si="10"/>
        <v>102.44921407427196</v>
      </c>
      <c r="BM21" s="4">
        <f t="shared" si="10"/>
        <v>115.05769618499087</v>
      </c>
      <c r="BN21" s="4">
        <f t="shared" si="10"/>
        <v>116.76798679921312</v>
      </c>
      <c r="BO21" s="4">
        <f t="shared" si="10"/>
        <v>109.86033021031002</v>
      </c>
      <c r="BP21" s="4">
        <f t="shared" ref="BP21:EA21" si="11">BP7*-1</f>
        <v>97.911698800723997</v>
      </c>
      <c r="BQ21" s="4">
        <f t="shared" si="11"/>
        <v>94.855697477145824</v>
      </c>
      <c r="BR21" s="4">
        <f t="shared" si="11"/>
        <v>95.774024836729865</v>
      </c>
      <c r="BS21" s="4">
        <f t="shared" si="11"/>
        <v>103.45282699699447</v>
      </c>
      <c r="BT21" s="4">
        <f t="shared" si="11"/>
        <v>104.6451314992393</v>
      </c>
      <c r="BU21" s="4">
        <f t="shared" si="11"/>
        <v>99.96924390744941</v>
      </c>
      <c r="BV21" s="4">
        <f t="shared" si="11"/>
        <v>96.448116282243348</v>
      </c>
      <c r="BW21" s="4">
        <f t="shared" si="11"/>
        <v>95.6831248909712</v>
      </c>
      <c r="BX21" s="4">
        <f t="shared" si="11"/>
        <v>105.00024348924771</v>
      </c>
      <c r="BY21" s="4">
        <f t="shared" si="11"/>
        <v>117.80975449115553</v>
      </c>
      <c r="BZ21" s="4">
        <f t="shared" si="11"/>
        <v>119.01354443981954</v>
      </c>
      <c r="CA21" s="4">
        <f t="shared" si="11"/>
        <v>112.42670787660148</v>
      </c>
      <c r="CB21" s="4">
        <f t="shared" si="11"/>
        <v>100.10750567513361</v>
      </c>
      <c r="CC21" s="4">
        <f t="shared" si="11"/>
        <v>92.06094747023694</v>
      </c>
      <c r="CD21" s="4">
        <f t="shared" si="11"/>
        <v>93.349831537924459</v>
      </c>
      <c r="CE21" s="4">
        <f t="shared" si="11"/>
        <v>102.05543140434918</v>
      </c>
      <c r="CF21" s="4">
        <f t="shared" si="11"/>
        <v>103.61406100040949</v>
      </c>
      <c r="CG21" s="4">
        <f t="shared" si="11"/>
        <v>98.516425974355215</v>
      </c>
      <c r="CH21" s="4">
        <f t="shared" si="11"/>
        <v>95.033857506100631</v>
      </c>
      <c r="CI21" s="4">
        <f t="shared" si="11"/>
        <v>97.616680951583632</v>
      </c>
      <c r="CJ21" s="4">
        <f t="shared" si="11"/>
        <v>106.81655663860914</v>
      </c>
      <c r="CK21" s="4">
        <f t="shared" si="11"/>
        <v>120.5729905116721</v>
      </c>
      <c r="CL21" s="4">
        <f t="shared" si="11"/>
        <v>122.70520047789313</v>
      </c>
      <c r="CM21" s="4">
        <f t="shared" si="11"/>
        <v>115.26143686830719</v>
      </c>
      <c r="CN21" s="4">
        <f t="shared" si="11"/>
        <v>102.22985883497951</v>
      </c>
      <c r="CO21" s="4">
        <f t="shared" si="11"/>
        <v>96.017079748261636</v>
      </c>
      <c r="CP21" s="4">
        <f t="shared" si="11"/>
        <v>97.661567836650576</v>
      </c>
      <c r="CQ21" s="4">
        <f t="shared" si="11"/>
        <v>107.5757860947044</v>
      </c>
      <c r="CR21" s="4">
        <f t="shared" si="11"/>
        <v>109.63965742181234</v>
      </c>
      <c r="CS21" s="4">
        <f t="shared" si="11"/>
        <v>104.24238733612097</v>
      </c>
      <c r="CT21" s="4">
        <f t="shared" si="11"/>
        <v>100.00364026960465</v>
      </c>
      <c r="CU21" s="4">
        <f t="shared" si="11"/>
        <v>98.896490248405655</v>
      </c>
      <c r="CV21" s="4">
        <f t="shared" si="11"/>
        <v>108.28346563819933</v>
      </c>
      <c r="CW21" s="4">
        <f t="shared" si="11"/>
        <v>120.82197551905229</v>
      </c>
      <c r="CX21" s="4">
        <f t="shared" si="11"/>
        <v>122.89607608811363</v>
      </c>
      <c r="CY21" s="4">
        <f t="shared" si="11"/>
        <v>115.3147187448763</v>
      </c>
      <c r="CZ21" s="4">
        <f t="shared" si="11"/>
        <v>102.3869908744764</v>
      </c>
      <c r="DA21" s="4">
        <f t="shared" si="11"/>
        <v>104.02282430014692</v>
      </c>
      <c r="DB21" s="4">
        <f t="shared" si="11"/>
        <v>104.90870605302405</v>
      </c>
      <c r="DC21" s="4">
        <f t="shared" si="11"/>
        <v>118.56778835933531</v>
      </c>
      <c r="DD21" s="4">
        <f t="shared" si="11"/>
        <v>119.08812379794345</v>
      </c>
      <c r="DE21" s="4">
        <f t="shared" si="11"/>
        <v>110.89175823748391</v>
      </c>
      <c r="DF21" s="4">
        <f t="shared" si="11"/>
        <v>108.02232204592033</v>
      </c>
      <c r="DG21" s="4">
        <f t="shared" si="11"/>
        <v>92.360683253541779</v>
      </c>
      <c r="DH21" s="4">
        <f t="shared" si="11"/>
        <v>102.22606295992556</v>
      </c>
      <c r="DI21" s="4">
        <f t="shared" si="11"/>
        <v>113.5504213834616</v>
      </c>
      <c r="DJ21" s="4">
        <f t="shared" si="11"/>
        <v>115.61566969477852</v>
      </c>
      <c r="DK21" s="4">
        <f t="shared" si="11"/>
        <v>108.14632537923087</v>
      </c>
      <c r="DL21" s="4">
        <f t="shared" si="11"/>
        <v>96.223652838268364</v>
      </c>
      <c r="DM21" s="4">
        <f t="shared" si="11"/>
        <v>98.660773840989293</v>
      </c>
      <c r="DN21" s="4">
        <f t="shared" si="11"/>
        <v>100.17225275477729</v>
      </c>
      <c r="DO21" s="4">
        <f t="shared" si="11"/>
        <v>111.74092925725714</v>
      </c>
      <c r="DP21" s="4">
        <f t="shared" si="11"/>
        <v>111.88014638878357</v>
      </c>
      <c r="DQ21" s="4">
        <f t="shared" si="11"/>
        <v>104.01161122029507</v>
      </c>
      <c r="DR21" s="4">
        <f t="shared" si="11"/>
        <v>100.83932086174427</v>
      </c>
      <c r="DS21" s="4">
        <f t="shared" si="11"/>
        <v>90.862708309875444</v>
      </c>
      <c r="DT21" s="4">
        <f t="shared" si="11"/>
        <v>99.923057558702027</v>
      </c>
      <c r="DU21" s="4">
        <f t="shared" si="11"/>
        <v>108.36246415452365</v>
      </c>
      <c r="DV21" s="4">
        <f t="shared" si="11"/>
        <v>109.78208228781335</v>
      </c>
      <c r="DW21" s="4">
        <f t="shared" si="11"/>
        <v>103.70952336275026</v>
      </c>
      <c r="DX21" s="4">
        <f t="shared" si="11"/>
        <v>94.370565085360099</v>
      </c>
      <c r="DY21" s="4">
        <f t="shared" si="11"/>
        <v>94.18938704297247</v>
      </c>
      <c r="DZ21" s="4">
        <f t="shared" si="11"/>
        <v>95.605097778585659</v>
      </c>
      <c r="EA21" s="4">
        <f t="shared" si="11"/>
        <v>101.65191233794725</v>
      </c>
      <c r="EB21" s="4">
        <f t="shared" ref="EB21:EP21" si="12">EB7*-1</f>
        <v>102.58664147585526</v>
      </c>
      <c r="EC21" s="4">
        <f t="shared" si="12"/>
        <v>98.404404121210547</v>
      </c>
      <c r="ED21" s="4">
        <f t="shared" si="12"/>
        <v>95.569336068894955</v>
      </c>
      <c r="EE21" s="4">
        <f t="shared" si="12"/>
        <v>87.861361941689324</v>
      </c>
      <c r="EF21" s="4">
        <f t="shared" si="12"/>
        <v>97.941775020800605</v>
      </c>
      <c r="EG21" s="4">
        <f t="shared" si="12"/>
        <v>106.27455255397895</v>
      </c>
      <c r="EH21" s="4">
        <f t="shared" si="12"/>
        <v>106.65410094988262</v>
      </c>
      <c r="EI21" s="4">
        <f t="shared" si="12"/>
        <v>100.56831673405676</v>
      </c>
      <c r="EJ21" s="4">
        <f t="shared" si="12"/>
        <v>91.703780521868282</v>
      </c>
      <c r="EK21" s="4">
        <f t="shared" si="12"/>
        <v>92.20541517777967</v>
      </c>
      <c r="EL21" s="4">
        <f t="shared" si="12"/>
        <v>94.256723419671943</v>
      </c>
      <c r="EM21" s="4">
        <f t="shared" si="12"/>
        <v>100.34707205772997</v>
      </c>
      <c r="EN21" s="4">
        <f t="shared" si="12"/>
        <v>99.378377288864726</v>
      </c>
      <c r="EO21" s="4">
        <f t="shared" si="12"/>
        <v>95.901720522375683</v>
      </c>
      <c r="EP21" s="4">
        <f t="shared" si="12"/>
        <v>94.063692294587625</v>
      </c>
    </row>
    <row r="22" spans="2:146" x14ac:dyDescent="0.2">
      <c r="B22" s="6">
        <v>2004</v>
      </c>
      <c r="C22" s="4">
        <f t="shared" si="0"/>
        <v>83.953041137026702</v>
      </c>
      <c r="D22" s="4">
        <f t="shared" ref="D22:BO22" si="13">D8*-1</f>
        <v>94.243889339258246</v>
      </c>
      <c r="E22" s="4">
        <f t="shared" si="13"/>
        <v>103.01989774248204</v>
      </c>
      <c r="F22" s="4">
        <f t="shared" si="13"/>
        <v>104.70843109566528</v>
      </c>
      <c r="G22" s="4">
        <f t="shared" si="13"/>
        <v>98.473946030602491</v>
      </c>
      <c r="H22" s="4">
        <f t="shared" si="13"/>
        <v>88.394283517957334</v>
      </c>
      <c r="I22" s="4">
        <f t="shared" si="13"/>
        <v>88.163219835333948</v>
      </c>
      <c r="J22" s="4">
        <f t="shared" si="13"/>
        <v>90.456003836632107</v>
      </c>
      <c r="K22" s="4">
        <f t="shared" si="13"/>
        <v>97.399131667189167</v>
      </c>
      <c r="L22" s="4">
        <f t="shared" si="13"/>
        <v>97.829423604853901</v>
      </c>
      <c r="M22" s="4">
        <f t="shared" si="13"/>
        <v>92.781765707777083</v>
      </c>
      <c r="N22" s="4">
        <f t="shared" si="13"/>
        <v>89.230284394098035</v>
      </c>
      <c r="O22" s="4">
        <f t="shared" si="13"/>
        <v>82.578749804541658</v>
      </c>
      <c r="P22" s="4">
        <f t="shared" si="13"/>
        <v>92.418145100594884</v>
      </c>
      <c r="Q22" s="4">
        <f t="shared" si="13"/>
        <v>101.03779002141002</v>
      </c>
      <c r="R22" s="4">
        <f t="shared" si="13"/>
        <v>102.41631810145935</v>
      </c>
      <c r="S22" s="4">
        <f t="shared" si="13"/>
        <v>96.299933027086595</v>
      </c>
      <c r="T22" s="4">
        <f t="shared" si="13"/>
        <v>86.323437523802582</v>
      </c>
      <c r="U22" s="4">
        <f t="shared" si="13"/>
        <v>87.122477705110072</v>
      </c>
      <c r="V22" s="4">
        <f t="shared" si="13"/>
        <v>88.746595663868803</v>
      </c>
      <c r="W22" s="4">
        <f t="shared" si="13"/>
        <v>95.201454729974785</v>
      </c>
      <c r="X22" s="4">
        <f t="shared" si="13"/>
        <v>95.388733924872696</v>
      </c>
      <c r="Y22" s="4">
        <f t="shared" si="13"/>
        <v>91.055354786896871</v>
      </c>
      <c r="Z22" s="4">
        <f t="shared" si="13"/>
        <v>88.088517006134623</v>
      </c>
      <c r="AA22" s="4">
        <f t="shared" si="13"/>
        <v>78.222781450091546</v>
      </c>
      <c r="AB22" s="4">
        <f t="shared" si="13"/>
        <v>86.557468011939548</v>
      </c>
      <c r="AC22" s="4">
        <f t="shared" si="13"/>
        <v>96.546444853626497</v>
      </c>
      <c r="AD22" s="4">
        <f t="shared" si="13"/>
        <v>99.693330235825414</v>
      </c>
      <c r="AE22" s="4">
        <f t="shared" si="13"/>
        <v>94.043060623906683</v>
      </c>
      <c r="AF22" s="4">
        <f t="shared" si="13"/>
        <v>84.052528510166454</v>
      </c>
      <c r="AG22" s="4">
        <f t="shared" si="13"/>
        <v>87.496066575454677</v>
      </c>
      <c r="AH22" s="4">
        <f t="shared" si="13"/>
        <v>88.565636823179489</v>
      </c>
      <c r="AI22" s="4">
        <f t="shared" si="13"/>
        <v>94.931420580699836</v>
      </c>
      <c r="AJ22" s="4">
        <f t="shared" si="13"/>
        <v>95.426184042443865</v>
      </c>
      <c r="AK22" s="4">
        <f t="shared" si="13"/>
        <v>91.362620721365204</v>
      </c>
      <c r="AL22" s="4">
        <f t="shared" si="13"/>
        <v>88.257693263072355</v>
      </c>
      <c r="AM22" s="4">
        <f t="shared" si="13"/>
        <v>85.263212812903092</v>
      </c>
      <c r="AN22" s="4">
        <f t="shared" si="13"/>
        <v>93.302929787316756</v>
      </c>
      <c r="AO22" s="4">
        <f t="shared" si="13"/>
        <v>103.94139757356432</v>
      </c>
      <c r="AP22" s="4">
        <f t="shared" si="13"/>
        <v>107.82799741638837</v>
      </c>
      <c r="AQ22" s="4">
        <f t="shared" si="13"/>
        <v>101.13332280159726</v>
      </c>
      <c r="AR22" s="4">
        <f t="shared" si="13"/>
        <v>89.949376822831169</v>
      </c>
      <c r="AS22" s="4">
        <f t="shared" si="13"/>
        <v>89.756438089760536</v>
      </c>
      <c r="AT22" s="4">
        <f t="shared" si="13"/>
        <v>91.252356920976908</v>
      </c>
      <c r="AU22" s="4">
        <f t="shared" si="13"/>
        <v>98.161211383987052</v>
      </c>
      <c r="AV22" s="4">
        <f t="shared" si="13"/>
        <v>99.170717908364054</v>
      </c>
      <c r="AW22" s="4">
        <f t="shared" si="13"/>
        <v>93.881234550834634</v>
      </c>
      <c r="AX22" s="4">
        <f t="shared" si="13"/>
        <v>90.47858939511076</v>
      </c>
      <c r="AY22" s="4">
        <f t="shared" si="13"/>
        <v>91.199834197850137</v>
      </c>
      <c r="AZ22" s="4">
        <f t="shared" si="13"/>
        <v>100.66881710350175</v>
      </c>
      <c r="BA22" s="4">
        <f t="shared" si="13"/>
        <v>113.62836301378846</v>
      </c>
      <c r="BB22" s="4">
        <f t="shared" si="13"/>
        <v>117.70719969676739</v>
      </c>
      <c r="BC22" s="4">
        <f t="shared" si="13"/>
        <v>110.44220970570674</v>
      </c>
      <c r="BD22" s="4">
        <f t="shared" si="13"/>
        <v>96.714553281585012</v>
      </c>
      <c r="BE22" s="4">
        <f t="shared" si="13"/>
        <v>95.598974192114241</v>
      </c>
      <c r="BF22" s="4">
        <f t="shared" si="13"/>
        <v>97.043994208248705</v>
      </c>
      <c r="BG22" s="4">
        <f t="shared" si="13"/>
        <v>108.09798294746656</v>
      </c>
      <c r="BH22" s="4">
        <f t="shared" si="13"/>
        <v>109.71487511300714</v>
      </c>
      <c r="BI22" s="4">
        <f t="shared" si="13"/>
        <v>102.19035277663617</v>
      </c>
      <c r="BJ22" s="4">
        <f t="shared" si="13"/>
        <v>97.849190340137639</v>
      </c>
      <c r="BK22" s="4">
        <f t="shared" si="13"/>
        <v>94.861299955953257</v>
      </c>
      <c r="BL22" s="4">
        <f t="shared" si="13"/>
        <v>104.00960193478831</v>
      </c>
      <c r="BM22" s="4">
        <f t="shared" si="13"/>
        <v>117.48490987193321</v>
      </c>
      <c r="BN22" s="4">
        <f t="shared" si="13"/>
        <v>120.49014106422869</v>
      </c>
      <c r="BO22" s="4">
        <f t="shared" si="13"/>
        <v>113.67016624198838</v>
      </c>
      <c r="BP22" s="4">
        <f t="shared" ref="BP22:EA22" si="14">BP8*-1</f>
        <v>100.38489838617085</v>
      </c>
      <c r="BQ22" s="4">
        <f t="shared" si="14"/>
        <v>96.569921955103567</v>
      </c>
      <c r="BR22" s="4">
        <f t="shared" si="14"/>
        <v>97.463478839022599</v>
      </c>
      <c r="BS22" s="4">
        <f t="shared" si="14"/>
        <v>105.96091855439404</v>
      </c>
      <c r="BT22" s="4">
        <f t="shared" si="14"/>
        <v>108.78803908450615</v>
      </c>
      <c r="BU22" s="4">
        <f t="shared" si="14"/>
        <v>103.64474311821327</v>
      </c>
      <c r="BV22" s="4">
        <f t="shared" si="14"/>
        <v>98.588073864145954</v>
      </c>
      <c r="BW22" s="4">
        <f t="shared" si="14"/>
        <v>97.664055013246568</v>
      </c>
      <c r="BX22" s="4">
        <f t="shared" si="14"/>
        <v>107.00186543627007</v>
      </c>
      <c r="BY22" s="4">
        <f t="shared" si="14"/>
        <v>120.66508304293667</v>
      </c>
      <c r="BZ22" s="4">
        <f t="shared" si="14"/>
        <v>122.98268955090126</v>
      </c>
      <c r="CA22" s="4">
        <f t="shared" si="14"/>
        <v>116.53196757441685</v>
      </c>
      <c r="CB22" s="4">
        <f t="shared" si="14"/>
        <v>102.9836861912712</v>
      </c>
      <c r="CC22" s="4">
        <f t="shared" si="14"/>
        <v>93.72260441127132</v>
      </c>
      <c r="CD22" s="4">
        <f t="shared" si="14"/>
        <v>95.006260865800584</v>
      </c>
      <c r="CE22" s="4">
        <f t="shared" si="14"/>
        <v>104.30624608720944</v>
      </c>
      <c r="CF22" s="4">
        <f t="shared" si="14"/>
        <v>107.41765160346064</v>
      </c>
      <c r="CG22" s="4">
        <f t="shared" si="14"/>
        <v>101.94887631212501</v>
      </c>
      <c r="CH22" s="4">
        <f t="shared" si="14"/>
        <v>96.885119179071481</v>
      </c>
      <c r="CI22" s="4">
        <f t="shared" si="14"/>
        <v>99.447369382527341</v>
      </c>
      <c r="CJ22" s="4">
        <f t="shared" si="14"/>
        <v>108.62679501696969</v>
      </c>
      <c r="CK22" s="4">
        <f t="shared" si="14"/>
        <v>123.33442410038241</v>
      </c>
      <c r="CL22" s="4">
        <f t="shared" si="14"/>
        <v>126.65337081204122</v>
      </c>
      <c r="CM22" s="4">
        <f t="shared" si="14"/>
        <v>119.30568878849948</v>
      </c>
      <c r="CN22" s="4">
        <f t="shared" si="14"/>
        <v>104.9651924035776</v>
      </c>
      <c r="CO22" s="4">
        <f t="shared" si="14"/>
        <v>97.832379026848542</v>
      </c>
      <c r="CP22" s="4">
        <f t="shared" si="14"/>
        <v>99.384916593488768</v>
      </c>
      <c r="CQ22" s="4">
        <f t="shared" si="14"/>
        <v>109.99399731624439</v>
      </c>
      <c r="CR22" s="4">
        <f t="shared" si="14"/>
        <v>113.584068546483</v>
      </c>
      <c r="CS22" s="4">
        <f t="shared" si="14"/>
        <v>107.67782847467524</v>
      </c>
      <c r="CT22" s="4">
        <f t="shared" si="14"/>
        <v>102.06551798884239</v>
      </c>
      <c r="CU22" s="4">
        <f t="shared" si="14"/>
        <v>100.10984215701042</v>
      </c>
      <c r="CV22" s="4">
        <f t="shared" si="14"/>
        <v>109.14612233646463</v>
      </c>
      <c r="CW22" s="4">
        <f t="shared" si="14"/>
        <v>122.39360648984021</v>
      </c>
      <c r="CX22" s="4">
        <f t="shared" si="14"/>
        <v>125.99298294811445</v>
      </c>
      <c r="CY22" s="4">
        <f t="shared" si="14"/>
        <v>118.52526771562754</v>
      </c>
      <c r="CZ22" s="4">
        <f t="shared" si="14"/>
        <v>104.48671579029725</v>
      </c>
      <c r="DA22" s="4">
        <f t="shared" si="14"/>
        <v>104.68949661729739</v>
      </c>
      <c r="DB22" s="4">
        <f t="shared" si="14"/>
        <v>105.4522387998655</v>
      </c>
      <c r="DC22" s="4">
        <f t="shared" si="14"/>
        <v>118.99002321874494</v>
      </c>
      <c r="DD22" s="4">
        <f t="shared" si="14"/>
        <v>121.62312278988969</v>
      </c>
      <c r="DE22" s="4">
        <f t="shared" si="14"/>
        <v>113.25932054034705</v>
      </c>
      <c r="DF22" s="4">
        <f t="shared" si="14"/>
        <v>108.76651245688238</v>
      </c>
      <c r="DG22" s="4">
        <f t="shared" si="14"/>
        <v>93.335741610286235</v>
      </c>
      <c r="DH22" s="4">
        <f t="shared" si="14"/>
        <v>103.26077698706638</v>
      </c>
      <c r="DI22" s="4">
        <f t="shared" si="14"/>
        <v>115.38961463439747</v>
      </c>
      <c r="DJ22" s="4">
        <f t="shared" si="14"/>
        <v>118.98837356653632</v>
      </c>
      <c r="DK22" s="4">
        <f t="shared" si="14"/>
        <v>111.49575519036368</v>
      </c>
      <c r="DL22" s="4">
        <f t="shared" si="14"/>
        <v>98.126141540505202</v>
      </c>
      <c r="DM22" s="4">
        <f t="shared" si="14"/>
        <v>97.44736098452961</v>
      </c>
      <c r="DN22" s="4">
        <f t="shared" si="14"/>
        <v>98.809214633611603</v>
      </c>
      <c r="DO22" s="4">
        <f t="shared" si="14"/>
        <v>109.46825271887306</v>
      </c>
      <c r="DP22" s="4">
        <f t="shared" si="14"/>
        <v>112.18777497974308</v>
      </c>
      <c r="DQ22" s="4">
        <f t="shared" si="14"/>
        <v>104.6731341673261</v>
      </c>
      <c r="DR22" s="4">
        <f t="shared" si="14"/>
        <v>99.751202960743115</v>
      </c>
      <c r="DS22" s="4">
        <f t="shared" si="14"/>
        <v>91.432113215512075</v>
      </c>
      <c r="DT22" s="4">
        <f t="shared" si="14"/>
        <v>100.09430783581499</v>
      </c>
      <c r="DU22" s="4">
        <f t="shared" si="14"/>
        <v>109.26798360793055</v>
      </c>
      <c r="DV22" s="4">
        <f t="shared" si="14"/>
        <v>112.09668113463556</v>
      </c>
      <c r="DW22" s="4">
        <f t="shared" si="14"/>
        <v>106.24196523568463</v>
      </c>
      <c r="DX22" s="4">
        <f t="shared" si="14"/>
        <v>95.703698685247659</v>
      </c>
      <c r="DY22" s="4">
        <f t="shared" si="14"/>
        <v>96.305980879629985</v>
      </c>
      <c r="DZ22" s="4">
        <f t="shared" si="14"/>
        <v>97.722415537176573</v>
      </c>
      <c r="EA22" s="4">
        <f t="shared" si="14"/>
        <v>104.26627058195537</v>
      </c>
      <c r="EB22" s="4">
        <f t="shared" ref="EB22:EP22" si="15">EB8*-1</f>
        <v>106.75746441901158</v>
      </c>
      <c r="EC22" s="4">
        <f t="shared" si="15"/>
        <v>101.96046668303148</v>
      </c>
      <c r="ED22" s="4">
        <f t="shared" si="15"/>
        <v>97.711189425804733</v>
      </c>
      <c r="EE22" s="4">
        <f t="shared" si="15"/>
        <v>88.541618222603006</v>
      </c>
      <c r="EF22" s="4">
        <f t="shared" si="15"/>
        <v>98.380957319978023</v>
      </c>
      <c r="EG22" s="4">
        <f t="shared" si="15"/>
        <v>107.46897606632459</v>
      </c>
      <c r="EH22" s="4">
        <f t="shared" si="15"/>
        <v>109.05020199253882</v>
      </c>
      <c r="EI22" s="4">
        <f t="shared" si="15"/>
        <v>103.14570226891911</v>
      </c>
      <c r="EJ22" s="4">
        <f t="shared" si="15"/>
        <v>93.17646861421737</v>
      </c>
      <c r="EK22" s="4">
        <f t="shared" si="15"/>
        <v>93.61116957174572</v>
      </c>
      <c r="EL22" s="4">
        <f t="shared" si="15"/>
        <v>95.684261394336957</v>
      </c>
      <c r="EM22" s="4">
        <f t="shared" si="15"/>
        <v>102.17594129352966</v>
      </c>
      <c r="EN22" s="4">
        <f t="shared" si="15"/>
        <v>102.76696502441858</v>
      </c>
      <c r="EO22" s="4">
        <f t="shared" si="15"/>
        <v>98.637027325823539</v>
      </c>
      <c r="EP22" s="4">
        <f t="shared" si="15"/>
        <v>95.485809482724804</v>
      </c>
    </row>
    <row r="23" spans="2:146" x14ac:dyDescent="0.2">
      <c r="B23" s="6">
        <v>2005</v>
      </c>
      <c r="C23" s="4">
        <f t="shared" si="0"/>
        <v>83.940611378758362</v>
      </c>
      <c r="D23" s="4">
        <f t="shared" ref="D23:BO23" si="16">D9*-1</f>
        <v>94.218331668976077</v>
      </c>
      <c r="E23" s="4">
        <f t="shared" si="16"/>
        <v>102.99472306675952</v>
      </c>
      <c r="F23" s="4">
        <f t="shared" si="16"/>
        <v>104.683914348816</v>
      </c>
      <c r="G23" s="4">
        <f t="shared" si="16"/>
        <v>98.453686999994432</v>
      </c>
      <c r="H23" s="4">
        <f t="shared" si="16"/>
        <v>88.380394585651956</v>
      </c>
      <c r="I23" s="4">
        <f t="shared" si="16"/>
        <v>88.129716958435637</v>
      </c>
      <c r="J23" s="4">
        <f t="shared" si="16"/>
        <v>90.421173099959759</v>
      </c>
      <c r="K23" s="4">
        <f t="shared" si="16"/>
        <v>97.357072482820186</v>
      </c>
      <c r="L23" s="4">
        <f t="shared" si="16"/>
        <v>97.79455913727277</v>
      </c>
      <c r="M23" s="4">
        <f t="shared" si="16"/>
        <v>92.749473724576063</v>
      </c>
      <c r="N23" s="4">
        <f t="shared" si="16"/>
        <v>89.196563336887493</v>
      </c>
      <c r="O23" s="4">
        <f t="shared" si="16"/>
        <v>82.335987968054184</v>
      </c>
      <c r="P23" s="4">
        <f t="shared" si="16"/>
        <v>91.940322354876713</v>
      </c>
      <c r="Q23" s="4">
        <f t="shared" si="16"/>
        <v>100.56122153553346</v>
      </c>
      <c r="R23" s="4">
        <f t="shared" si="16"/>
        <v>101.94964351091349</v>
      </c>
      <c r="S23" s="4">
        <f t="shared" si="16"/>
        <v>95.920958557726749</v>
      </c>
      <c r="T23" s="4">
        <f t="shared" si="16"/>
        <v>86.053452614622842</v>
      </c>
      <c r="U23" s="4">
        <f t="shared" si="16"/>
        <v>87.506406757564889</v>
      </c>
      <c r="V23" s="4">
        <f t="shared" si="16"/>
        <v>89.135810563899966</v>
      </c>
      <c r="W23" s="4">
        <f t="shared" si="16"/>
        <v>95.675369347104706</v>
      </c>
      <c r="X23" s="4">
        <f t="shared" si="16"/>
        <v>95.781781141957154</v>
      </c>
      <c r="Y23" s="4">
        <f t="shared" si="16"/>
        <v>91.413348552018306</v>
      </c>
      <c r="Z23" s="4">
        <f t="shared" si="16"/>
        <v>88.475126186375846</v>
      </c>
      <c r="AA23" s="4">
        <f t="shared" si="16"/>
        <v>78.243296046511162</v>
      </c>
      <c r="AB23" s="4">
        <f t="shared" si="16"/>
        <v>86.599564294509236</v>
      </c>
      <c r="AC23" s="4">
        <f t="shared" si="16"/>
        <v>96.589140919734518</v>
      </c>
      <c r="AD23" s="4">
        <f t="shared" si="16"/>
        <v>99.735161177198819</v>
      </c>
      <c r="AE23" s="4">
        <f t="shared" si="16"/>
        <v>94.076679266026844</v>
      </c>
      <c r="AF23" s="4">
        <f t="shared" si="16"/>
        <v>84.075670387022157</v>
      </c>
      <c r="AG23" s="4">
        <f t="shared" si="16"/>
        <v>87.575942625797722</v>
      </c>
      <c r="AH23" s="4">
        <f t="shared" si="16"/>
        <v>88.643536316760503</v>
      </c>
      <c r="AI23" s="4">
        <f t="shared" si="16"/>
        <v>95.024735511030372</v>
      </c>
      <c r="AJ23" s="4">
        <f t="shared" si="16"/>
        <v>95.504852241463624</v>
      </c>
      <c r="AK23" s="4">
        <f t="shared" si="16"/>
        <v>91.437026039455603</v>
      </c>
      <c r="AL23" s="4">
        <f t="shared" si="16"/>
        <v>88.337653852241459</v>
      </c>
      <c r="AM23" s="4">
        <f t="shared" si="16"/>
        <v>85.212937075471928</v>
      </c>
      <c r="AN23" s="4">
        <f t="shared" si="16"/>
        <v>93.198130602115839</v>
      </c>
      <c r="AO23" s="4">
        <f t="shared" si="16"/>
        <v>103.82663877965304</v>
      </c>
      <c r="AP23" s="4">
        <f t="shared" si="16"/>
        <v>107.7104016181564</v>
      </c>
      <c r="AQ23" s="4">
        <f t="shared" si="16"/>
        <v>101.04382760010235</v>
      </c>
      <c r="AR23" s="4">
        <f t="shared" si="16"/>
        <v>89.892114579316427</v>
      </c>
      <c r="AS23" s="4">
        <f t="shared" si="16"/>
        <v>88.228835872097108</v>
      </c>
      <c r="AT23" s="4">
        <f t="shared" si="16"/>
        <v>89.74283761785631</v>
      </c>
      <c r="AU23" s="4">
        <f t="shared" si="16"/>
        <v>96.246825977825367</v>
      </c>
      <c r="AV23" s="4">
        <f t="shared" si="16"/>
        <v>97.550712829686915</v>
      </c>
      <c r="AW23" s="4">
        <f t="shared" si="16"/>
        <v>92.548043714581254</v>
      </c>
      <c r="AX23" s="4">
        <f t="shared" si="16"/>
        <v>88.95650453532042</v>
      </c>
      <c r="AY23" s="4">
        <f t="shared" si="16"/>
        <v>90.97537939799652</v>
      </c>
      <c r="AZ23" s="4">
        <f t="shared" si="16"/>
        <v>100.05010035211507</v>
      </c>
      <c r="BA23" s="4">
        <f t="shared" si="16"/>
        <v>112.85793747746112</v>
      </c>
      <c r="BB23" s="4">
        <f t="shared" si="16"/>
        <v>116.9204556673578</v>
      </c>
      <c r="BC23" s="4">
        <f t="shared" si="16"/>
        <v>109.81578465465785</v>
      </c>
      <c r="BD23" s="4">
        <f t="shared" si="16"/>
        <v>96.434951721463435</v>
      </c>
      <c r="BE23" s="4">
        <f t="shared" si="16"/>
        <v>95.648600564414835</v>
      </c>
      <c r="BF23" s="4">
        <f t="shared" si="16"/>
        <v>97.092715215576376</v>
      </c>
      <c r="BG23" s="4">
        <f t="shared" si="16"/>
        <v>108.18188629880223</v>
      </c>
      <c r="BH23" s="4">
        <f t="shared" si="16"/>
        <v>109.7813975843264</v>
      </c>
      <c r="BI23" s="4">
        <f t="shared" si="16"/>
        <v>102.23162926616654</v>
      </c>
      <c r="BJ23" s="4">
        <f t="shared" si="16"/>
        <v>97.898539557139827</v>
      </c>
      <c r="BK23" s="4">
        <f t="shared" si="16"/>
        <v>94.848929940128329</v>
      </c>
      <c r="BL23" s="4">
        <f t="shared" si="16"/>
        <v>103.96805641654115</v>
      </c>
      <c r="BM23" s="4">
        <f t="shared" si="16"/>
        <v>117.43028286709936</v>
      </c>
      <c r="BN23" s="4">
        <f t="shared" si="16"/>
        <v>120.43286807981571</v>
      </c>
      <c r="BO23" s="4">
        <f t="shared" si="16"/>
        <v>113.62368162544108</v>
      </c>
      <c r="BP23" s="4">
        <f t="shared" ref="BP23:EA23" si="17">BP9*-1</f>
        <v>100.36885186711969</v>
      </c>
      <c r="BQ23" s="4">
        <f t="shared" si="17"/>
        <v>96.492226261502935</v>
      </c>
      <c r="BR23" s="4">
        <f t="shared" si="17"/>
        <v>97.390230198027595</v>
      </c>
      <c r="BS23" s="4">
        <f t="shared" si="17"/>
        <v>105.83511282407255</v>
      </c>
      <c r="BT23" s="4">
        <f t="shared" si="17"/>
        <v>108.68528446793802</v>
      </c>
      <c r="BU23" s="4">
        <f t="shared" si="17"/>
        <v>103.58049505459883</v>
      </c>
      <c r="BV23" s="4">
        <f t="shared" si="17"/>
        <v>98.513289860210733</v>
      </c>
      <c r="BW23" s="4">
        <f t="shared" si="17"/>
        <v>97.630424987876239</v>
      </c>
      <c r="BX23" s="4">
        <f t="shared" si="17"/>
        <v>106.89029836401077</v>
      </c>
      <c r="BY23" s="4">
        <f t="shared" si="17"/>
        <v>120.51904847169594</v>
      </c>
      <c r="BZ23" s="4">
        <f t="shared" si="17"/>
        <v>122.8314960769377</v>
      </c>
      <c r="CA23" s="4">
        <f t="shared" si="17"/>
        <v>116.40769095279543</v>
      </c>
      <c r="CB23" s="4">
        <f t="shared" si="17"/>
        <v>102.93946536170894</v>
      </c>
      <c r="CC23" s="4">
        <f t="shared" si="17"/>
        <v>93.530513797411757</v>
      </c>
      <c r="CD23" s="4">
        <f t="shared" si="17"/>
        <v>94.817700392407843</v>
      </c>
      <c r="CE23" s="4">
        <f t="shared" si="17"/>
        <v>103.88201272340194</v>
      </c>
      <c r="CF23" s="4">
        <f t="shared" si="17"/>
        <v>107.09357721947981</v>
      </c>
      <c r="CG23" s="4">
        <f t="shared" si="17"/>
        <v>101.78910756522913</v>
      </c>
      <c r="CH23" s="4">
        <f t="shared" si="17"/>
        <v>96.694094497097112</v>
      </c>
      <c r="CI23" s="4">
        <f t="shared" si="17"/>
        <v>99.404330490685567</v>
      </c>
      <c r="CJ23" s="4">
        <f t="shared" si="17"/>
        <v>108.48092761232799</v>
      </c>
      <c r="CK23" s="4">
        <f t="shared" si="17"/>
        <v>123.14069385640997</v>
      </c>
      <c r="CL23" s="4">
        <f t="shared" si="17"/>
        <v>126.45230284592049</v>
      </c>
      <c r="CM23" s="4">
        <f t="shared" si="17"/>
        <v>119.14305059031999</v>
      </c>
      <c r="CN23" s="4">
        <f t="shared" si="17"/>
        <v>104.90804483342968</v>
      </c>
      <c r="CO23" s="4">
        <f t="shared" si="17"/>
        <v>97.690781180814085</v>
      </c>
      <c r="CP23" s="4">
        <f t="shared" si="17"/>
        <v>99.245916473631596</v>
      </c>
      <c r="CQ23" s="4">
        <f t="shared" si="17"/>
        <v>109.72139738503824</v>
      </c>
      <c r="CR23" s="4">
        <f t="shared" si="17"/>
        <v>113.36412585622742</v>
      </c>
      <c r="CS23" s="4">
        <f t="shared" si="17"/>
        <v>107.56005531244578</v>
      </c>
      <c r="CT23" s="4">
        <f t="shared" si="17"/>
        <v>101.92470311650168</v>
      </c>
      <c r="CU23" s="4">
        <f t="shared" si="17"/>
        <v>100.03435834639592</v>
      </c>
      <c r="CV23" s="4">
        <f t="shared" si="17"/>
        <v>108.91974171530558</v>
      </c>
      <c r="CW23" s="4">
        <f t="shared" si="17"/>
        <v>122.11981336717335</v>
      </c>
      <c r="CX23" s="4">
        <f t="shared" si="17"/>
        <v>125.70931848914208</v>
      </c>
      <c r="CY23" s="4">
        <f t="shared" si="17"/>
        <v>118.2916921457842</v>
      </c>
      <c r="CZ23" s="4">
        <f t="shared" si="17"/>
        <v>104.39027788279394</v>
      </c>
      <c r="DA23" s="4">
        <f t="shared" si="17"/>
        <v>104.36969318281371</v>
      </c>
      <c r="DB23" s="4">
        <f t="shared" si="17"/>
        <v>105.12716898193065</v>
      </c>
      <c r="DC23" s="4">
        <f t="shared" si="17"/>
        <v>118.40243671923521</v>
      </c>
      <c r="DD23" s="4">
        <f t="shared" si="17"/>
        <v>121.16052931878403</v>
      </c>
      <c r="DE23" s="4">
        <f t="shared" si="17"/>
        <v>112.98216330731456</v>
      </c>
      <c r="DF23" s="4">
        <f t="shared" si="17"/>
        <v>108.44697973525248</v>
      </c>
      <c r="DG23" s="4">
        <f t="shared" si="17"/>
        <v>93.251140073491328</v>
      </c>
      <c r="DH23" s="4">
        <f t="shared" si="17"/>
        <v>103.03544628832894</v>
      </c>
      <c r="DI23" s="4">
        <f t="shared" si="17"/>
        <v>115.13605786666325</v>
      </c>
      <c r="DJ23" s="4">
        <f t="shared" si="17"/>
        <v>118.73015676056991</v>
      </c>
      <c r="DK23" s="4">
        <f t="shared" si="17"/>
        <v>111.28914717758336</v>
      </c>
      <c r="DL23" s="4">
        <f t="shared" si="17"/>
        <v>98.022456116557152</v>
      </c>
      <c r="DM23" s="4">
        <f t="shared" si="17"/>
        <v>97.164549739990704</v>
      </c>
      <c r="DN23" s="4">
        <f t="shared" si="17"/>
        <v>98.511195538813112</v>
      </c>
      <c r="DO23" s="4">
        <f t="shared" si="17"/>
        <v>109.00194173515138</v>
      </c>
      <c r="DP23" s="4">
        <f t="shared" si="17"/>
        <v>111.81143359282127</v>
      </c>
      <c r="DQ23" s="4">
        <f t="shared" si="17"/>
        <v>104.41732994150314</v>
      </c>
      <c r="DR23" s="4">
        <f t="shared" si="17"/>
        <v>99.467327176536685</v>
      </c>
      <c r="DS23" s="4">
        <f t="shared" si="17"/>
        <v>91.274093064096419</v>
      </c>
      <c r="DT23" s="4">
        <f t="shared" si="17"/>
        <v>99.78262634000825</v>
      </c>
      <c r="DU23" s="4">
        <f t="shared" si="17"/>
        <v>108.95588528914374</v>
      </c>
      <c r="DV23" s="4">
        <f t="shared" si="17"/>
        <v>111.79386679400882</v>
      </c>
      <c r="DW23" s="4">
        <f t="shared" si="17"/>
        <v>105.99051269823023</v>
      </c>
      <c r="DX23" s="4">
        <f t="shared" si="17"/>
        <v>95.52687732468371</v>
      </c>
      <c r="DY23" s="4">
        <f t="shared" si="17"/>
        <v>95.830686564623505</v>
      </c>
      <c r="DZ23" s="4">
        <f t="shared" si="17"/>
        <v>97.245190600882225</v>
      </c>
      <c r="EA23" s="4">
        <f t="shared" si="17"/>
        <v>103.71215913534377</v>
      </c>
      <c r="EB23" s="4">
        <f t="shared" ref="EB23:EP23" si="18">EB9*-1</f>
        <v>106.28371983267593</v>
      </c>
      <c r="EC23" s="4">
        <f t="shared" si="18"/>
        <v>101.50231393756681</v>
      </c>
      <c r="ED23" s="4">
        <f t="shared" si="18"/>
        <v>97.234524486984398</v>
      </c>
      <c r="EE23" s="4">
        <f t="shared" si="18"/>
        <v>88.466393969541272</v>
      </c>
      <c r="EF23" s="4">
        <f t="shared" si="18"/>
        <v>98.229426278937851</v>
      </c>
      <c r="EG23" s="4">
        <f t="shared" si="18"/>
        <v>107.31925742354723</v>
      </c>
      <c r="EH23" s="4">
        <f t="shared" si="18"/>
        <v>108.90492275243787</v>
      </c>
      <c r="EI23" s="4">
        <f t="shared" si="18"/>
        <v>103.02383025139952</v>
      </c>
      <c r="EJ23" s="4">
        <f t="shared" si="18"/>
        <v>93.092335114476242</v>
      </c>
      <c r="EK23" s="4">
        <f t="shared" si="18"/>
        <v>91.149773598057024</v>
      </c>
      <c r="EL23" s="4">
        <f t="shared" si="18"/>
        <v>93.155683143108263</v>
      </c>
      <c r="EM23" s="4">
        <f t="shared" si="18"/>
        <v>99.168003387154897</v>
      </c>
      <c r="EN23" s="4">
        <f t="shared" si="18"/>
        <v>100.2431184928196</v>
      </c>
      <c r="EO23" s="4">
        <f t="shared" si="18"/>
        <v>96.276440579676418</v>
      </c>
      <c r="EP23" s="4">
        <f t="shared" si="18"/>
        <v>93.02503556098651</v>
      </c>
    </row>
    <row r="24" spans="2:146" x14ac:dyDescent="0.2">
      <c r="B24" s="6">
        <v>2006</v>
      </c>
      <c r="C24" s="4">
        <f t="shared" si="0"/>
        <v>83.877860182244945</v>
      </c>
      <c r="D24" s="4">
        <f t="shared" ref="D24:BO24" si="19">D10*-1</f>
        <v>94.089288237840307</v>
      </c>
      <c r="E24" s="4">
        <f t="shared" si="19"/>
        <v>102.86762143769639</v>
      </c>
      <c r="F24" s="4">
        <f t="shared" si="19"/>
        <v>104.56009779449903</v>
      </c>
      <c r="G24" s="4">
        <f t="shared" si="19"/>
        <v>98.351380100815419</v>
      </c>
      <c r="H24" s="4">
        <f t="shared" si="19"/>
        <v>88.310260532530592</v>
      </c>
      <c r="I24" s="4">
        <f t="shared" si="19"/>
        <v>87.960525664117483</v>
      </c>
      <c r="J24" s="4">
        <f t="shared" si="19"/>
        <v>90.245299495263296</v>
      </c>
      <c r="K24" s="4">
        <f t="shared" si="19"/>
        <v>97.144674801018894</v>
      </c>
      <c r="L24" s="4">
        <f t="shared" si="19"/>
        <v>97.61851132314564</v>
      </c>
      <c r="M24" s="4">
        <f t="shared" si="19"/>
        <v>92.586449691822125</v>
      </c>
      <c r="N24" s="4">
        <f t="shared" si="19"/>
        <v>89.026288816479635</v>
      </c>
      <c r="O24" s="4">
        <f t="shared" si="19"/>
        <v>82.226417674574307</v>
      </c>
      <c r="P24" s="4">
        <f t="shared" si="19"/>
        <v>91.717881347408678</v>
      </c>
      <c r="Q24" s="4">
        <f t="shared" si="19"/>
        <v>100.34022270199708</v>
      </c>
      <c r="R24" s="4">
        <f t="shared" si="19"/>
        <v>101.73357238362105</v>
      </c>
      <c r="S24" s="4">
        <f t="shared" si="19"/>
        <v>95.746754152050698</v>
      </c>
      <c r="T24" s="4">
        <f t="shared" si="19"/>
        <v>85.931057410860689</v>
      </c>
      <c r="U24" s="4">
        <f t="shared" si="19"/>
        <v>87.152319571368679</v>
      </c>
      <c r="V24" s="4">
        <f t="shared" si="19"/>
        <v>88.776771671699194</v>
      </c>
      <c r="W24" s="4">
        <f t="shared" si="19"/>
        <v>95.240465282289563</v>
      </c>
      <c r="X24" s="4">
        <f t="shared" si="19"/>
        <v>95.418190575952039</v>
      </c>
      <c r="Y24" s="4">
        <f t="shared" si="19"/>
        <v>91.081446013529657</v>
      </c>
      <c r="Z24" s="4">
        <f t="shared" si="19"/>
        <v>88.118499326974785</v>
      </c>
      <c r="AA24" s="4">
        <f t="shared" si="19"/>
        <v>78.255558746479053</v>
      </c>
      <c r="AB24" s="4">
        <f t="shared" si="19"/>
        <v>86.624734161767506</v>
      </c>
      <c r="AC24" s="4">
        <f t="shared" si="19"/>
        <v>96.614661924181817</v>
      </c>
      <c r="AD24" s="4">
        <f t="shared" si="19"/>
        <v>99.760177344559679</v>
      </c>
      <c r="AE24" s="4">
        <f t="shared" si="19"/>
        <v>94.09677709459072</v>
      </c>
      <c r="AF24" s="4">
        <f t="shared" si="19"/>
        <v>84.089502173340676</v>
      </c>
      <c r="AG24" s="4">
        <f t="shared" si="19"/>
        <v>87.623688914720134</v>
      </c>
      <c r="AH24" s="4">
        <f t="shared" si="19"/>
        <v>88.690098204353376</v>
      </c>
      <c r="AI24" s="4">
        <f t="shared" si="19"/>
        <v>95.080517329796095</v>
      </c>
      <c r="AJ24" s="4">
        <f t="shared" si="19"/>
        <v>95.551881317165979</v>
      </c>
      <c r="AK24" s="4">
        <f t="shared" si="19"/>
        <v>91.481505950288692</v>
      </c>
      <c r="AL24" s="4">
        <f t="shared" si="19"/>
        <v>88.385449160245741</v>
      </c>
      <c r="AM24" s="4">
        <f t="shared" si="19"/>
        <v>85.144614974169002</v>
      </c>
      <c r="AN24" s="4">
        <f t="shared" si="19"/>
        <v>93.055685458514645</v>
      </c>
      <c r="AO24" s="4">
        <f t="shared" si="19"/>
        <v>103.67067541295371</v>
      </c>
      <c r="AP24" s="4">
        <f t="shared" si="19"/>
        <v>107.5505675763504</v>
      </c>
      <c r="AQ24" s="4">
        <f t="shared" si="19"/>
        <v>100.92218657288203</v>
      </c>
      <c r="AR24" s="4">
        <f t="shared" si="19"/>
        <v>89.814289297768624</v>
      </c>
      <c r="AS24" s="4">
        <f t="shared" si="19"/>
        <v>86.969706971984408</v>
      </c>
      <c r="AT24" s="4">
        <f t="shared" si="19"/>
        <v>88.498613916782034</v>
      </c>
      <c r="AU24" s="4">
        <f t="shared" si="19"/>
        <v>94.668884458561863</v>
      </c>
      <c r="AV24" s="4">
        <f t="shared" si="19"/>
        <v>96.215420171129324</v>
      </c>
      <c r="AW24" s="4">
        <f t="shared" si="19"/>
        <v>91.449154911263506</v>
      </c>
      <c r="AX24" s="4">
        <f t="shared" si="19"/>
        <v>87.701925198746693</v>
      </c>
      <c r="AY24" s="4">
        <f t="shared" si="19"/>
        <v>90.792003208627264</v>
      </c>
      <c r="AZ24" s="4">
        <f t="shared" si="19"/>
        <v>99.544620149203539</v>
      </c>
      <c r="BA24" s="4">
        <f t="shared" si="19"/>
        <v>112.22851683353394</v>
      </c>
      <c r="BB24" s="4">
        <f t="shared" si="19"/>
        <v>116.2777039040443</v>
      </c>
      <c r="BC24" s="4">
        <f t="shared" si="19"/>
        <v>109.30400855644429</v>
      </c>
      <c r="BD24" s="4">
        <f t="shared" si="19"/>
        <v>96.206520905585023</v>
      </c>
      <c r="BE24" s="4">
        <f t="shared" si="19"/>
        <v>95.79914981139467</v>
      </c>
      <c r="BF24" s="4">
        <f t="shared" si="19"/>
        <v>97.240494507269617</v>
      </c>
      <c r="BG24" s="4">
        <f t="shared" si="19"/>
        <v>108.43642490090517</v>
      </c>
      <c r="BH24" s="4">
        <f t="shared" si="19"/>
        <v>109.98320292010919</v>
      </c>
      <c r="BI24" s="4">
        <f t="shared" si="19"/>
        <v>102.35684994505527</v>
      </c>
      <c r="BJ24" s="4">
        <f t="shared" si="19"/>
        <v>98.048258355794701</v>
      </c>
      <c r="BK24" s="4">
        <f t="shared" si="19"/>
        <v>94.825946141850608</v>
      </c>
      <c r="BL24" s="4">
        <f t="shared" si="19"/>
        <v>103.89083990743592</v>
      </c>
      <c r="BM24" s="4">
        <f t="shared" si="19"/>
        <v>117.3287538338686</v>
      </c>
      <c r="BN24" s="4">
        <f t="shared" si="19"/>
        <v>120.32642592373416</v>
      </c>
      <c r="BO24" s="4">
        <f t="shared" si="19"/>
        <v>113.53729146554014</v>
      </c>
      <c r="BP24" s="4">
        <f t="shared" ref="BP24:EA24" si="20">BP10*-1</f>
        <v>100.33903672425939</v>
      </c>
      <c r="BQ24" s="4">
        <f t="shared" si="20"/>
        <v>96.347818563118636</v>
      </c>
      <c r="BR24" s="4">
        <f t="shared" si="20"/>
        <v>97.254094357788532</v>
      </c>
      <c r="BS24" s="4">
        <f t="shared" si="20"/>
        <v>105.60129278621964</v>
      </c>
      <c r="BT24" s="4">
        <f t="shared" si="20"/>
        <v>108.49430592031815</v>
      </c>
      <c r="BU24" s="4">
        <f t="shared" si="20"/>
        <v>103.46108710247348</v>
      </c>
      <c r="BV24" s="4">
        <f t="shared" si="20"/>
        <v>98.374294334891104</v>
      </c>
      <c r="BW24" s="4">
        <f t="shared" si="20"/>
        <v>97.59350457516652</v>
      </c>
      <c r="BX24" s="4">
        <f t="shared" si="20"/>
        <v>106.76777493901902</v>
      </c>
      <c r="BY24" s="4">
        <f t="shared" si="20"/>
        <v>120.3586723731311</v>
      </c>
      <c r="BZ24" s="4">
        <f t="shared" si="20"/>
        <v>122.66546902324043</v>
      </c>
      <c r="CA24" s="4">
        <f t="shared" si="20"/>
        <v>116.27121687993522</v>
      </c>
      <c r="CB24" s="4">
        <f t="shared" si="20"/>
        <v>102.89090932907214</v>
      </c>
      <c r="CC24" s="4">
        <f t="shared" si="20"/>
        <v>93.399746500090188</v>
      </c>
      <c r="CD24" s="4">
        <f t="shared" si="20"/>
        <v>94.689340136243118</v>
      </c>
      <c r="CE24" s="4">
        <f t="shared" si="20"/>
        <v>103.59320684899383</v>
      </c>
      <c r="CF24" s="4">
        <f t="shared" si="20"/>
        <v>106.87296794267749</v>
      </c>
      <c r="CG24" s="4">
        <f t="shared" si="20"/>
        <v>101.68035076770825</v>
      </c>
      <c r="CH24" s="4">
        <f t="shared" si="20"/>
        <v>96.564054382193802</v>
      </c>
      <c r="CI24" s="4">
        <f t="shared" si="20"/>
        <v>99.3705045151371</v>
      </c>
      <c r="CJ24" s="4">
        <f t="shared" si="20"/>
        <v>108.36629897920977</v>
      </c>
      <c r="CK24" s="4">
        <f t="shared" si="20"/>
        <v>122.98845195185979</v>
      </c>
      <c r="CL24" s="4">
        <f t="shared" si="20"/>
        <v>126.2942958844458</v>
      </c>
      <c r="CM24" s="4">
        <f t="shared" si="20"/>
        <v>119.01523598102396</v>
      </c>
      <c r="CN24" s="4">
        <f t="shared" si="20"/>
        <v>104.86314216627652</v>
      </c>
      <c r="CO24" s="4">
        <f t="shared" si="20"/>
        <v>97.485024880444612</v>
      </c>
      <c r="CP24" s="4">
        <f t="shared" si="20"/>
        <v>99.043938729388302</v>
      </c>
      <c r="CQ24" s="4">
        <f t="shared" si="20"/>
        <v>109.32527291128264</v>
      </c>
      <c r="CR24" s="4">
        <f t="shared" si="20"/>
        <v>113.04452810313073</v>
      </c>
      <c r="CS24" s="4">
        <f t="shared" si="20"/>
        <v>107.38892048785854</v>
      </c>
      <c r="CT24" s="4">
        <f t="shared" si="20"/>
        <v>101.72009016106321</v>
      </c>
      <c r="CU24" s="4">
        <f t="shared" si="20"/>
        <v>100.01368667435153</v>
      </c>
      <c r="CV24" s="4">
        <f t="shared" si="20"/>
        <v>108.8577469521374</v>
      </c>
      <c r="CW24" s="4">
        <f t="shared" si="20"/>
        <v>122.04483826768845</v>
      </c>
      <c r="CX24" s="4">
        <f t="shared" si="20"/>
        <v>125.63164109935661</v>
      </c>
      <c r="CY24" s="4">
        <f t="shared" si="20"/>
        <v>118.2277392979601</v>
      </c>
      <c r="CZ24" s="4">
        <f t="shared" si="20"/>
        <v>104.36386084315463</v>
      </c>
      <c r="DA24" s="4">
        <f t="shared" si="20"/>
        <v>103.42017143100307</v>
      </c>
      <c r="DB24" s="4">
        <f t="shared" si="20"/>
        <v>104.16201865973299</v>
      </c>
      <c r="DC24" s="4">
        <f t="shared" si="20"/>
        <v>116.65787407681461</v>
      </c>
      <c r="DD24" s="4">
        <f t="shared" si="20"/>
        <v>119.78705265099711</v>
      </c>
      <c r="DE24" s="4">
        <f t="shared" si="20"/>
        <v>112.15927734374741</v>
      </c>
      <c r="DF24" s="4">
        <f t="shared" si="20"/>
        <v>107.49828220103964</v>
      </c>
      <c r="DG24" s="4">
        <f t="shared" si="20"/>
        <v>93.133903450402698</v>
      </c>
      <c r="DH24" s="4">
        <f t="shared" si="20"/>
        <v>102.72320106144585</v>
      </c>
      <c r="DI24" s="4">
        <f t="shared" si="20"/>
        <v>114.78469553814659</v>
      </c>
      <c r="DJ24" s="4">
        <f t="shared" si="20"/>
        <v>118.37233558050985</v>
      </c>
      <c r="DK24" s="4">
        <f t="shared" si="20"/>
        <v>111.00285135780298</v>
      </c>
      <c r="DL24" s="4">
        <f t="shared" si="20"/>
        <v>97.878781782932975</v>
      </c>
      <c r="DM24" s="4">
        <f t="shared" si="20"/>
        <v>97.712631913087222</v>
      </c>
      <c r="DN24" s="4">
        <f t="shared" si="20"/>
        <v>99.088741157398118</v>
      </c>
      <c r="DO24" s="4">
        <f t="shared" si="20"/>
        <v>109.90562921889652</v>
      </c>
      <c r="DP24" s="4">
        <f t="shared" si="20"/>
        <v>112.54076564191497</v>
      </c>
      <c r="DQ24" s="4">
        <f t="shared" si="20"/>
        <v>104.91307877979831</v>
      </c>
      <c r="DR24" s="4">
        <f t="shared" si="20"/>
        <v>100.01747250072549</v>
      </c>
      <c r="DS24" s="4">
        <f t="shared" si="20"/>
        <v>91.138016973576981</v>
      </c>
      <c r="DT24" s="4">
        <f t="shared" si="20"/>
        <v>99.514232901244995</v>
      </c>
      <c r="DU24" s="4">
        <f t="shared" si="20"/>
        <v>108.68714505598207</v>
      </c>
      <c r="DV24" s="4">
        <f t="shared" si="20"/>
        <v>111.53309842589927</v>
      </c>
      <c r="DW24" s="4">
        <f t="shared" si="20"/>
        <v>105.77396876346387</v>
      </c>
      <c r="DX24" s="4">
        <f t="shared" si="20"/>
        <v>95.374609454553251</v>
      </c>
      <c r="DY24" s="4">
        <f t="shared" si="20"/>
        <v>95.421405695866156</v>
      </c>
      <c r="DZ24" s="4">
        <f t="shared" si="20"/>
        <v>96.834243543662453</v>
      </c>
      <c r="EA24" s="4">
        <f t="shared" si="20"/>
        <v>103.23500502654473</v>
      </c>
      <c r="EB24" s="4">
        <f t="shared" ref="EB24:EP24" si="21">EB10*-1</f>
        <v>105.8757770290695</v>
      </c>
      <c r="EC24" s="4">
        <f t="shared" si="21"/>
        <v>101.10780080654163</v>
      </c>
      <c r="ED24" s="4">
        <f t="shared" si="21"/>
        <v>96.824058889520728</v>
      </c>
      <c r="EE24" s="4">
        <f t="shared" si="21"/>
        <v>84.356956435997489</v>
      </c>
      <c r="EF24" s="4">
        <f t="shared" si="21"/>
        <v>92.519532151678703</v>
      </c>
      <c r="EG24" s="4">
        <f t="shared" si="21"/>
        <v>97.54762390236472</v>
      </c>
      <c r="EH24" s="4">
        <f t="shared" si="21"/>
        <v>98.508155282080082</v>
      </c>
      <c r="EI24" s="4">
        <f t="shared" si="21"/>
        <v>94.776631725139879</v>
      </c>
      <c r="EJ24" s="4">
        <f t="shared" si="21"/>
        <v>87.793884190949925</v>
      </c>
      <c r="EK24" s="4">
        <f t="shared" si="21"/>
        <v>86.19353173863945</v>
      </c>
      <c r="EL24" s="4">
        <f t="shared" si="21"/>
        <v>88.139358062804192</v>
      </c>
      <c r="EM24" s="4">
        <f t="shared" si="21"/>
        <v>93.475666884604749</v>
      </c>
      <c r="EN24" s="4">
        <f t="shared" si="21"/>
        <v>94.462721764887959</v>
      </c>
      <c r="EO24" s="4">
        <f t="shared" si="21"/>
        <v>91.042715423613359</v>
      </c>
      <c r="EP24" s="4">
        <f t="shared" si="21"/>
        <v>87.964022025568696</v>
      </c>
    </row>
    <row r="25" spans="2:146" x14ac:dyDescent="0.2">
      <c r="B25" s="6">
        <v>2007</v>
      </c>
      <c r="C25" s="4">
        <f t="shared" si="0"/>
        <v>79.630718526475107</v>
      </c>
      <c r="D25" s="4">
        <f t="shared" ref="D25:BO25" si="22">D11*-1</f>
        <v>88.128804560777709</v>
      </c>
      <c r="E25" s="4">
        <f t="shared" si="22"/>
        <v>92.984190239023405</v>
      </c>
      <c r="F25" s="4">
        <f t="shared" si="22"/>
        <v>94.030263691170177</v>
      </c>
      <c r="G25" s="4">
        <f t="shared" si="22"/>
        <v>89.952865630833145</v>
      </c>
      <c r="H25" s="4">
        <f t="shared" si="22"/>
        <v>83.025987762975149</v>
      </c>
      <c r="I25" s="4">
        <f t="shared" si="22"/>
        <v>84.818775977632797</v>
      </c>
      <c r="J25" s="4">
        <f t="shared" si="22"/>
        <v>87.121664887232157</v>
      </c>
      <c r="K25" s="4">
        <f t="shared" si="22"/>
        <v>93.603791558187538</v>
      </c>
      <c r="L25" s="4">
        <f t="shared" si="22"/>
        <v>93.567371980109613</v>
      </c>
      <c r="M25" s="4">
        <f t="shared" si="22"/>
        <v>88.976807065206941</v>
      </c>
      <c r="N25" s="4">
        <f t="shared" si="22"/>
        <v>85.752240680235587</v>
      </c>
      <c r="O25" s="4">
        <f t="shared" si="22"/>
        <v>78.129871678504401</v>
      </c>
      <c r="P25" s="4">
        <f t="shared" si="22"/>
        <v>85.91661972931945</v>
      </c>
      <c r="Q25" s="4">
        <f t="shared" si="22"/>
        <v>90.481461235355397</v>
      </c>
      <c r="R25" s="4">
        <f t="shared" si="22"/>
        <v>91.241387508838187</v>
      </c>
      <c r="S25" s="4">
        <f t="shared" si="22"/>
        <v>87.369565391220476</v>
      </c>
      <c r="T25" s="4">
        <f t="shared" si="22"/>
        <v>80.722144924576327</v>
      </c>
      <c r="U25" s="4">
        <f t="shared" si="22"/>
        <v>82.787846913019266</v>
      </c>
      <c r="V25" s="4">
        <f t="shared" si="22"/>
        <v>84.374162192261451</v>
      </c>
      <c r="W25" s="4">
        <f t="shared" si="22"/>
        <v>90.187461091133045</v>
      </c>
      <c r="X25" s="4">
        <f t="shared" si="22"/>
        <v>90.136414008678855</v>
      </c>
      <c r="Y25" s="4">
        <f t="shared" si="22"/>
        <v>86.344649090018905</v>
      </c>
      <c r="Z25" s="4">
        <f t="shared" si="22"/>
        <v>83.628441876583096</v>
      </c>
      <c r="AA25" s="4">
        <f t="shared" si="22"/>
        <v>74.334874582424945</v>
      </c>
      <c r="AB25" s="4">
        <f t="shared" si="22"/>
        <v>81.082758600030175</v>
      </c>
      <c r="AC25" s="4">
        <f t="shared" si="22"/>
        <v>86.763929773910363</v>
      </c>
      <c r="AD25" s="4">
        <f t="shared" si="22"/>
        <v>89.225257552698395</v>
      </c>
      <c r="AE25" s="4">
        <f t="shared" si="22"/>
        <v>85.679218764769416</v>
      </c>
      <c r="AF25" s="4">
        <f t="shared" si="22"/>
        <v>79.006107644319741</v>
      </c>
      <c r="AG25" s="4">
        <f t="shared" si="22"/>
        <v>82.294899376700116</v>
      </c>
      <c r="AH25" s="4">
        <f t="shared" si="22"/>
        <v>83.31102382304114</v>
      </c>
      <c r="AI25" s="4">
        <f t="shared" si="22"/>
        <v>88.8651452471846</v>
      </c>
      <c r="AJ25" s="4">
        <f t="shared" si="22"/>
        <v>89.231966473800085</v>
      </c>
      <c r="AK25" s="4">
        <f t="shared" si="22"/>
        <v>85.867080574878415</v>
      </c>
      <c r="AL25" s="4">
        <f t="shared" si="22"/>
        <v>82.910297862288203</v>
      </c>
      <c r="AM25" s="4">
        <f t="shared" si="22"/>
        <v>81.149144308994309</v>
      </c>
      <c r="AN25" s="4">
        <f t="shared" si="22"/>
        <v>87.404275973043895</v>
      </c>
      <c r="AO25" s="4">
        <f t="shared" si="22"/>
        <v>93.678707315969064</v>
      </c>
      <c r="AP25" s="4">
        <f t="shared" si="22"/>
        <v>96.680216463520821</v>
      </c>
      <c r="AQ25" s="4">
        <f t="shared" si="22"/>
        <v>92.309065170657675</v>
      </c>
      <c r="AR25" s="4">
        <f t="shared" si="22"/>
        <v>84.663445842535666</v>
      </c>
      <c r="AS25" s="4">
        <f t="shared" si="22"/>
        <v>83.82345067435287</v>
      </c>
      <c r="AT25" s="4">
        <f t="shared" si="22"/>
        <v>85.186829526263196</v>
      </c>
      <c r="AU25" s="4">
        <f t="shared" si="22"/>
        <v>91.054190867940747</v>
      </c>
      <c r="AV25" s="4">
        <f t="shared" si="22"/>
        <v>92.20202892918563</v>
      </c>
      <c r="AW25" s="4">
        <f t="shared" si="22"/>
        <v>87.789640448290143</v>
      </c>
      <c r="AX25" s="4">
        <f t="shared" si="22"/>
        <v>84.344562173073825</v>
      </c>
      <c r="AY25" s="4">
        <f t="shared" si="22"/>
        <v>86.72649412613228</v>
      </c>
      <c r="AZ25" s="4">
        <f t="shared" si="22"/>
        <v>93.517277313713635</v>
      </c>
      <c r="BA25" s="4">
        <f t="shared" si="22"/>
        <v>101.47391768712731</v>
      </c>
      <c r="BB25" s="4">
        <f t="shared" si="22"/>
        <v>104.6961627872596</v>
      </c>
      <c r="BC25" s="4">
        <f t="shared" si="22"/>
        <v>100.22848205648394</v>
      </c>
      <c r="BD25" s="4">
        <f t="shared" si="22"/>
        <v>90.938815105038771</v>
      </c>
      <c r="BE25" s="4">
        <f t="shared" si="22"/>
        <v>91.367627931393457</v>
      </c>
      <c r="BF25" s="4">
        <f t="shared" si="22"/>
        <v>92.826712554698474</v>
      </c>
      <c r="BG25" s="4">
        <f t="shared" si="22"/>
        <v>102.85953981465867</v>
      </c>
      <c r="BH25" s="4">
        <f t="shared" si="22"/>
        <v>103.97040526113292</v>
      </c>
      <c r="BI25" s="4">
        <f t="shared" si="22"/>
        <v>97.590886236097688</v>
      </c>
      <c r="BJ25" s="4">
        <f t="shared" si="22"/>
        <v>93.473427489486184</v>
      </c>
      <c r="BK25" s="4">
        <f t="shared" si="22"/>
        <v>90.730088603195895</v>
      </c>
      <c r="BL25" s="4">
        <f t="shared" si="22"/>
        <v>97.372964913620493</v>
      </c>
      <c r="BM25" s="4">
        <f t="shared" si="22"/>
        <v>105.53484358481157</v>
      </c>
      <c r="BN25" s="4">
        <f t="shared" si="22"/>
        <v>107.84693133261744</v>
      </c>
      <c r="BO25" s="4">
        <f t="shared" si="22"/>
        <v>103.7560406591673</v>
      </c>
      <c r="BP25" s="4">
        <f t="shared" ref="BP25:EA25" si="23">BP11*-1</f>
        <v>94.909402233320236</v>
      </c>
      <c r="BQ25" s="4">
        <f t="shared" si="23"/>
        <v>92.047602594188547</v>
      </c>
      <c r="BR25" s="4">
        <f t="shared" si="23"/>
        <v>93.00775147727893</v>
      </c>
      <c r="BS25" s="4">
        <f t="shared" si="23"/>
        <v>100.15993406282236</v>
      </c>
      <c r="BT25" s="4">
        <f t="shared" si="23"/>
        <v>102.51999222309126</v>
      </c>
      <c r="BU25" s="4">
        <f t="shared" si="23"/>
        <v>98.5730873973949</v>
      </c>
      <c r="BV25" s="4">
        <f t="shared" si="23"/>
        <v>93.861104795928298</v>
      </c>
      <c r="BW25" s="4">
        <f t="shared" si="23"/>
        <v>93.195876199159315</v>
      </c>
      <c r="BX25" s="4">
        <f t="shared" si="23"/>
        <v>99.496190964835435</v>
      </c>
      <c r="BY25" s="4">
        <f t="shared" si="23"/>
        <v>107.85628409355022</v>
      </c>
      <c r="BZ25" s="4">
        <f t="shared" si="23"/>
        <v>109.64282999178189</v>
      </c>
      <c r="CA25" s="4">
        <f t="shared" si="23"/>
        <v>106.12497560812244</v>
      </c>
      <c r="CB25" s="4">
        <f t="shared" si="23"/>
        <v>97.224919129293681</v>
      </c>
      <c r="CC25" s="4">
        <f t="shared" si="23"/>
        <v>89.093291141933676</v>
      </c>
      <c r="CD25" s="4">
        <f t="shared" si="23"/>
        <v>90.416081330770638</v>
      </c>
      <c r="CE25" s="4">
        <f t="shared" si="23"/>
        <v>97.965528883078136</v>
      </c>
      <c r="CF25" s="4">
        <f t="shared" si="23"/>
        <v>100.74210420338945</v>
      </c>
      <c r="CG25" s="4">
        <f t="shared" si="23"/>
        <v>96.913378590903704</v>
      </c>
      <c r="CH25" s="4">
        <f t="shared" si="23"/>
        <v>92.103038912928199</v>
      </c>
      <c r="CI25" s="4">
        <f t="shared" si="23"/>
        <v>94.99445701883792</v>
      </c>
      <c r="CJ25" s="4">
        <f t="shared" si="23"/>
        <v>101.09309666667565</v>
      </c>
      <c r="CK25" s="4">
        <f t="shared" si="23"/>
        <v>110.14256305806434</v>
      </c>
      <c r="CL25" s="4">
        <f t="shared" si="23"/>
        <v>112.91275320239833</v>
      </c>
      <c r="CM25" s="4">
        <f t="shared" si="23"/>
        <v>108.62399733463103</v>
      </c>
      <c r="CN25" s="4">
        <f t="shared" si="23"/>
        <v>99.178365610544006</v>
      </c>
      <c r="CO25" s="4">
        <f t="shared" si="23"/>
        <v>93.043524071039243</v>
      </c>
      <c r="CP25" s="4">
        <f t="shared" si="23"/>
        <v>94.606627583771399</v>
      </c>
      <c r="CQ25" s="4">
        <f t="shared" si="23"/>
        <v>103.56187458150256</v>
      </c>
      <c r="CR25" s="4">
        <f t="shared" si="23"/>
        <v>106.83536760622869</v>
      </c>
      <c r="CS25" s="4">
        <f t="shared" si="23"/>
        <v>102.46869212052928</v>
      </c>
      <c r="CT25" s="4">
        <f t="shared" si="23"/>
        <v>97.047158691385391</v>
      </c>
      <c r="CU25" s="4">
        <f t="shared" si="23"/>
        <v>95.746951671499673</v>
      </c>
      <c r="CV25" s="4">
        <f t="shared" si="23"/>
        <v>102.26640855681623</v>
      </c>
      <c r="CW25" s="4">
        <f t="shared" si="23"/>
        <v>110.39951826148317</v>
      </c>
      <c r="CX25" s="4">
        <f t="shared" si="23"/>
        <v>113.30700876886439</v>
      </c>
      <c r="CY25" s="4">
        <f t="shared" si="23"/>
        <v>108.59877631693023</v>
      </c>
      <c r="CZ25" s="4">
        <f t="shared" si="23"/>
        <v>98.77878961793084</v>
      </c>
      <c r="DA25" s="4">
        <f t="shared" si="23"/>
        <v>98.448148153430566</v>
      </c>
      <c r="DB25" s="4">
        <f t="shared" si="23"/>
        <v>99.21904284344329</v>
      </c>
      <c r="DC25" s="4">
        <f t="shared" si="23"/>
        <v>110.26202744759105</v>
      </c>
      <c r="DD25" s="4">
        <f t="shared" si="23"/>
        <v>113.14576306816451</v>
      </c>
      <c r="DE25" s="4">
        <f t="shared" si="23"/>
        <v>106.78488799615741</v>
      </c>
      <c r="DF25" s="4">
        <f t="shared" si="23"/>
        <v>102.32194280512796</v>
      </c>
      <c r="DG25" s="4">
        <f t="shared" si="23"/>
        <v>89.007396131640263</v>
      </c>
      <c r="DH25" s="4">
        <f t="shared" si="23"/>
        <v>96.85638189837384</v>
      </c>
      <c r="DI25" s="4">
        <f t="shared" si="23"/>
        <v>104.252832460709</v>
      </c>
      <c r="DJ25" s="4">
        <f t="shared" si="23"/>
        <v>107.03458014455964</v>
      </c>
      <c r="DK25" s="4">
        <f t="shared" si="23"/>
        <v>102.05731580918773</v>
      </c>
      <c r="DL25" s="4">
        <f t="shared" si="23"/>
        <v>92.48624503572178</v>
      </c>
      <c r="DM25" s="4">
        <f t="shared" si="23"/>
        <v>94.532258589832651</v>
      </c>
      <c r="DN25" s="4">
        <f t="shared" si="23"/>
        <v>95.966412051194283</v>
      </c>
      <c r="DO25" s="4">
        <f t="shared" si="23"/>
        <v>106.65190568425794</v>
      </c>
      <c r="DP25" s="4">
        <f t="shared" si="23"/>
        <v>108.57698321701147</v>
      </c>
      <c r="DQ25" s="4">
        <f t="shared" si="23"/>
        <v>101.19369781421447</v>
      </c>
      <c r="DR25" s="4">
        <f t="shared" si="23"/>
        <v>96.661468649076383</v>
      </c>
      <c r="DS25" s="4">
        <f t="shared" si="23"/>
        <v>87.051958618559482</v>
      </c>
      <c r="DT25" s="4">
        <f t="shared" si="23"/>
        <v>93.863796953093669</v>
      </c>
      <c r="DU25" s="4">
        <f t="shared" si="23"/>
        <v>98.993464632819169</v>
      </c>
      <c r="DV25" s="4">
        <f t="shared" si="23"/>
        <v>101.1850548155423</v>
      </c>
      <c r="DW25" s="4">
        <f t="shared" si="23"/>
        <v>97.552656354950642</v>
      </c>
      <c r="DX25" s="4">
        <f t="shared" si="23"/>
        <v>90.142476639073337</v>
      </c>
      <c r="DY25" s="4">
        <f t="shared" si="23"/>
        <v>91.177384552250885</v>
      </c>
      <c r="DZ25" s="4">
        <f t="shared" si="23"/>
        <v>92.591695650233703</v>
      </c>
      <c r="EA25" s="4">
        <f t="shared" si="23"/>
        <v>98.428775239336417</v>
      </c>
      <c r="EB25" s="4">
        <f t="shared" ref="EB25:EP25" si="24">EB11*-1</f>
        <v>100.79521859234953</v>
      </c>
      <c r="EC25" s="4">
        <f t="shared" si="24"/>
        <v>96.544470992168158</v>
      </c>
      <c r="ED25" s="4">
        <f t="shared" si="24"/>
        <v>92.463643842983416</v>
      </c>
      <c r="EE25" s="4">
        <f t="shared" si="24"/>
        <v>84.242966818281744</v>
      </c>
      <c r="EF25" s="4">
        <f t="shared" si="24"/>
        <v>92.289931101598853</v>
      </c>
      <c r="EG25" s="4">
        <f t="shared" si="24"/>
        <v>97.320762073088645</v>
      </c>
      <c r="EH25" s="4">
        <f t="shared" si="24"/>
        <v>98.288028850532896</v>
      </c>
      <c r="EI25" s="4">
        <f t="shared" si="24"/>
        <v>94.591964513566737</v>
      </c>
      <c r="EJ25" s="4">
        <f t="shared" si="24"/>
        <v>87.666397773335319</v>
      </c>
      <c r="EK25" s="4">
        <f t="shared" si="24"/>
        <v>85.927912870768424</v>
      </c>
      <c r="EL25" s="4">
        <f t="shared" si="24"/>
        <v>87.866493133972568</v>
      </c>
      <c r="EM25" s="4">
        <f t="shared" si="24"/>
        <v>93.151067788663795</v>
      </c>
      <c r="EN25" s="4">
        <f t="shared" si="24"/>
        <v>94.19036622958869</v>
      </c>
      <c r="EO25" s="4">
        <f t="shared" si="24"/>
        <v>90.787976038831431</v>
      </c>
      <c r="EP25" s="4">
        <f t="shared" si="24"/>
        <v>87.698471234930025</v>
      </c>
    </row>
    <row r="26" spans="2:146" x14ac:dyDescent="0.2">
      <c r="B26" s="6">
        <v>2008</v>
      </c>
      <c r="C26" s="4">
        <f t="shared" si="0"/>
        <v>79.9995894135605</v>
      </c>
      <c r="D26" s="4">
        <f t="shared" ref="D26:BO26" si="25">D12*-1</f>
        <v>88.489534683437242</v>
      </c>
      <c r="E26" s="4">
        <f t="shared" si="25"/>
        <v>94.012185783917886</v>
      </c>
      <c r="F26" s="4">
        <f t="shared" si="25"/>
        <v>95.165550839959863</v>
      </c>
      <c r="G26" s="4">
        <f t="shared" si="25"/>
        <v>91.104354292238753</v>
      </c>
      <c r="H26" s="4">
        <f t="shared" si="25"/>
        <v>83.466805671691233</v>
      </c>
      <c r="I26" s="4">
        <f t="shared" si="25"/>
        <v>85.126144191965537</v>
      </c>
      <c r="J26" s="4">
        <f t="shared" si="25"/>
        <v>87.442520640953262</v>
      </c>
      <c r="K26" s="4">
        <f t="shared" si="25"/>
        <v>94.402256351281977</v>
      </c>
      <c r="L26" s="4">
        <f t="shared" si="25"/>
        <v>94.664310259443482</v>
      </c>
      <c r="M26" s="4">
        <f t="shared" si="25"/>
        <v>89.499456267655944</v>
      </c>
      <c r="N26" s="4">
        <f t="shared" si="25"/>
        <v>86.063916555513913</v>
      </c>
      <c r="O26" s="4">
        <f t="shared" si="25"/>
        <v>78.713779416709457</v>
      </c>
      <c r="P26" s="4">
        <f t="shared" si="25"/>
        <v>86.678131468697387</v>
      </c>
      <c r="Q26" s="4">
        <f t="shared" si="25"/>
        <v>91.9528913005948</v>
      </c>
      <c r="R26" s="4">
        <f t="shared" si="25"/>
        <v>92.850940429354182</v>
      </c>
      <c r="S26" s="4">
        <f t="shared" si="25"/>
        <v>88.910069098812002</v>
      </c>
      <c r="T26" s="4">
        <f t="shared" si="25"/>
        <v>81.405379462780587</v>
      </c>
      <c r="U26" s="4">
        <f t="shared" si="25"/>
        <v>84.197897246371397</v>
      </c>
      <c r="V26" s="4">
        <f t="shared" si="25"/>
        <v>85.782987399519968</v>
      </c>
      <c r="W26" s="4">
        <f t="shared" si="25"/>
        <v>92.337550074760188</v>
      </c>
      <c r="X26" s="4">
        <f t="shared" si="25"/>
        <v>92.431045386050641</v>
      </c>
      <c r="Y26" s="4">
        <f t="shared" si="25"/>
        <v>87.915366071637663</v>
      </c>
      <c r="Z26" s="4">
        <f t="shared" si="25"/>
        <v>85.028526729838191</v>
      </c>
      <c r="AA26" s="4">
        <f t="shared" si="25"/>
        <v>74.834848492626364</v>
      </c>
      <c r="AB26" s="4">
        <f t="shared" si="25"/>
        <v>81.68912465136259</v>
      </c>
      <c r="AC26" s="4">
        <f t="shared" si="25"/>
        <v>88.080113600325944</v>
      </c>
      <c r="AD26" s="4">
        <f t="shared" si="25"/>
        <v>90.728500749787102</v>
      </c>
      <c r="AE26" s="4">
        <f t="shared" si="25"/>
        <v>87.102433562936653</v>
      </c>
      <c r="AF26" s="4">
        <f t="shared" si="25"/>
        <v>79.594694070794347</v>
      </c>
      <c r="AG26" s="4">
        <f t="shared" si="25"/>
        <v>81.685960441002337</v>
      </c>
      <c r="AH26" s="4">
        <f t="shared" si="25"/>
        <v>82.730259635781223</v>
      </c>
      <c r="AI26" s="4">
        <f t="shared" si="25"/>
        <v>88.627057685513904</v>
      </c>
      <c r="AJ26" s="4">
        <f t="shared" si="25"/>
        <v>89.50404407472675</v>
      </c>
      <c r="AK26" s="4">
        <f t="shared" si="25"/>
        <v>85.567990794481616</v>
      </c>
      <c r="AL26" s="4">
        <f t="shared" si="25"/>
        <v>82.299437017421369</v>
      </c>
      <c r="AM26" s="4">
        <f t="shared" si="25"/>
        <v>81.500984259042326</v>
      </c>
      <c r="AN26" s="4">
        <f t="shared" si="25"/>
        <v>87.725728643477908</v>
      </c>
      <c r="AO26" s="4">
        <f t="shared" si="25"/>
        <v>94.684856879459403</v>
      </c>
      <c r="AP26" s="4">
        <f t="shared" si="25"/>
        <v>97.939653116511437</v>
      </c>
      <c r="AQ26" s="4">
        <f t="shared" si="25"/>
        <v>93.466252419754255</v>
      </c>
      <c r="AR26" s="4">
        <f t="shared" si="25"/>
        <v>85.096483637431177</v>
      </c>
      <c r="AS26" s="4">
        <f t="shared" si="25"/>
        <v>85.243171458352123</v>
      </c>
      <c r="AT26" s="4">
        <f t="shared" si="25"/>
        <v>86.624177260916113</v>
      </c>
      <c r="AU26" s="4">
        <f t="shared" si="25"/>
        <v>93.277740638617615</v>
      </c>
      <c r="AV26" s="4">
        <f t="shared" si="25"/>
        <v>94.65543064312817</v>
      </c>
      <c r="AW26" s="4">
        <f t="shared" si="25"/>
        <v>89.30621462208839</v>
      </c>
      <c r="AX26" s="4">
        <f t="shared" si="25"/>
        <v>85.76176569136301</v>
      </c>
      <c r="AY26" s="4">
        <f t="shared" si="25"/>
        <v>87.123617427898793</v>
      </c>
      <c r="AZ26" s="4">
        <f t="shared" si="25"/>
        <v>93.902936724080959</v>
      </c>
      <c r="BA26" s="4">
        <f t="shared" si="25"/>
        <v>102.55099882127071</v>
      </c>
      <c r="BB26" s="4">
        <f t="shared" si="25"/>
        <v>106.03315860910388</v>
      </c>
      <c r="BC26" s="4">
        <f t="shared" si="25"/>
        <v>101.45160046839148</v>
      </c>
      <c r="BD26" s="4">
        <f t="shared" si="25"/>
        <v>91.461513318637898</v>
      </c>
      <c r="BE26" s="4">
        <f t="shared" si="25"/>
        <v>90.983254723191919</v>
      </c>
      <c r="BF26" s="4">
        <f t="shared" si="25"/>
        <v>92.481555596712482</v>
      </c>
      <c r="BG26" s="4">
        <f t="shared" si="25"/>
        <v>102.46419222328656</v>
      </c>
      <c r="BH26" s="4">
        <f t="shared" si="25"/>
        <v>104.28194445092446</v>
      </c>
      <c r="BI26" s="4">
        <f t="shared" si="25"/>
        <v>97.697947442281588</v>
      </c>
      <c r="BJ26" s="4">
        <f t="shared" si="25"/>
        <v>93.141203757114809</v>
      </c>
      <c r="BK26" s="4">
        <f t="shared" si="25"/>
        <v>91.356982194782347</v>
      </c>
      <c r="BL26" s="4">
        <f t="shared" si="25"/>
        <v>98.162103946187941</v>
      </c>
      <c r="BM26" s="4">
        <f t="shared" si="25"/>
        <v>106.97685775521443</v>
      </c>
      <c r="BN26" s="4">
        <f t="shared" si="25"/>
        <v>109.52657862519573</v>
      </c>
      <c r="BO26" s="4">
        <f t="shared" si="25"/>
        <v>105.31176690454399</v>
      </c>
      <c r="BP26" s="4">
        <f t="shared" ref="BP26:EA26" si="26">BP12*-1</f>
        <v>95.701698665447651</v>
      </c>
      <c r="BQ26" s="4">
        <f t="shared" si="26"/>
        <v>92.813522814138125</v>
      </c>
      <c r="BR26" s="4">
        <f t="shared" si="26"/>
        <v>93.831229054199255</v>
      </c>
      <c r="BS26" s="4">
        <f t="shared" si="26"/>
        <v>101.70021499433429</v>
      </c>
      <c r="BT26" s="4">
        <f t="shared" si="26"/>
        <v>104.33070779933348</v>
      </c>
      <c r="BU26" s="4">
        <f t="shared" si="26"/>
        <v>99.804407935462748</v>
      </c>
      <c r="BV26" s="4">
        <f t="shared" si="26"/>
        <v>94.746775513847169</v>
      </c>
      <c r="BW26" s="4">
        <f t="shared" si="26"/>
        <v>93.946390014597014</v>
      </c>
      <c r="BX26" s="4">
        <f t="shared" si="26"/>
        <v>100.31827049141762</v>
      </c>
      <c r="BY26" s="4">
        <f t="shared" si="26"/>
        <v>109.24137288615607</v>
      </c>
      <c r="BZ26" s="4">
        <f t="shared" si="26"/>
        <v>111.22339435584007</v>
      </c>
      <c r="CA26" s="4">
        <f t="shared" si="26"/>
        <v>107.65113508119029</v>
      </c>
      <c r="CB26" s="4">
        <f t="shared" si="26"/>
        <v>98.122122056374621</v>
      </c>
      <c r="CC26" s="4">
        <f t="shared" si="26"/>
        <v>89.761210546978262</v>
      </c>
      <c r="CD26" s="4">
        <f t="shared" si="26"/>
        <v>91.144177898955945</v>
      </c>
      <c r="CE26" s="4">
        <f t="shared" si="26"/>
        <v>99.238635706103764</v>
      </c>
      <c r="CF26" s="4">
        <f t="shared" si="26"/>
        <v>102.30142483367723</v>
      </c>
      <c r="CG26" s="4">
        <f t="shared" si="26"/>
        <v>97.947829797981925</v>
      </c>
      <c r="CH26" s="4">
        <f t="shared" si="26"/>
        <v>92.811287962278399</v>
      </c>
      <c r="CI26" s="4">
        <f t="shared" si="26"/>
        <v>95.700980201050456</v>
      </c>
      <c r="CJ26" s="4">
        <f t="shared" si="26"/>
        <v>101.88220663748972</v>
      </c>
      <c r="CK26" s="4">
        <f t="shared" si="26"/>
        <v>111.56243230587305</v>
      </c>
      <c r="CL26" s="4">
        <f t="shared" si="26"/>
        <v>114.54019718714406</v>
      </c>
      <c r="CM26" s="4">
        <f t="shared" si="26"/>
        <v>110.15812839400952</v>
      </c>
      <c r="CN26" s="4">
        <f t="shared" si="26"/>
        <v>100.04032643579644</v>
      </c>
      <c r="CO26" s="4">
        <f t="shared" si="26"/>
        <v>93.692642103061274</v>
      </c>
      <c r="CP26" s="4">
        <f t="shared" si="26"/>
        <v>95.291006862255841</v>
      </c>
      <c r="CQ26" s="4">
        <f t="shared" si="26"/>
        <v>104.76164093959912</v>
      </c>
      <c r="CR26" s="4">
        <f t="shared" si="26"/>
        <v>108.3575834470635</v>
      </c>
      <c r="CS26" s="4">
        <f t="shared" si="26"/>
        <v>103.48020871156987</v>
      </c>
      <c r="CT26" s="4">
        <f t="shared" si="26"/>
        <v>97.786411185039952</v>
      </c>
      <c r="CU26" s="4">
        <f t="shared" si="26"/>
        <v>96.276814451206647</v>
      </c>
      <c r="CV26" s="4">
        <f t="shared" si="26"/>
        <v>102.77425619549932</v>
      </c>
      <c r="CW26" s="4">
        <f t="shared" si="26"/>
        <v>111.60004327058891</v>
      </c>
      <c r="CX26" s="4">
        <f t="shared" si="26"/>
        <v>114.80127317562038</v>
      </c>
      <c r="CY26" s="4">
        <f t="shared" si="26"/>
        <v>109.97306868554148</v>
      </c>
      <c r="CZ26" s="4">
        <f t="shared" si="26"/>
        <v>99.456791936194989</v>
      </c>
      <c r="DA26" s="4">
        <f t="shared" si="26"/>
        <v>100.4164498568359</v>
      </c>
      <c r="DB26" s="4">
        <f t="shared" si="26"/>
        <v>101.18353781952305</v>
      </c>
      <c r="DC26" s="4">
        <f t="shared" si="26"/>
        <v>113.94052748853298</v>
      </c>
      <c r="DD26" s="4">
        <f t="shared" si="26"/>
        <v>116.72108073824791</v>
      </c>
      <c r="DE26" s="4">
        <f t="shared" si="26"/>
        <v>108.86645186807765</v>
      </c>
      <c r="DF26" s="4">
        <f t="shared" si="26"/>
        <v>104.30614151780313</v>
      </c>
      <c r="DG26" s="4">
        <f t="shared" si="26"/>
        <v>89.386796889645723</v>
      </c>
      <c r="DH26" s="4">
        <f t="shared" si="26"/>
        <v>97.252473619673097</v>
      </c>
      <c r="DI26" s="4">
        <f t="shared" si="26"/>
        <v>105.34518475468333</v>
      </c>
      <c r="DJ26" s="4">
        <f t="shared" si="26"/>
        <v>108.40477601888162</v>
      </c>
      <c r="DK26" s="4">
        <f t="shared" si="26"/>
        <v>103.31851145854259</v>
      </c>
      <c r="DL26" s="4">
        <f t="shared" si="26"/>
        <v>92.979384537719525</v>
      </c>
      <c r="DM26" s="4">
        <f t="shared" si="26"/>
        <v>94.900504729682979</v>
      </c>
      <c r="DN26" s="4">
        <f t="shared" si="26"/>
        <v>96.342635713256314</v>
      </c>
      <c r="DO26" s="4">
        <f t="shared" si="26"/>
        <v>107.52479332253495</v>
      </c>
      <c r="DP26" s="4">
        <f t="shared" si="26"/>
        <v>109.92925356909309</v>
      </c>
      <c r="DQ26" s="4">
        <f t="shared" si="26"/>
        <v>101.8792424463883</v>
      </c>
      <c r="DR26" s="4">
        <f t="shared" si="26"/>
        <v>97.063388455095478</v>
      </c>
      <c r="DS26" s="4">
        <f t="shared" si="26"/>
        <v>87.489165196824842</v>
      </c>
      <c r="DT26" s="4">
        <f t="shared" si="26"/>
        <v>94.337068965322246</v>
      </c>
      <c r="DU26" s="4">
        <f t="shared" si="26"/>
        <v>100.15145507389273</v>
      </c>
      <c r="DV26" s="4">
        <f t="shared" si="26"/>
        <v>102.57601786255906</v>
      </c>
      <c r="DW26" s="4">
        <f t="shared" si="26"/>
        <v>98.857838893101075</v>
      </c>
      <c r="DX26" s="4">
        <f t="shared" si="26"/>
        <v>90.669009474692047</v>
      </c>
      <c r="DY26" s="4">
        <f t="shared" si="26"/>
        <v>89.887236408531962</v>
      </c>
      <c r="DZ26" s="4">
        <f t="shared" si="26"/>
        <v>91.287251070108553</v>
      </c>
      <c r="EA26" s="4">
        <f t="shared" si="26"/>
        <v>97.369101053705734</v>
      </c>
      <c r="EB26" s="4">
        <f t="shared" ref="EB26:EP26" si="27">EB12*-1</f>
        <v>100.38306542057441</v>
      </c>
      <c r="EC26" s="4">
        <f t="shared" si="27"/>
        <v>95.568812204011067</v>
      </c>
      <c r="ED26" s="4">
        <f t="shared" si="27"/>
        <v>91.169629066779336</v>
      </c>
      <c r="EE26" s="4">
        <f t="shared" si="27"/>
        <v>84.591565668779808</v>
      </c>
      <c r="EF26" s="4">
        <f t="shared" si="27"/>
        <v>92.611752919651636</v>
      </c>
      <c r="EG26" s="4">
        <f t="shared" si="27"/>
        <v>98.312476412897155</v>
      </c>
      <c r="EH26" s="4">
        <f t="shared" si="27"/>
        <v>99.397048766260667</v>
      </c>
      <c r="EI26" s="4">
        <f t="shared" si="27"/>
        <v>95.757128989467162</v>
      </c>
      <c r="EJ26" s="4">
        <f t="shared" si="27"/>
        <v>88.088546060697141</v>
      </c>
      <c r="EK26" s="4">
        <f t="shared" si="27"/>
        <v>87.774864015717981</v>
      </c>
      <c r="EL26" s="4">
        <f t="shared" si="27"/>
        <v>89.760761331367334</v>
      </c>
      <c r="EM26" s="4">
        <f t="shared" si="27"/>
        <v>95.824276270373531</v>
      </c>
      <c r="EN26" s="4">
        <f t="shared" si="27"/>
        <v>96.867860044253646</v>
      </c>
      <c r="EO26" s="4">
        <f t="shared" si="27"/>
        <v>92.809417294212636</v>
      </c>
      <c r="EP26" s="4">
        <f t="shared" si="27"/>
        <v>89.544081155289206</v>
      </c>
    </row>
    <row r="27" spans="2:146" x14ac:dyDescent="0.2">
      <c r="B27" s="6">
        <v>2009</v>
      </c>
      <c r="C27" s="4">
        <f t="shared" si="0"/>
        <v>79.917764826432617</v>
      </c>
      <c r="D27" s="4">
        <f t="shared" ref="D27:BO27" si="28">D13*-1</f>
        <v>88.321281945849492</v>
      </c>
      <c r="E27" s="4">
        <f t="shared" si="28"/>
        <v>93.846463759571535</v>
      </c>
      <c r="F27" s="4">
        <f t="shared" si="28"/>
        <v>95.004112465676982</v>
      </c>
      <c r="G27" s="4">
        <f t="shared" si="28"/>
        <v>90.970957141206924</v>
      </c>
      <c r="H27" s="4">
        <f t="shared" si="28"/>
        <v>83.375364065101195</v>
      </c>
      <c r="I27" s="4">
        <f t="shared" si="28"/>
        <v>83.647987721145043</v>
      </c>
      <c r="J27" s="4">
        <f t="shared" si="28"/>
        <v>85.905937778458835</v>
      </c>
      <c r="K27" s="4">
        <f t="shared" si="28"/>
        <v>92.546661032708769</v>
      </c>
      <c r="L27" s="4">
        <f t="shared" si="28"/>
        <v>93.126230062047526</v>
      </c>
      <c r="M27" s="4">
        <f t="shared" si="28"/>
        <v>88.075164974443823</v>
      </c>
      <c r="N27" s="4">
        <f t="shared" si="28"/>
        <v>84.576283249131563</v>
      </c>
      <c r="O27" s="4">
        <f t="shared" si="28"/>
        <v>78.350289497472389</v>
      </c>
      <c r="P27" s="4">
        <f t="shared" si="28"/>
        <v>85.954878959890593</v>
      </c>
      <c r="Q27" s="4">
        <f t="shared" si="28"/>
        <v>91.233149073540403</v>
      </c>
      <c r="R27" s="4">
        <f t="shared" si="28"/>
        <v>92.146646520689984</v>
      </c>
      <c r="S27" s="4">
        <f t="shared" si="28"/>
        <v>88.339444113316091</v>
      </c>
      <c r="T27" s="4">
        <f t="shared" si="28"/>
        <v>81.000670336437892</v>
      </c>
      <c r="U27" s="4">
        <f t="shared" si="28"/>
        <v>82.596910443428499</v>
      </c>
      <c r="V27" s="4">
        <f t="shared" si="28"/>
        <v>84.159536588208965</v>
      </c>
      <c r="W27" s="4">
        <f t="shared" si="28"/>
        <v>90.373375484457654</v>
      </c>
      <c r="X27" s="4">
        <f t="shared" si="28"/>
        <v>90.785915338053826</v>
      </c>
      <c r="Y27" s="4">
        <f t="shared" si="28"/>
        <v>86.412900647980209</v>
      </c>
      <c r="Z27" s="4">
        <f t="shared" si="28"/>
        <v>83.416028922894824</v>
      </c>
      <c r="AA27" s="4">
        <f t="shared" si="28"/>
        <v>74.681328217783971</v>
      </c>
      <c r="AB27" s="4">
        <f t="shared" si="28"/>
        <v>81.374072915680841</v>
      </c>
      <c r="AC27" s="4">
        <f t="shared" si="28"/>
        <v>87.760586325109415</v>
      </c>
      <c r="AD27" s="4">
        <f t="shared" si="28"/>
        <v>90.415410783138668</v>
      </c>
      <c r="AE27" s="4">
        <f t="shared" si="28"/>
        <v>86.850840681916054</v>
      </c>
      <c r="AF27" s="4">
        <f t="shared" si="28"/>
        <v>79.421534916478933</v>
      </c>
      <c r="AG27" s="4">
        <f t="shared" si="28"/>
        <v>82.51227840365452</v>
      </c>
      <c r="AH27" s="4">
        <f t="shared" si="28"/>
        <v>83.536135818450092</v>
      </c>
      <c r="AI27" s="4">
        <f t="shared" si="28"/>
        <v>89.59241840940166</v>
      </c>
      <c r="AJ27" s="4">
        <f t="shared" si="28"/>
        <v>90.317891594480713</v>
      </c>
      <c r="AK27" s="4">
        <f t="shared" si="28"/>
        <v>86.337731036846577</v>
      </c>
      <c r="AL27" s="4">
        <f t="shared" si="28"/>
        <v>83.126631421539358</v>
      </c>
      <c r="AM27" s="4">
        <f t="shared" si="28"/>
        <v>81.398659716760619</v>
      </c>
      <c r="AN27" s="4">
        <f t="shared" si="28"/>
        <v>87.512382598343905</v>
      </c>
      <c r="AO27" s="4">
        <f t="shared" si="28"/>
        <v>94.451260412720927</v>
      </c>
      <c r="AP27" s="4">
        <f t="shared" si="28"/>
        <v>97.700259542113059</v>
      </c>
      <c r="AQ27" s="4">
        <f t="shared" si="28"/>
        <v>93.284070943381892</v>
      </c>
      <c r="AR27" s="4">
        <f t="shared" si="28"/>
        <v>84.979916269355243</v>
      </c>
      <c r="AS27" s="4">
        <f t="shared" si="28"/>
        <v>84.84298700551328</v>
      </c>
      <c r="AT27" s="4">
        <f t="shared" si="28"/>
        <v>86.228725954443377</v>
      </c>
      <c r="AU27" s="4">
        <f t="shared" si="28"/>
        <v>92.776228216509608</v>
      </c>
      <c r="AV27" s="4">
        <f t="shared" si="28"/>
        <v>94.231037820681195</v>
      </c>
      <c r="AW27" s="4">
        <f t="shared" si="28"/>
        <v>88.956961724360283</v>
      </c>
      <c r="AX27" s="4">
        <f t="shared" si="28"/>
        <v>85.363023382303496</v>
      </c>
      <c r="AY27" s="4">
        <f t="shared" si="28"/>
        <v>87.03474296518435</v>
      </c>
      <c r="AZ27" s="4">
        <f t="shared" si="28"/>
        <v>93.657980792770317</v>
      </c>
      <c r="BA27" s="4">
        <f t="shared" si="28"/>
        <v>102.24597701610537</v>
      </c>
      <c r="BB27" s="4">
        <f t="shared" si="28"/>
        <v>105.7216896465971</v>
      </c>
      <c r="BC27" s="4">
        <f t="shared" si="28"/>
        <v>101.20359283584928</v>
      </c>
      <c r="BD27" s="4">
        <f t="shared" si="28"/>
        <v>91.35081195927296</v>
      </c>
      <c r="BE27" s="4">
        <f t="shared" si="28"/>
        <v>90.084147999312862</v>
      </c>
      <c r="BF27" s="4">
        <f t="shared" si="28"/>
        <v>91.598976094695104</v>
      </c>
      <c r="BG27" s="4">
        <f t="shared" si="28"/>
        <v>100.94404355788231</v>
      </c>
      <c r="BH27" s="4">
        <f t="shared" si="28"/>
        <v>103.0767457123823</v>
      </c>
      <c r="BI27" s="4">
        <f t="shared" si="28"/>
        <v>96.950123174559067</v>
      </c>
      <c r="BJ27" s="4">
        <f t="shared" si="28"/>
        <v>92.247116148606125</v>
      </c>
      <c r="BK27" s="4">
        <f t="shared" si="28"/>
        <v>90.831104519988088</v>
      </c>
      <c r="BL27" s="4">
        <f t="shared" si="28"/>
        <v>97.575451627308013</v>
      </c>
      <c r="BM27" s="4">
        <f t="shared" si="28"/>
        <v>106.31149444225368</v>
      </c>
      <c r="BN27" s="4">
        <f t="shared" si="28"/>
        <v>108.81220661188367</v>
      </c>
      <c r="BO27" s="4">
        <f t="shared" si="28"/>
        <v>104.61458836977769</v>
      </c>
      <c r="BP27" s="4">
        <f t="shared" ref="BP27:EA27" si="29">BP13*-1</f>
        <v>95.091366159982712</v>
      </c>
      <c r="BQ27" s="4">
        <f t="shared" si="29"/>
        <v>92.361507545141237</v>
      </c>
      <c r="BR27" s="4">
        <f t="shared" si="29"/>
        <v>93.359037557387879</v>
      </c>
      <c r="BS27" s="4">
        <f t="shared" si="29"/>
        <v>101.2050082735376</v>
      </c>
      <c r="BT27" s="4">
        <f t="shared" si="29"/>
        <v>103.77335778237568</v>
      </c>
      <c r="BU27" s="4">
        <f t="shared" si="29"/>
        <v>99.224994626187396</v>
      </c>
      <c r="BV27" s="4">
        <f t="shared" si="29"/>
        <v>94.223785296528177</v>
      </c>
      <c r="BW27" s="4">
        <f t="shared" si="29"/>
        <v>93.45137529591824</v>
      </c>
      <c r="BX27" s="4">
        <f t="shared" si="29"/>
        <v>99.79359598235385</v>
      </c>
      <c r="BY27" s="4">
        <f t="shared" si="29"/>
        <v>108.63813875293872</v>
      </c>
      <c r="BZ27" s="4">
        <f t="shared" si="29"/>
        <v>110.55980552017519</v>
      </c>
      <c r="CA27" s="4">
        <f t="shared" si="29"/>
        <v>106.99878418722868</v>
      </c>
      <c r="CB27" s="4">
        <f t="shared" si="29"/>
        <v>97.530291669510461</v>
      </c>
      <c r="CC27" s="4">
        <f t="shared" si="29"/>
        <v>89.272088747281344</v>
      </c>
      <c r="CD27" s="4">
        <f t="shared" si="29"/>
        <v>90.633466575671378</v>
      </c>
      <c r="CE27" s="4">
        <f t="shared" si="29"/>
        <v>98.668069228239119</v>
      </c>
      <c r="CF27" s="4">
        <f t="shared" si="29"/>
        <v>101.67549616151685</v>
      </c>
      <c r="CG27" s="4">
        <f t="shared" si="29"/>
        <v>97.336427105481434</v>
      </c>
      <c r="CH27" s="4">
        <f t="shared" si="29"/>
        <v>92.248238691046879</v>
      </c>
      <c r="CI27" s="4">
        <f t="shared" si="29"/>
        <v>95.24999604784459</v>
      </c>
      <c r="CJ27" s="4">
        <f t="shared" si="29"/>
        <v>101.40241665296169</v>
      </c>
      <c r="CK27" s="4">
        <f t="shared" si="29"/>
        <v>111.00421330012715</v>
      </c>
      <c r="CL27" s="4">
        <f t="shared" si="29"/>
        <v>113.91690308841594</v>
      </c>
      <c r="CM27" s="4">
        <f t="shared" si="29"/>
        <v>109.54145631699842</v>
      </c>
      <c r="CN27" s="4">
        <f t="shared" si="29"/>
        <v>99.481121305783091</v>
      </c>
      <c r="CO27" s="4">
        <f t="shared" si="29"/>
        <v>93.21724670267885</v>
      </c>
      <c r="CP27" s="4">
        <f t="shared" si="29"/>
        <v>94.797446582691023</v>
      </c>
      <c r="CQ27" s="4">
        <f t="shared" si="29"/>
        <v>104.19591248249233</v>
      </c>
      <c r="CR27" s="4">
        <f t="shared" si="29"/>
        <v>107.74049799725967</v>
      </c>
      <c r="CS27" s="4">
        <f t="shared" si="29"/>
        <v>102.88197854754601</v>
      </c>
      <c r="CT27" s="4">
        <f t="shared" si="29"/>
        <v>97.242084321969912</v>
      </c>
      <c r="CU27" s="4">
        <f t="shared" si="29"/>
        <v>95.63320813855529</v>
      </c>
      <c r="CV27" s="4">
        <f t="shared" si="29"/>
        <v>101.9294241264206</v>
      </c>
      <c r="CW27" s="4">
        <f t="shared" si="29"/>
        <v>110.64341950908229</v>
      </c>
      <c r="CX27" s="4">
        <f t="shared" si="29"/>
        <v>113.77322754213525</v>
      </c>
      <c r="CY27" s="4">
        <f t="shared" si="29"/>
        <v>109.0091596560471</v>
      </c>
      <c r="CZ27" s="4">
        <f t="shared" si="29"/>
        <v>98.705725037940695</v>
      </c>
      <c r="DA27" s="4">
        <f t="shared" si="29"/>
        <v>99.490195155270627</v>
      </c>
      <c r="DB27" s="4">
        <f t="shared" si="29"/>
        <v>100.23276438659639</v>
      </c>
      <c r="DC27" s="4">
        <f t="shared" si="29"/>
        <v>112.62742288954195</v>
      </c>
      <c r="DD27" s="4">
        <f t="shared" si="29"/>
        <v>115.48972430086586</v>
      </c>
      <c r="DE27" s="4">
        <f t="shared" si="29"/>
        <v>107.8598691339337</v>
      </c>
      <c r="DF27" s="4">
        <f t="shared" si="29"/>
        <v>103.30150691510688</v>
      </c>
      <c r="DG27" s="4">
        <f t="shared" si="29"/>
        <v>88.938098314144355</v>
      </c>
      <c r="DH27" s="4">
        <f t="shared" si="29"/>
        <v>96.680679561466775</v>
      </c>
      <c r="DI27" s="4">
        <f t="shared" si="29"/>
        <v>104.75336384964943</v>
      </c>
      <c r="DJ27" s="4">
        <f t="shared" si="29"/>
        <v>107.79479349110917</v>
      </c>
      <c r="DK27" s="4">
        <f t="shared" si="29"/>
        <v>102.70423865053161</v>
      </c>
      <c r="DL27" s="4">
        <f t="shared" si="29"/>
        <v>92.447229045322032</v>
      </c>
      <c r="DM27" s="4">
        <f t="shared" si="29"/>
        <v>93.190930489493837</v>
      </c>
      <c r="DN27" s="4">
        <f t="shared" si="29"/>
        <v>94.536232887474938</v>
      </c>
      <c r="DO27" s="4">
        <f t="shared" si="29"/>
        <v>104.92893471556744</v>
      </c>
      <c r="DP27" s="4">
        <f t="shared" si="29"/>
        <v>107.71081087649931</v>
      </c>
      <c r="DQ27" s="4">
        <f t="shared" si="29"/>
        <v>100.19415675926399</v>
      </c>
      <c r="DR27" s="4">
        <f t="shared" si="29"/>
        <v>95.276828485880316</v>
      </c>
      <c r="DS27" s="4">
        <f t="shared" si="29"/>
        <v>85.309849698650083</v>
      </c>
      <c r="DT27" s="4">
        <f t="shared" si="29"/>
        <v>90.959112080953048</v>
      </c>
      <c r="DU27" s="4">
        <f t="shared" si="29"/>
        <v>96.710600861106457</v>
      </c>
      <c r="DV27" s="4">
        <f t="shared" si="29"/>
        <v>99.082882439873401</v>
      </c>
      <c r="DW27" s="4">
        <f t="shared" si="29"/>
        <v>95.372528783049077</v>
      </c>
      <c r="DX27" s="4">
        <f t="shared" si="29"/>
        <v>87.594325722945854</v>
      </c>
      <c r="DY27" s="4">
        <f t="shared" si="29"/>
        <v>88.491551931001396</v>
      </c>
      <c r="DZ27" s="4">
        <f t="shared" si="29"/>
        <v>89.597526267110354</v>
      </c>
      <c r="EA27" s="4">
        <f t="shared" si="29"/>
        <v>95.684752205389941</v>
      </c>
      <c r="EB27" s="4">
        <f t="shared" ref="EB27:EP27" si="30">EB13*-1</f>
        <v>98.557200174192261</v>
      </c>
      <c r="EC27" s="4">
        <f t="shared" si="30"/>
        <v>93.727310316033055</v>
      </c>
      <c r="ED27" s="4">
        <f t="shared" si="30"/>
        <v>89.545714482993688</v>
      </c>
      <c r="EE27" s="4">
        <f t="shared" si="30"/>
        <v>83.218029229397786</v>
      </c>
      <c r="EF27" s="4">
        <f t="shared" si="30"/>
        <v>89.111949606447823</v>
      </c>
      <c r="EG27" s="4">
        <f t="shared" si="30"/>
        <v>94.714982168648206</v>
      </c>
      <c r="EH27" s="4">
        <f t="shared" si="30"/>
        <v>95.713947747348342</v>
      </c>
      <c r="EI27" s="4">
        <f t="shared" si="30"/>
        <v>92.067299198155112</v>
      </c>
      <c r="EJ27" s="4">
        <f t="shared" si="30"/>
        <v>85.042079735296696</v>
      </c>
      <c r="EK27" s="4">
        <f t="shared" si="30"/>
        <v>86.589459915764294</v>
      </c>
      <c r="EL27" s="4">
        <f t="shared" si="30"/>
        <v>87.935576752801282</v>
      </c>
      <c r="EM27" s="4">
        <f t="shared" si="30"/>
        <v>93.839072998052998</v>
      </c>
      <c r="EN27" s="4">
        <f t="shared" si="30"/>
        <v>94.864387890776641</v>
      </c>
      <c r="EO27" s="4">
        <f t="shared" si="30"/>
        <v>90.840294198012941</v>
      </c>
      <c r="EP27" s="4">
        <f t="shared" si="30"/>
        <v>87.910386602430265</v>
      </c>
    </row>
    <row r="28" spans="2:146" x14ac:dyDescent="0.2">
      <c r="B28" s="6">
        <v>2010</v>
      </c>
      <c r="C28" s="4">
        <f t="shared" si="0"/>
        <v>76.537858407501886</v>
      </c>
      <c r="D28" s="4">
        <f t="shared" ref="D28:BO28" si="31">D14*-1</f>
        <v>83.525577899789937</v>
      </c>
      <c r="E28" s="4">
        <f t="shared" si="31"/>
        <v>86.724938604846926</v>
      </c>
      <c r="F28" s="4">
        <f t="shared" si="31"/>
        <v>86.380570221162486</v>
      </c>
      <c r="G28" s="4">
        <f t="shared" si="31"/>
        <v>82.299824484439725</v>
      </c>
      <c r="H28" s="4">
        <f t="shared" si="31"/>
        <v>77.912208061316207</v>
      </c>
      <c r="I28" s="4">
        <f t="shared" si="31"/>
        <v>79.521388369219835</v>
      </c>
      <c r="J28" s="4">
        <f t="shared" si="31"/>
        <v>81.262064461276594</v>
      </c>
      <c r="K28" s="4">
        <f t="shared" si="31"/>
        <v>86.135950872211623</v>
      </c>
      <c r="L28" s="4">
        <f t="shared" si="31"/>
        <v>84.606164061277823</v>
      </c>
      <c r="M28" s="4">
        <f t="shared" si="31"/>
        <v>81.674059187345193</v>
      </c>
      <c r="N28" s="4">
        <f t="shared" si="31"/>
        <v>80.09414376251658</v>
      </c>
      <c r="O28" s="4">
        <f t="shared" si="31"/>
        <v>71.968755894101349</v>
      </c>
      <c r="P28" s="4">
        <f t="shared" si="31"/>
        <v>76.023189891213406</v>
      </c>
      <c r="Q28" s="4">
        <f t="shared" si="31"/>
        <v>78.902917248453917</v>
      </c>
      <c r="R28" s="4">
        <f t="shared" si="31"/>
        <v>78.348955092298979</v>
      </c>
      <c r="S28" s="4">
        <f t="shared" si="31"/>
        <v>75.407841184297936</v>
      </c>
      <c r="T28" s="4">
        <f t="shared" si="31"/>
        <v>72.551205705972706</v>
      </c>
      <c r="U28" s="4">
        <f t="shared" si="31"/>
        <v>70.749885716149066</v>
      </c>
      <c r="V28" s="4">
        <f t="shared" si="31"/>
        <v>71.967867253135324</v>
      </c>
      <c r="W28" s="4">
        <f t="shared" si="31"/>
        <v>74.888874860142764</v>
      </c>
      <c r="X28" s="4">
        <f t="shared" si="31"/>
        <v>74.416328838536387</v>
      </c>
      <c r="Y28" s="4">
        <f t="shared" si="31"/>
        <v>72.845671913849174</v>
      </c>
      <c r="Z28" s="4">
        <f t="shared" si="31"/>
        <v>71.345211232376982</v>
      </c>
      <c r="AA28" s="4">
        <f t="shared" si="31"/>
        <v>68.618679169987729</v>
      </c>
      <c r="AB28" s="4">
        <f t="shared" si="31"/>
        <v>71.181194311841622</v>
      </c>
      <c r="AC28" s="4">
        <f t="shared" si="31"/>
        <v>75.037412718069604</v>
      </c>
      <c r="AD28" s="4">
        <f t="shared" si="31"/>
        <v>76.036111095970412</v>
      </c>
      <c r="AE28" s="4">
        <f t="shared" si="31"/>
        <v>73.49524307035945</v>
      </c>
      <c r="AF28" s="4">
        <f t="shared" si="31"/>
        <v>70.947539702100201</v>
      </c>
      <c r="AG28" s="4">
        <f t="shared" si="31"/>
        <v>70.460856103821115</v>
      </c>
      <c r="AH28" s="4">
        <f t="shared" si="31"/>
        <v>71.36076154601281</v>
      </c>
      <c r="AI28" s="4">
        <f t="shared" si="31"/>
        <v>74.004803671104781</v>
      </c>
      <c r="AJ28" s="4">
        <f t="shared" si="31"/>
        <v>73.940549981898627</v>
      </c>
      <c r="AK28" s="4">
        <f t="shared" si="31"/>
        <v>72.450147426966026</v>
      </c>
      <c r="AL28" s="4">
        <f t="shared" si="31"/>
        <v>70.749623810047311</v>
      </c>
      <c r="AM28" s="4">
        <f t="shared" si="31"/>
        <v>76.18777527469139</v>
      </c>
      <c r="AN28" s="4">
        <f t="shared" si="31"/>
        <v>79.32307345825852</v>
      </c>
      <c r="AO28" s="4">
        <f t="shared" si="31"/>
        <v>83.49972761330649</v>
      </c>
      <c r="AP28" s="4">
        <f t="shared" si="31"/>
        <v>84.565585455349165</v>
      </c>
      <c r="AQ28" s="4">
        <f t="shared" si="31"/>
        <v>81.509769810355749</v>
      </c>
      <c r="AR28" s="4">
        <f t="shared" si="31"/>
        <v>77.811140384743695</v>
      </c>
      <c r="AS28" s="4">
        <f t="shared" si="31"/>
        <v>74.334446284832765</v>
      </c>
      <c r="AT28" s="4">
        <f t="shared" si="31"/>
        <v>75.461975746875183</v>
      </c>
      <c r="AU28" s="4">
        <f t="shared" si="31"/>
        <v>78.461249575261476</v>
      </c>
      <c r="AV28" s="4">
        <f t="shared" si="31"/>
        <v>78.532860189334215</v>
      </c>
      <c r="AW28" s="4">
        <f t="shared" si="31"/>
        <v>77.01376553966719</v>
      </c>
      <c r="AX28" s="4">
        <f t="shared" si="31"/>
        <v>74.730703007096736</v>
      </c>
      <c r="AY28" s="4">
        <f t="shared" si="31"/>
        <v>82.41288408229255</v>
      </c>
      <c r="AZ28" s="4">
        <f t="shared" si="31"/>
        <v>86.250295649306196</v>
      </c>
      <c r="BA28" s="4">
        <f t="shared" si="31"/>
        <v>91.571116992077506</v>
      </c>
      <c r="BB28" s="4">
        <f t="shared" si="31"/>
        <v>92.749097807518865</v>
      </c>
      <c r="BC28" s="4">
        <f t="shared" si="31"/>
        <v>89.3433262683523</v>
      </c>
      <c r="BD28" s="4">
        <f t="shared" si="31"/>
        <v>84.617482285251242</v>
      </c>
      <c r="BE28" s="4">
        <f t="shared" si="31"/>
        <v>82.979017882562317</v>
      </c>
      <c r="BF28" s="4">
        <f t="shared" si="31"/>
        <v>84.315609566697532</v>
      </c>
      <c r="BG28" s="4">
        <f t="shared" si="31"/>
        <v>89.276116968917052</v>
      </c>
      <c r="BH28" s="4">
        <f t="shared" si="31"/>
        <v>89.818834503515291</v>
      </c>
      <c r="BI28" s="4">
        <f t="shared" si="31"/>
        <v>87.505608149400942</v>
      </c>
      <c r="BJ28" s="4">
        <f t="shared" si="31"/>
        <v>84.712514085990932</v>
      </c>
      <c r="BK28" s="4">
        <f t="shared" si="31"/>
        <v>86.63016015777761</v>
      </c>
      <c r="BL28" s="4">
        <f t="shared" si="31"/>
        <v>92.275288707417872</v>
      </c>
      <c r="BM28" s="4">
        <f t="shared" si="31"/>
        <v>98.547577014705851</v>
      </c>
      <c r="BN28" s="4">
        <f t="shared" si="31"/>
        <v>99.14689912977461</v>
      </c>
      <c r="BO28" s="4">
        <f t="shared" si="31"/>
        <v>95.234933275246433</v>
      </c>
      <c r="BP28" s="4">
        <f t="shared" ref="BP28:EA28" si="32">BP14*-1</f>
        <v>89.124430796594737</v>
      </c>
      <c r="BQ28" s="4">
        <f t="shared" si="32"/>
        <v>87.566407811015054</v>
      </c>
      <c r="BR28" s="4">
        <f t="shared" si="32"/>
        <v>88.32558944939926</v>
      </c>
      <c r="BS28" s="4">
        <f t="shared" si="32"/>
        <v>93.475766202626403</v>
      </c>
      <c r="BT28" s="4">
        <f t="shared" si="32"/>
        <v>93.841994953380876</v>
      </c>
      <c r="BU28" s="4">
        <f t="shared" si="32"/>
        <v>91.287203493223743</v>
      </c>
      <c r="BV28" s="4">
        <f t="shared" si="32"/>
        <v>88.661573420245361</v>
      </c>
      <c r="BW28" s="4">
        <f t="shared" si="32"/>
        <v>88.5700899958035</v>
      </c>
      <c r="BX28" s="4">
        <f t="shared" si="32"/>
        <v>93.968170833606123</v>
      </c>
      <c r="BY28" s="4">
        <f t="shared" si="32"/>
        <v>100.61562097989446</v>
      </c>
      <c r="BZ28" s="4">
        <f t="shared" si="32"/>
        <v>100.90012460787401</v>
      </c>
      <c r="CA28" s="4">
        <f t="shared" si="32"/>
        <v>97.38274161150818</v>
      </c>
      <c r="CB28" s="4">
        <f t="shared" si="32"/>
        <v>90.796024739081844</v>
      </c>
      <c r="CC28" s="4">
        <f t="shared" si="32"/>
        <v>85.034944588141826</v>
      </c>
      <c r="CD28" s="4">
        <f t="shared" si="32"/>
        <v>86.063396299120427</v>
      </c>
      <c r="CE28" s="4">
        <f t="shared" si="32"/>
        <v>92.16771359776294</v>
      </c>
      <c r="CF28" s="4">
        <f t="shared" si="32"/>
        <v>92.909655336095824</v>
      </c>
      <c r="CG28" s="4">
        <f t="shared" si="32"/>
        <v>90.247543835834762</v>
      </c>
      <c r="CH28" s="4">
        <f t="shared" si="32"/>
        <v>87.621133219382955</v>
      </c>
      <c r="CI28" s="4">
        <f t="shared" si="32"/>
        <v>90.652919465338655</v>
      </c>
      <c r="CJ28" s="4">
        <f t="shared" si="32"/>
        <v>95.778538593721493</v>
      </c>
      <c r="CK28" s="4">
        <f t="shared" si="32"/>
        <v>102.88263586656653</v>
      </c>
      <c r="CL28" s="4">
        <f t="shared" si="32"/>
        <v>104.00284832074061</v>
      </c>
      <c r="CM28" s="4">
        <f t="shared" si="32"/>
        <v>99.851614245758938</v>
      </c>
      <c r="CN28" s="4">
        <f t="shared" si="32"/>
        <v>92.923944617023935</v>
      </c>
      <c r="CO28" s="4">
        <f t="shared" si="32"/>
        <v>89.045783083920639</v>
      </c>
      <c r="CP28" s="4">
        <f t="shared" si="32"/>
        <v>90.411350759482829</v>
      </c>
      <c r="CQ28" s="4">
        <f t="shared" si="32"/>
        <v>97.924728631346369</v>
      </c>
      <c r="CR28" s="4">
        <f t="shared" si="32"/>
        <v>99.050952086827408</v>
      </c>
      <c r="CS28" s="4">
        <f t="shared" si="32"/>
        <v>95.934931129731609</v>
      </c>
      <c r="CT28" s="4">
        <f t="shared" si="32"/>
        <v>92.497249931536075</v>
      </c>
      <c r="CU28" s="4">
        <f t="shared" si="32"/>
        <v>90.310235946163985</v>
      </c>
      <c r="CV28" s="4">
        <f t="shared" si="32"/>
        <v>93.46521758290622</v>
      </c>
      <c r="CW28" s="4">
        <f t="shared" si="32"/>
        <v>98.923560592156633</v>
      </c>
      <c r="CX28" s="4">
        <f t="shared" si="32"/>
        <v>99.588840281583799</v>
      </c>
      <c r="CY28" s="4">
        <f t="shared" si="32"/>
        <v>96.012549784366158</v>
      </c>
      <c r="CZ28" s="4">
        <f t="shared" si="32"/>
        <v>91.247002353717832</v>
      </c>
      <c r="DA28" s="4">
        <f t="shared" si="32"/>
        <v>90.352208636496655</v>
      </c>
      <c r="DB28" s="4">
        <f t="shared" si="32"/>
        <v>91.019143345349178</v>
      </c>
      <c r="DC28" s="4">
        <f t="shared" si="32"/>
        <v>97.384230519185081</v>
      </c>
      <c r="DD28" s="4">
        <f t="shared" si="32"/>
        <v>99.335744080011807</v>
      </c>
      <c r="DE28" s="4">
        <f t="shared" si="32"/>
        <v>96.914450661139711</v>
      </c>
      <c r="DF28" s="4">
        <f t="shared" si="32"/>
        <v>93.965911255484258</v>
      </c>
      <c r="DG28" s="4">
        <f t="shared" si="32"/>
        <v>0</v>
      </c>
      <c r="DH28" s="4">
        <f t="shared" si="32"/>
        <v>0</v>
      </c>
      <c r="DI28" s="4">
        <f t="shared" si="32"/>
        <v>0</v>
      </c>
      <c r="DJ28" s="4">
        <f t="shared" si="32"/>
        <v>0</v>
      </c>
      <c r="DK28" s="4">
        <f t="shared" si="32"/>
        <v>0</v>
      </c>
      <c r="DL28" s="4">
        <f t="shared" si="32"/>
        <v>0</v>
      </c>
      <c r="DM28" s="4">
        <f t="shared" si="32"/>
        <v>0</v>
      </c>
      <c r="DN28" s="4">
        <f t="shared" si="32"/>
        <v>0</v>
      </c>
      <c r="DO28" s="4">
        <f t="shared" si="32"/>
        <v>0</v>
      </c>
      <c r="DP28" s="4">
        <f t="shared" si="32"/>
        <v>0</v>
      </c>
      <c r="DQ28" s="4">
        <f t="shared" si="32"/>
        <v>0</v>
      </c>
      <c r="DR28" s="4">
        <f t="shared" si="32"/>
        <v>0</v>
      </c>
      <c r="DS28" s="4">
        <f t="shared" si="32"/>
        <v>0</v>
      </c>
      <c r="DT28" s="4">
        <f t="shared" si="32"/>
        <v>0</v>
      </c>
      <c r="DU28" s="4">
        <f t="shared" si="32"/>
        <v>0</v>
      </c>
      <c r="DV28" s="4">
        <f t="shared" si="32"/>
        <v>0</v>
      </c>
      <c r="DW28" s="4">
        <f t="shared" si="32"/>
        <v>0</v>
      </c>
      <c r="DX28" s="4">
        <f t="shared" si="32"/>
        <v>0</v>
      </c>
      <c r="DY28" s="4">
        <f t="shared" si="32"/>
        <v>0</v>
      </c>
      <c r="DZ28" s="4">
        <f t="shared" si="32"/>
        <v>0</v>
      </c>
      <c r="EA28" s="4">
        <f t="shared" si="32"/>
        <v>0</v>
      </c>
      <c r="EB28" s="4">
        <f t="shared" ref="EB28:EP28" si="33">EB14*-1</f>
        <v>0</v>
      </c>
      <c r="EC28" s="4">
        <f t="shared" si="33"/>
        <v>0</v>
      </c>
      <c r="ED28" s="4">
        <f t="shared" si="33"/>
        <v>0</v>
      </c>
      <c r="EE28" s="4">
        <f t="shared" si="33"/>
        <v>0</v>
      </c>
      <c r="EF28" s="4">
        <f t="shared" si="33"/>
        <v>0</v>
      </c>
      <c r="EG28" s="4">
        <f t="shared" si="33"/>
        <v>0</v>
      </c>
      <c r="EH28" s="4">
        <f t="shared" si="33"/>
        <v>0</v>
      </c>
      <c r="EI28" s="4">
        <f t="shared" si="33"/>
        <v>0</v>
      </c>
      <c r="EJ28" s="4">
        <f t="shared" si="33"/>
        <v>0</v>
      </c>
      <c r="EK28" s="4">
        <f t="shared" si="33"/>
        <v>0</v>
      </c>
      <c r="EL28" s="4">
        <f t="shared" si="33"/>
        <v>0</v>
      </c>
      <c r="EM28" s="4">
        <f t="shared" si="33"/>
        <v>0</v>
      </c>
      <c r="EN28" s="4">
        <f t="shared" si="33"/>
        <v>0</v>
      </c>
      <c r="EO28" s="4">
        <f t="shared" si="33"/>
        <v>0</v>
      </c>
      <c r="EP28" s="4">
        <f t="shared" si="33"/>
        <v>0</v>
      </c>
    </row>
    <row r="29" spans="2:146" x14ac:dyDescent="0.2">
      <c r="B29" s="9" t="s">
        <v>27</v>
      </c>
      <c r="C29" s="10">
        <f>MAX(C18:EP28)</f>
        <v>126.65337081204122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</row>
    <row r="30" spans="2:146" x14ac:dyDescent="0.2">
      <c r="B30" s="11" t="s">
        <v>28</v>
      </c>
      <c r="C30" s="12">
        <f>MIN(C18:EP28)</f>
        <v>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</row>
    <row r="31" spans="2:146" x14ac:dyDescent="0.2"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</row>
    <row r="32" spans="2:146" x14ac:dyDescent="0.2">
      <c r="B32" s="7" t="s">
        <v>12</v>
      </c>
      <c r="C32" s="5" t="s">
        <v>0</v>
      </c>
      <c r="D32" s="6" t="s">
        <v>1</v>
      </c>
      <c r="E32" s="5" t="s">
        <v>2</v>
      </c>
      <c r="F32" s="6" t="s">
        <v>3</v>
      </c>
      <c r="G32" s="5" t="s">
        <v>4</v>
      </c>
      <c r="H32" s="6" t="s">
        <v>5</v>
      </c>
      <c r="I32" s="5" t="s">
        <v>6</v>
      </c>
      <c r="J32" s="6" t="s">
        <v>7</v>
      </c>
      <c r="K32" s="5" t="s">
        <v>8</v>
      </c>
      <c r="L32" s="6" t="s">
        <v>9</v>
      </c>
      <c r="M32" s="5" t="s">
        <v>10</v>
      </c>
      <c r="N32" s="6" t="s">
        <v>11</v>
      </c>
      <c r="O32" s="8" t="s">
        <v>26</v>
      </c>
    </row>
    <row r="33" spans="2:25" x14ac:dyDescent="0.2">
      <c r="B33" s="6">
        <v>2000</v>
      </c>
      <c r="C33" s="4">
        <f>IF(C$17="WD1",MAX(C18:N18),0)</f>
        <v>0</v>
      </c>
      <c r="D33" s="4">
        <f>IF(O$17="WD1",MAX(O18:Z18),0)</f>
        <v>0</v>
      </c>
      <c r="E33" s="4">
        <f>IF(AA$17="WD1",MAX(AA18:AL18),0)</f>
        <v>25.652883515687897</v>
      </c>
      <c r="F33" s="4">
        <f>IF(AM$17="WD1",MAX(AM18:AX18),0)</f>
        <v>1.1840168454546807</v>
      </c>
      <c r="G33" s="4">
        <f>IF(AY$17="WD1",MAX(AY18:BJ18),0)</f>
        <v>4.9538864252793813</v>
      </c>
      <c r="H33" s="4">
        <f>IF(BK$17="WD1",MAX(BK18:BV18),0)</f>
        <v>0.73386229064102859</v>
      </c>
      <c r="I33" s="4">
        <f>IF(BW$17="WD1",MAX(BW18:CH18),0)</f>
        <v>1.3478895357077147</v>
      </c>
      <c r="J33" s="4">
        <f>IF(CI$17="WD1",MAX(CI18:CT18),0)</f>
        <v>2.5109697766884582</v>
      </c>
      <c r="K33" s="4">
        <f>IF(CU$17="WD1",MAX(CU18:DF18),0)</f>
        <v>1.6844448559847951</v>
      </c>
      <c r="L33" s="4">
        <f>IF(DG$17="WD1",MAX(DG18:DR18),0)</f>
        <v>10.112255527943734</v>
      </c>
      <c r="M33" s="4">
        <f>IF(DS$17="WD1",MAX(DS18:ED18),0)</f>
        <v>4.8014137044569978</v>
      </c>
      <c r="N33" s="4">
        <f>IF(EE$17="WD1",MAX(EE18:EP18),0)</f>
        <v>2.2670902554172412</v>
      </c>
      <c r="O33" s="4">
        <f>MAX(C33:N33)</f>
        <v>25.652883515687897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2">
      <c r="B34" s="6">
        <v>2001</v>
      </c>
      <c r="C34" s="4">
        <f t="shared" ref="C34:C43" si="34">IF(C$17="WD1",MAX(C19:N19),0)</f>
        <v>16.823032922314773</v>
      </c>
      <c r="D34" s="4">
        <f t="shared" ref="D34:D43" si="35">IF(O$17="WD1",MAX(O19:Z19),0)</f>
        <v>19.434806875455859</v>
      </c>
      <c r="E34" s="4">
        <f t="shared" ref="E34:E43" si="36">IF(AA$17="WD1",MAX(AA19:AL19),0)</f>
        <v>15.469495509438721</v>
      </c>
      <c r="F34" s="4">
        <f t="shared" ref="F34:F43" si="37">IF(AM$17="WD1",MAX(AM19:AX19),0)</f>
        <v>12.187988448622608</v>
      </c>
      <c r="G34" s="4">
        <f t="shared" ref="G34:G43" si="38">IF(AY$17="WD1",MAX(AY19:BJ19),0)</f>
        <v>14.355776481996267</v>
      </c>
      <c r="H34" s="4">
        <f t="shared" ref="H34:H43" si="39">IF(BK$17="WD1",MAX(BK19:BV19),0)</f>
        <v>3.2224704649070839</v>
      </c>
      <c r="I34" s="4">
        <f t="shared" ref="I34:I43" si="40">IF(BW$17="WD1",MAX(BW19:CH19),0)</f>
        <v>97.862549266567882</v>
      </c>
      <c r="J34" s="4">
        <f t="shared" ref="J34:J43" si="41">IF(CI$17="WD1",MAX(CI19:CT19),0)</f>
        <v>101.51676290301295</v>
      </c>
      <c r="K34" s="4">
        <f t="shared" ref="K34:K43" si="42">IF(CU$17="WD1",MAX(CU19:DF19),0)</f>
        <v>101.64869802550793</v>
      </c>
      <c r="L34" s="4">
        <f t="shared" ref="L34:L43" si="43">IF(DG$17="WD1",MAX(DG19:DR19),0)</f>
        <v>107.70904484398952</v>
      </c>
      <c r="M34" s="4">
        <f t="shared" ref="M34:M43" si="44">IF(DS$17="WD1",MAX(DS19:ED19),0)</f>
        <v>94.533620677542501</v>
      </c>
      <c r="N34" s="4">
        <f t="shared" ref="N34:N43" si="45">IF(EE$17="WD1",MAX(EE19:EP19),0)</f>
        <v>89.491366638915025</v>
      </c>
      <c r="O34" s="4">
        <f t="shared" ref="O34:O43" si="46">MAX(C34:N34)</f>
        <v>107.70904484398952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2:25" x14ac:dyDescent="0.2">
      <c r="B35" s="6">
        <v>2002</v>
      </c>
      <c r="C35" s="4">
        <f t="shared" si="34"/>
        <v>90.268673892973951</v>
      </c>
      <c r="D35" s="4">
        <f t="shared" si="35"/>
        <v>89.31508723509134</v>
      </c>
      <c r="E35" s="4">
        <f t="shared" si="36"/>
        <v>83.154197077642124</v>
      </c>
      <c r="F35" s="4">
        <f t="shared" si="37"/>
        <v>92.930860459355699</v>
      </c>
      <c r="G35" s="4">
        <f t="shared" si="38"/>
        <v>104.63607810407093</v>
      </c>
      <c r="H35" s="4">
        <f t="shared" si="39"/>
        <v>95.500343117693518</v>
      </c>
      <c r="I35" s="4">
        <f t="shared" si="40"/>
        <v>98.060613764942346</v>
      </c>
      <c r="J35" s="4">
        <f t="shared" si="41"/>
        <v>101.51715030638486</v>
      </c>
      <c r="K35" s="4">
        <f t="shared" si="42"/>
        <v>103.69383448294373</v>
      </c>
      <c r="L35" s="4">
        <f t="shared" si="43"/>
        <v>104.41746855619526</v>
      </c>
      <c r="M35" s="4">
        <f t="shared" si="44"/>
        <v>93.481110821675827</v>
      </c>
      <c r="N35" s="4">
        <f t="shared" si="45"/>
        <v>90.18690668339714</v>
      </c>
      <c r="O35" s="4">
        <f t="shared" si="46"/>
        <v>104.63607810407093</v>
      </c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2:25" x14ac:dyDescent="0.2">
      <c r="B36" s="6">
        <v>2003</v>
      </c>
      <c r="C36" s="4">
        <f t="shared" si="34"/>
        <v>88.544446230990317</v>
      </c>
      <c r="D36" s="4">
        <f t="shared" si="35"/>
        <v>85.963963815361822</v>
      </c>
      <c r="E36" s="4">
        <f t="shared" si="36"/>
        <v>81.730722727508976</v>
      </c>
      <c r="F36" s="4">
        <f t="shared" si="37"/>
        <v>105.17925435578191</v>
      </c>
      <c r="G36" s="4">
        <f t="shared" si="38"/>
        <v>115.13899965799301</v>
      </c>
      <c r="H36" s="4">
        <f t="shared" si="39"/>
        <v>116.76798679921312</v>
      </c>
      <c r="I36" s="4">
        <f t="shared" si="40"/>
        <v>119.01354443981954</v>
      </c>
      <c r="J36" s="4">
        <f t="shared" si="41"/>
        <v>122.70520047789313</v>
      </c>
      <c r="K36" s="4">
        <f t="shared" si="42"/>
        <v>122.89607608811363</v>
      </c>
      <c r="L36" s="4">
        <f t="shared" si="43"/>
        <v>115.61566969477852</v>
      </c>
      <c r="M36" s="4">
        <f t="shared" si="44"/>
        <v>109.78208228781335</v>
      </c>
      <c r="N36" s="4">
        <f t="shared" si="45"/>
        <v>106.65410094988262</v>
      </c>
      <c r="O36" s="4">
        <f t="shared" si="46"/>
        <v>122.89607608811363</v>
      </c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2:25" x14ac:dyDescent="0.2">
      <c r="B37" s="6">
        <v>2004</v>
      </c>
      <c r="C37" s="4">
        <f t="shared" si="34"/>
        <v>104.70843109566528</v>
      </c>
      <c r="D37" s="4">
        <f t="shared" si="35"/>
        <v>102.41631810145935</v>
      </c>
      <c r="E37" s="4">
        <f t="shared" si="36"/>
        <v>99.693330235825414</v>
      </c>
      <c r="F37" s="4">
        <f t="shared" si="37"/>
        <v>107.82799741638837</v>
      </c>
      <c r="G37" s="4">
        <f t="shared" si="38"/>
        <v>117.70719969676739</v>
      </c>
      <c r="H37" s="4">
        <f t="shared" si="39"/>
        <v>120.49014106422869</v>
      </c>
      <c r="I37" s="4">
        <f t="shared" si="40"/>
        <v>122.98268955090126</v>
      </c>
      <c r="J37" s="4">
        <f t="shared" si="41"/>
        <v>126.65337081204122</v>
      </c>
      <c r="K37" s="4">
        <f t="shared" si="42"/>
        <v>125.99298294811445</v>
      </c>
      <c r="L37" s="4">
        <f t="shared" si="43"/>
        <v>118.98837356653632</v>
      </c>
      <c r="M37" s="4">
        <f t="shared" si="44"/>
        <v>112.09668113463556</v>
      </c>
      <c r="N37" s="4">
        <f t="shared" si="45"/>
        <v>109.05020199253882</v>
      </c>
      <c r="O37" s="4">
        <f t="shared" si="46"/>
        <v>126.65337081204122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2:25" x14ac:dyDescent="0.2">
      <c r="B38" s="6">
        <v>2005</v>
      </c>
      <c r="C38" s="4">
        <f t="shared" si="34"/>
        <v>104.683914348816</v>
      </c>
      <c r="D38" s="4">
        <f t="shared" si="35"/>
        <v>101.94964351091349</v>
      </c>
      <c r="E38" s="4">
        <f t="shared" si="36"/>
        <v>99.735161177198819</v>
      </c>
      <c r="F38" s="4">
        <f t="shared" si="37"/>
        <v>107.7104016181564</v>
      </c>
      <c r="G38" s="4">
        <f t="shared" si="38"/>
        <v>116.9204556673578</v>
      </c>
      <c r="H38" s="4">
        <f t="shared" si="39"/>
        <v>120.43286807981571</v>
      </c>
      <c r="I38" s="4">
        <f t="shared" si="40"/>
        <v>122.8314960769377</v>
      </c>
      <c r="J38" s="4">
        <f t="shared" si="41"/>
        <v>126.45230284592049</v>
      </c>
      <c r="K38" s="4">
        <f t="shared" si="42"/>
        <v>125.70931848914208</v>
      </c>
      <c r="L38" s="4">
        <f t="shared" si="43"/>
        <v>118.73015676056991</v>
      </c>
      <c r="M38" s="4">
        <f t="shared" si="44"/>
        <v>111.79386679400882</v>
      </c>
      <c r="N38" s="4">
        <f t="shared" si="45"/>
        <v>108.90492275243787</v>
      </c>
      <c r="O38" s="4">
        <f t="shared" si="46"/>
        <v>126.45230284592049</v>
      </c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2:25" x14ac:dyDescent="0.2">
      <c r="B39" s="6">
        <v>2006</v>
      </c>
      <c r="C39" s="4">
        <f t="shared" si="34"/>
        <v>104.56009779449903</v>
      </c>
      <c r="D39" s="4">
        <f t="shared" si="35"/>
        <v>101.73357238362105</v>
      </c>
      <c r="E39" s="4">
        <f t="shared" si="36"/>
        <v>99.760177344559679</v>
      </c>
      <c r="F39" s="4">
        <f t="shared" si="37"/>
        <v>107.5505675763504</v>
      </c>
      <c r="G39" s="4">
        <f t="shared" si="38"/>
        <v>116.2777039040443</v>
      </c>
      <c r="H39" s="4">
        <f t="shared" si="39"/>
        <v>120.32642592373416</v>
      </c>
      <c r="I39" s="4">
        <f t="shared" si="40"/>
        <v>122.66546902324043</v>
      </c>
      <c r="J39" s="4">
        <f t="shared" si="41"/>
        <v>126.2942958844458</v>
      </c>
      <c r="K39" s="4">
        <f t="shared" si="42"/>
        <v>125.63164109935661</v>
      </c>
      <c r="L39" s="4">
        <f t="shared" si="43"/>
        <v>118.37233558050985</v>
      </c>
      <c r="M39" s="4">
        <f t="shared" si="44"/>
        <v>111.53309842589927</v>
      </c>
      <c r="N39" s="4">
        <f t="shared" si="45"/>
        <v>98.508155282080082</v>
      </c>
      <c r="O39" s="4">
        <f t="shared" si="46"/>
        <v>126.2942958844458</v>
      </c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2:25" x14ac:dyDescent="0.2">
      <c r="B40" s="6">
        <v>2007</v>
      </c>
      <c r="C40" s="4">
        <f t="shared" si="34"/>
        <v>94.030263691170177</v>
      </c>
      <c r="D40" s="4">
        <f t="shared" si="35"/>
        <v>91.241387508838187</v>
      </c>
      <c r="E40" s="4">
        <f t="shared" si="36"/>
        <v>89.231966473800085</v>
      </c>
      <c r="F40" s="4">
        <f t="shared" si="37"/>
        <v>96.680216463520821</v>
      </c>
      <c r="G40" s="4">
        <f t="shared" si="38"/>
        <v>104.6961627872596</v>
      </c>
      <c r="H40" s="4">
        <f t="shared" si="39"/>
        <v>107.84693133261744</v>
      </c>
      <c r="I40" s="4">
        <f t="shared" si="40"/>
        <v>109.64282999178189</v>
      </c>
      <c r="J40" s="4">
        <f t="shared" si="41"/>
        <v>112.91275320239833</v>
      </c>
      <c r="K40" s="4">
        <f t="shared" si="42"/>
        <v>113.30700876886439</v>
      </c>
      <c r="L40" s="4">
        <f t="shared" si="43"/>
        <v>108.57698321701147</v>
      </c>
      <c r="M40" s="4">
        <f t="shared" si="44"/>
        <v>101.1850548155423</v>
      </c>
      <c r="N40" s="4">
        <f t="shared" si="45"/>
        <v>98.288028850532896</v>
      </c>
      <c r="O40" s="4">
        <f t="shared" si="46"/>
        <v>113.30700876886439</v>
      </c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2:25" x14ac:dyDescent="0.2">
      <c r="B41" s="6">
        <v>2008</v>
      </c>
      <c r="C41" s="4">
        <f t="shared" si="34"/>
        <v>95.165550839959863</v>
      </c>
      <c r="D41" s="4">
        <f t="shared" si="35"/>
        <v>92.850940429354182</v>
      </c>
      <c r="E41" s="4">
        <f t="shared" si="36"/>
        <v>90.728500749787102</v>
      </c>
      <c r="F41" s="4">
        <f t="shared" si="37"/>
        <v>97.939653116511437</v>
      </c>
      <c r="G41" s="4">
        <f t="shared" si="38"/>
        <v>106.03315860910388</v>
      </c>
      <c r="H41" s="4">
        <f t="shared" si="39"/>
        <v>109.52657862519573</v>
      </c>
      <c r="I41" s="4">
        <f t="shared" si="40"/>
        <v>111.22339435584007</v>
      </c>
      <c r="J41" s="4">
        <f t="shared" si="41"/>
        <v>114.54019718714406</v>
      </c>
      <c r="K41" s="4">
        <f t="shared" si="42"/>
        <v>116.72108073824791</v>
      </c>
      <c r="L41" s="4">
        <f t="shared" si="43"/>
        <v>109.92925356909309</v>
      </c>
      <c r="M41" s="4">
        <f t="shared" si="44"/>
        <v>102.57601786255906</v>
      </c>
      <c r="N41" s="4">
        <f t="shared" si="45"/>
        <v>99.397048766260667</v>
      </c>
      <c r="O41" s="4">
        <f t="shared" si="46"/>
        <v>116.72108073824791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2:25" x14ac:dyDescent="0.2">
      <c r="B42" s="6">
        <v>2009</v>
      </c>
      <c r="C42" s="4">
        <f t="shared" si="34"/>
        <v>95.004112465676982</v>
      </c>
      <c r="D42" s="4">
        <f t="shared" si="35"/>
        <v>92.146646520689984</v>
      </c>
      <c r="E42" s="4">
        <f t="shared" si="36"/>
        <v>90.415410783138668</v>
      </c>
      <c r="F42" s="4">
        <f t="shared" si="37"/>
        <v>97.700259542113059</v>
      </c>
      <c r="G42" s="4">
        <f t="shared" si="38"/>
        <v>105.7216896465971</v>
      </c>
      <c r="H42" s="4">
        <f t="shared" si="39"/>
        <v>108.81220661188367</v>
      </c>
      <c r="I42" s="4">
        <f t="shared" si="40"/>
        <v>110.55980552017519</v>
      </c>
      <c r="J42" s="4">
        <f t="shared" si="41"/>
        <v>113.91690308841594</v>
      </c>
      <c r="K42" s="4">
        <f t="shared" si="42"/>
        <v>115.48972430086586</v>
      </c>
      <c r="L42" s="4">
        <f t="shared" si="43"/>
        <v>107.79479349110917</v>
      </c>
      <c r="M42" s="4">
        <f t="shared" si="44"/>
        <v>99.082882439873401</v>
      </c>
      <c r="N42" s="4">
        <f t="shared" si="45"/>
        <v>95.713947747348342</v>
      </c>
      <c r="O42" s="4">
        <f t="shared" si="46"/>
        <v>115.48972430086586</v>
      </c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2:25" x14ac:dyDescent="0.2">
      <c r="B43" s="6">
        <v>2010</v>
      </c>
      <c r="C43" s="4">
        <f t="shared" si="34"/>
        <v>86.724938604846926</v>
      </c>
      <c r="D43" s="4">
        <f t="shared" si="35"/>
        <v>78.902917248453917</v>
      </c>
      <c r="E43" s="4">
        <f t="shared" si="36"/>
        <v>76.036111095970412</v>
      </c>
      <c r="F43" s="4">
        <f t="shared" si="37"/>
        <v>84.565585455349165</v>
      </c>
      <c r="G43" s="4">
        <f t="shared" si="38"/>
        <v>92.749097807518865</v>
      </c>
      <c r="H43" s="4">
        <f t="shared" si="39"/>
        <v>99.14689912977461</v>
      </c>
      <c r="I43" s="4">
        <f t="shared" si="40"/>
        <v>100.90012460787401</v>
      </c>
      <c r="J43" s="4">
        <f t="shared" si="41"/>
        <v>104.00284832074061</v>
      </c>
      <c r="K43" s="4">
        <f t="shared" si="42"/>
        <v>99.588840281583799</v>
      </c>
      <c r="L43" s="4">
        <f t="shared" si="43"/>
        <v>0</v>
      </c>
      <c r="M43" s="4">
        <f t="shared" si="44"/>
        <v>0</v>
      </c>
      <c r="N43" s="4">
        <f t="shared" si="45"/>
        <v>0</v>
      </c>
      <c r="O43" s="4">
        <f t="shared" si="46"/>
        <v>104.00284832074061</v>
      </c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2:25" x14ac:dyDescent="0.2">
      <c r="C44" s="4"/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NY East</vt:lpstr>
      <vt:lpstr>Chart_4 Hour Block</vt:lpstr>
      <vt:lpstr>Chart_Monthly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Jinsung Myung</dc:creator>
  <cp:lastModifiedBy>Jan Havlíček</cp:lastModifiedBy>
  <cp:lastPrinted>2000-02-22T15:56:42Z</cp:lastPrinted>
  <dcterms:created xsi:type="dcterms:W3CDTF">2000-02-21T22:41:17Z</dcterms:created>
  <dcterms:modified xsi:type="dcterms:W3CDTF">2023-09-13T22:08:36Z</dcterms:modified>
</cp:coreProperties>
</file>