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0912C1-1904-4080-96D3-B35FE4B37B23}" xr6:coauthVersionLast="47" xr6:coauthVersionMax="47" xr10:uidLastSave="{00000000-0000-0000-0000-000000000000}"/>
  <bookViews>
    <workbookView xWindow="-120" yWindow="-120" windowWidth="38640" windowHeight="1572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<sst xmlns="http://schemas.openxmlformats.org/spreadsheetml/2006/main" count="559" uniqueCount="113">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</sst>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F-4483-A9A7-9C618C9D6FCC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F-4483-A9A7-9C618C9D6FCC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F-4483-A9A7-9C618C9D6FCC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F-4483-A9A7-9C618C9D6FCC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F-4483-A9A7-9C618C9D6FCC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F-4483-A9A7-9C618C9D6FCC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1F-4483-A9A7-9C618C9D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085183"/>
        <c:axId val="1"/>
      </c:lineChart>
      <c:dateAx>
        <c:axId val="12340851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085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1-4CD7-896A-9698A7FA5DE8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1-4CD7-896A-9698A7FA5DE8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1-4CD7-896A-9698A7FA5DE8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1-4CD7-896A-9698A7FA5DE8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11-4CD7-896A-9698A7FA5DE8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1-4CD7-896A-9698A7FA5DE8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11-4CD7-896A-9698A7FA5DE8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11-4CD7-896A-9698A7FA5DE8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11-4CD7-896A-9698A7FA5DE8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1-4CD7-896A-9698A7FA5DE8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11-4CD7-896A-9698A7FA5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17759"/>
        <c:axId val="1"/>
      </c:lineChart>
      <c:dateAx>
        <c:axId val="12318177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817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B-4FB7-8677-FD3CA5FDA0D8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B-4FB7-8677-FD3CA5FDA0D8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B-4FB7-8677-FD3CA5FDA0D8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B-4FB7-8677-FD3CA5FDA0D8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B-4FB7-8677-FD3CA5FDA0D8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B-4FB7-8677-FD3CA5FDA0D8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BB-4FB7-8677-FD3CA5FDA0D8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B-4FB7-8677-FD3CA5FDA0D8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BB-4FB7-8677-FD3CA5FDA0D8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BB-4FB7-8677-FD3CA5FDA0D8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BB-4FB7-8677-FD3CA5FD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11727"/>
        <c:axId val="1"/>
      </c:lineChart>
      <c:dateAx>
        <c:axId val="12318117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8117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4-4A7B-B27A-2680421ED515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4-4A7B-B27A-2680421ED515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4-4A7B-B27A-2680421ED515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4-4A7B-B27A-2680421ED515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4-4A7B-B27A-2680421ED515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94-4A7B-B27A-2680421ED515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94-4A7B-B27A-2680421E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088895"/>
        <c:axId val="1"/>
      </c:lineChart>
      <c:dateAx>
        <c:axId val="12340888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088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437-BA2D-01F45325791F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3-4437-BA2D-01F45325791F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3-4437-BA2D-01F45325791F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3-4437-BA2D-01F45325791F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3-4437-BA2D-01F45325791F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3-4437-BA2D-01F45325791F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B3-4437-BA2D-01F45325791F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B3-4437-BA2D-01F45325791F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B3-4437-BA2D-01F45325791F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B3-4437-BA2D-01F45325791F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B3-4437-BA2D-01F45325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978447"/>
        <c:axId val="1"/>
      </c:lineChart>
      <c:dateAx>
        <c:axId val="12309784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0978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C46-906C-9C058BC5D4D9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C46-906C-9C058BC5D4D9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C46-906C-9C058BC5D4D9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C46-906C-9C058BC5D4D9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C46-906C-9C058BC5D4D9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C46-906C-9C058BC5D4D9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3C-4C46-906C-9C058BC5D4D9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3C-4C46-906C-9C058BC5D4D9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3C-4C46-906C-9C058BC5D4D9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3C-4C46-906C-9C058BC5D4D9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3C-4C46-906C-9C058BC5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090751"/>
        <c:axId val="1"/>
      </c:lineChart>
      <c:dateAx>
        <c:axId val="12340907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0907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B-42CB-8681-D10662CBCA7C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B-42CB-8681-D10662CBCA7C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B-42CB-8681-D10662CBCA7C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B-42CB-8681-D10662CBCA7C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B-42CB-8681-D10662CBCA7C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CB-42CB-8681-D10662CBCA7C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B-42CB-8681-D10662CBCA7C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CB-42CB-8681-D10662CBCA7C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CB-42CB-8681-D10662CBCA7C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CB-42CB-8681-D10662CBCA7C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CB-42CB-8681-D10662CB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14047"/>
        <c:axId val="1"/>
      </c:lineChart>
      <c:dateAx>
        <c:axId val="12318140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8140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4-484C-99AB-C63261706423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4-484C-99AB-C63261706423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4-484C-99AB-C63261706423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4-484C-99AB-C63261706423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4-484C-99AB-C63261706423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4-484C-99AB-C63261706423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F4-484C-99AB-C63261706423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F4-484C-99AB-C63261706423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F4-484C-99AB-C63261706423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F4-484C-99AB-C63261706423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F4-484C-99AB-C6326170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975663"/>
        <c:axId val="1"/>
      </c:lineChart>
      <c:dateAx>
        <c:axId val="12309756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09756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E-4FA8-A225-28553E0DA1C6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E-4FA8-A225-28553E0DA1C6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E-4FA8-A225-28553E0DA1C6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E-4FA8-A225-28553E0DA1C6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E-4FA8-A225-28553E0DA1C6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E-4FA8-A225-28553E0DA1C6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E-4FA8-A225-28553E0DA1C6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E-4FA8-A225-28553E0DA1C6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DE-4FA8-A225-28553E0DA1C6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DE-4FA8-A225-28553E0DA1C6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DE-4FA8-A225-28553E0D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974271"/>
        <c:axId val="1"/>
      </c:lineChart>
      <c:dateAx>
        <c:axId val="123097427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09742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C-4EFE-AC98-03E586F7B343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C-4EFE-AC98-03E586F7B343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C-4EFE-AC98-03E586F7B343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C-4EFE-AC98-03E586F7B343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C-4EFE-AC98-03E586F7B343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C-4EFE-AC98-03E586F7B343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DC-4EFE-AC98-03E586F7B343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DC-4EFE-AC98-03E586F7B343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DC-4EFE-AC98-03E586F7B343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C-4EFE-AC98-03E586F7B343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DC-4EFE-AC98-03E586F7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086111"/>
        <c:axId val="1"/>
      </c:lineChart>
      <c:dateAx>
        <c:axId val="12340861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0861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5-4C35-957A-1ADAC1576934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5-4C35-957A-1ADAC1576934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5-4C35-957A-1ADAC1576934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5-4C35-957A-1ADAC1576934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5-4C35-957A-1ADAC1576934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55-4C35-957A-1ADAC1576934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55-4C35-957A-1ADAC1576934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55-4C35-957A-1ADAC1576934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55-4C35-957A-1ADAC1576934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55-4C35-957A-1ADAC1576934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55-4C35-957A-1ADAC157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136687"/>
        <c:axId val="1"/>
      </c:lineChart>
      <c:dateAx>
        <c:axId val="12411366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1366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1724D6D8-841F-C0F2-726F-2ACA3F79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EDA6AECA-184A-3E02-5213-8A930799A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37C0E939-2A56-A1C2-C664-53648870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BCA3DD9F-529B-C932-2682-5DA78D06A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25260D19-CD87-FF85-2B50-D252AB48D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F04B3980-653A-76AF-20E8-69E452705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1BDA2A49-4AD3-E02F-EA74-7F601B250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92C10BF3-6401-47ED-1519-EFA6671F7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DBF5D89F-B31E-8785-F860-C82B5E7E8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3D0D3CB7-B31A-F54C-1F75-55E73624D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DB10DEFF-A338-2ACA-CB2E-DB155043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N22" activePane="bottomRight" state="frozen"/>
      <selection pane="topRight" activeCell="B1" sqref="B1"/>
      <selection pane="bottomLeft" activeCell="A6" sqref="A6"/>
      <selection pane="bottomRight" activeCell="T28" sqref="T2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16</v>
      </c>
      <c r="U38" s="36"/>
      <c r="V38" s="41">
        <f t="shared" si="1"/>
        <v>5804</v>
      </c>
    </row>
    <row r="39" spans="1:35" ht="13.5" thickBot="1" x14ac:dyDescent="0.25">
      <c r="A39" s="48" t="s">
        <v>110</v>
      </c>
      <c r="B39" s="37">
        <f>SUM(B6:B36)+B38</f>
        <v>142899</v>
      </c>
      <c r="C39" s="37">
        <f>SUM(C6:C36)+C38</f>
        <v>-13958</v>
      </c>
      <c r="D39" s="37">
        <f>SUM(D6:D36)+D38</f>
        <v>128941</v>
      </c>
      <c r="E39" s="37"/>
      <c r="F39" s="37">
        <f>SUM(F6:F36)+F38</f>
        <v>-1516</v>
      </c>
      <c r="G39" s="37"/>
      <c r="H39" s="37">
        <f>SUM(H6:H36)+H38</f>
        <v>4051</v>
      </c>
      <c r="I39" s="37"/>
      <c r="J39" s="37">
        <f>SUM(J6:J36)+J38</f>
        <v>-140</v>
      </c>
      <c r="K39" s="37"/>
      <c r="L39" s="37">
        <f>SUM(L6:L36)+L38</f>
        <v>0</v>
      </c>
      <c r="M39" s="37"/>
      <c r="N39" s="37">
        <f>SUM(N6:N36)+N38</f>
        <v>13897</v>
      </c>
      <c r="O39" s="37"/>
      <c r="P39" s="37">
        <f>SUM(P6:P36)+P38</f>
        <v>-564</v>
      </c>
      <c r="Q39" s="37"/>
      <c r="R39" s="37">
        <f>SUM(R6:R36)+R38</f>
        <v>-661</v>
      </c>
      <c r="S39" s="37"/>
      <c r="T39" s="37" t="b">
        <f>N38-9=SUM(T6:T36)+T38</f>
        <v>0</v>
      </c>
      <c r="U39" s="37"/>
      <c r="V39" s="38">
        <f t="shared" si="1"/>
        <v>144008</v>
      </c>
    </row>
    <row r="40" spans="1:35" s="143" customFormat="1" ht="16.5" thickBot="1" x14ac:dyDescent="0.3">
      <c r="A40" s="147" t="s">
        <v>106</v>
      </c>
      <c r="B40" s="148">
        <f>B5+B39</f>
        <v>185145</v>
      </c>
      <c r="C40" s="148">
        <f>C5+C39</f>
        <v>-407738</v>
      </c>
      <c r="D40" s="148">
        <f>D5+D39</f>
        <v>-222593</v>
      </c>
      <c r="E40" s="146"/>
      <c r="F40" s="148">
        <f>F5+F39</f>
        <v>174157</v>
      </c>
      <c r="G40" s="146"/>
      <c r="H40" s="148">
        <f>H5+H39</f>
        <v>14303</v>
      </c>
      <c r="I40" s="146"/>
      <c r="J40" s="148">
        <f>J5+J39</f>
        <v>-10117</v>
      </c>
      <c r="K40" s="146"/>
      <c r="L40" s="148">
        <f>L5+L39</f>
        <v>7647</v>
      </c>
      <c r="M40" s="146"/>
      <c r="N40" s="148">
        <f>N5+N39</f>
        <v>54160</v>
      </c>
      <c r="O40" s="146"/>
      <c r="P40" s="148">
        <f>P5+P39</f>
        <v>-3594</v>
      </c>
      <c r="Q40" s="146"/>
      <c r="R40" s="148">
        <f>R5+R39</f>
        <v>14744</v>
      </c>
      <c r="S40" s="146"/>
      <c r="T40" s="148">
        <f>T5+T39</f>
        <v>144771</v>
      </c>
      <c r="U40" s="146"/>
      <c r="V40" s="148">
        <f t="shared" si="1"/>
        <v>173478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2001-10-18T15:20:09Z</cp:lastPrinted>
  <dcterms:created xsi:type="dcterms:W3CDTF">2000-09-05T21:04:28Z</dcterms:created>
  <dcterms:modified xsi:type="dcterms:W3CDTF">2023-09-13T23:09:24Z</dcterms:modified>
</cp:coreProperties>
</file>