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D50E0D-AF7E-4404-8BF0-F5643B21B3FE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<sst xmlns="http://schemas.openxmlformats.org/spreadsheetml/2006/main" count="122" uniqueCount="80">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</sst>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0-4C69-9C9F-B9B8A9A36E2E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0-4C69-9C9F-B9B8A9A36E2E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0-4C69-9C9F-B9B8A9A36E2E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0-4C69-9C9F-B9B8A9A36E2E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0-4C69-9C9F-B9B8A9A36E2E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0-4C69-9C9F-B9B8A9A36E2E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F0-4C69-9C9F-B9B8A9A36E2E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F0-4C69-9C9F-B9B8A9A36E2E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F0-4C69-9C9F-B9B8A9A36E2E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F0-4C69-9C9F-B9B8A9A36E2E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F0-4C69-9C9F-B9B8A9A3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49792"/>
        <c:axId val="1"/>
      </c:lineChart>
      <c:dateAx>
        <c:axId val="1740449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44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BA9D80E9-E265-4CB9-054E-36B96373F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3" sqref="B23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37274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>
        <v>0</v>
      </c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18047</v>
      </c>
      <c r="C38" s="31">
        <f>SUM(C6:C36)+C37</f>
        <v>-12653</v>
      </c>
      <c r="D38" s="31">
        <f>SUM(D6:D36)+D37</f>
        <v>5394</v>
      </c>
      <c r="E38" s="31"/>
      <c r="F38" s="31">
        <f>SUM(F6:F36)+F37</f>
        <v>23042</v>
      </c>
      <c r="G38" s="31"/>
      <c r="H38" s="31">
        <f>SUM(H6:H36)+H37</f>
        <v>-1333</v>
      </c>
      <c r="I38" s="31"/>
      <c r="J38" s="31">
        <f>SUM(J6:J36)+J37</f>
        <v>430</v>
      </c>
      <c r="K38" s="31"/>
      <c r="L38" s="31">
        <f>SUM(L6:L36)+L37</f>
        <v>11000</v>
      </c>
      <c r="M38" s="31"/>
      <c r="N38" s="31">
        <f>SUM(N6:N36)+N37</f>
        <v>-8241</v>
      </c>
      <c r="O38" s="31"/>
      <c r="P38" s="31">
        <f>SUM(P6:P36)+P37</f>
        <v>145</v>
      </c>
      <c r="Q38" s="31"/>
      <c r="R38" s="31">
        <f>SUM(R6:R36)+R37</f>
        <v>-346</v>
      </c>
      <c r="S38" s="31"/>
      <c r="T38" s="31">
        <f>SUM(T6:T36)+T37</f>
        <v>2826</v>
      </c>
      <c r="U38" s="31">
        <f>SUM(U6:U36)+U37</f>
        <v>-398</v>
      </c>
      <c r="V38" s="31"/>
      <c r="W38" s="31"/>
      <c r="X38" s="31"/>
      <c r="Y38" s="32">
        <f t="shared" si="10"/>
        <v>32917</v>
      </c>
    </row>
    <row r="39" spans="1:38" s="120" customFormat="1" ht="16.5" thickBot="1" x14ac:dyDescent="0.3">
      <c r="A39" s="122" t="s">
        <v>75</v>
      </c>
      <c r="B39" s="123">
        <f>B5+B38</f>
        <v>173075</v>
      </c>
      <c r="C39" s="123">
        <f>C5+C38</f>
        <v>-378755</v>
      </c>
      <c r="D39" s="123">
        <f>D5+D38</f>
        <v>-205680</v>
      </c>
      <c r="E39" s="121"/>
      <c r="F39" s="123">
        <f>F5+F38</f>
        <v>99904</v>
      </c>
      <c r="G39" s="121"/>
      <c r="H39" s="123">
        <f>H5+H38</f>
        <v>8385</v>
      </c>
      <c r="I39" s="121"/>
      <c r="J39" s="123">
        <f>J5+J38</f>
        <v>-11377</v>
      </c>
      <c r="K39" s="121"/>
      <c r="L39" s="123">
        <f>L5+L38</f>
        <v>18422</v>
      </c>
      <c r="M39" s="121"/>
      <c r="N39" s="123">
        <f>N5+N38</f>
        <v>29112</v>
      </c>
      <c r="O39" s="121"/>
      <c r="P39" s="123">
        <f>P5+P38</f>
        <v>-9377</v>
      </c>
      <c r="Q39" s="121"/>
      <c r="R39" s="123">
        <f>R5+R38</f>
        <v>5697</v>
      </c>
      <c r="S39" s="121"/>
      <c r="T39" s="123">
        <f>T5+T38</f>
        <v>-18758</v>
      </c>
      <c r="U39" s="133">
        <f>U5+U38</f>
        <v>27003</v>
      </c>
      <c r="V39" s="133"/>
      <c r="W39" s="133">
        <v>0</v>
      </c>
      <c r="X39" s="121"/>
      <c r="Y39" s="123">
        <f>SUM(D39:X39)</f>
        <v>-56669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2002-01-17T12:56:04Z</cp:lastPrinted>
  <dcterms:created xsi:type="dcterms:W3CDTF">2000-09-05T21:04:28Z</dcterms:created>
  <dcterms:modified xsi:type="dcterms:W3CDTF">2023-09-13T23:11:28Z</dcterms:modified>
</cp:coreProperties>
</file>