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DAD5AC9-9554-4A0D-A82F-3503BBC55470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1" l="1"/>
  <c r="D14" i="1"/>
  <c r="D30" i="1"/>
  <c r="D36" i="1"/>
  <c r="C38" i="1"/>
  <c r="D38" i="1"/>
</calcChain>
</file>

<file path=xl/sharedStrings.xml><?xml version="1.0" encoding="utf-8"?>
<sst xmlns="http://schemas.openxmlformats.org/spreadsheetml/2006/main" count="51" uniqueCount="36">
  <si>
    <t>Project Description</t>
  </si>
  <si>
    <t>CI Survey</t>
  </si>
  <si>
    <t>Estimate</t>
  </si>
  <si>
    <t xml:space="preserve"> </t>
  </si>
  <si>
    <t>Replace 24" Panhandle River Crossing</t>
  </si>
  <si>
    <t>Smartpig/caliper 16" Crawford Lateral</t>
  </si>
  <si>
    <t>Plan</t>
  </si>
  <si>
    <t>Smartpig/caliper 24" Panhandle Lat. P2-P3</t>
  </si>
  <si>
    <t>Smartpig/caliper  30" ML  Sta1-Needles</t>
  </si>
  <si>
    <t xml:space="preserve">Repairs on 30" Mainline Sta 1-Needles -smartpig </t>
  </si>
  <si>
    <t>Pipeline recoat - Albuquerque</t>
  </si>
  <si>
    <t>Transwestern Pipeline Company</t>
  </si>
  <si>
    <t>2002 Pipeline Integrity Program</t>
  </si>
  <si>
    <t>2nd - New</t>
  </si>
  <si>
    <t xml:space="preserve">Repairs on 30" ML 5-4 (Loop) </t>
  </si>
  <si>
    <t>Repairs on 30" ML 5-4 (Main)</t>
  </si>
  <si>
    <t>Repairs on 30" Loop Line Sta 1-Needles - smartpig</t>
  </si>
  <si>
    <t xml:space="preserve">Smartpig/caliper 30" Loopline 1-Needles </t>
  </si>
  <si>
    <t>Repairs on 30" ML 8-7 (Main)</t>
  </si>
  <si>
    <t>Repairs on 30" ML 7-6 (Main)</t>
  </si>
  <si>
    <t>Install McLean Pig Receiver</t>
  </si>
  <si>
    <t>CAPITAL</t>
  </si>
  <si>
    <t>Placeholder for TW Smartpig Project</t>
  </si>
  <si>
    <t>O&amp;M</t>
  </si>
  <si>
    <t>Pipeline Integrity Program</t>
  </si>
  <si>
    <t>TW MAOP Upgrade Project</t>
  </si>
  <si>
    <t>Mid-Nov</t>
  </si>
  <si>
    <t>Late-Jun</t>
  </si>
  <si>
    <t>Late Jun</t>
  </si>
  <si>
    <t>Reallocation from O&amp;M</t>
  </si>
  <si>
    <t>Reallocation to Capital</t>
  </si>
  <si>
    <t>3rd Qtr</t>
  </si>
  <si>
    <t>3rd/4th Qtrs</t>
  </si>
  <si>
    <t>Smartpig Crawford Lateral (See O&amp;M)</t>
  </si>
  <si>
    <t>Install pig traps on 30" San Juan Lateral</t>
  </si>
  <si>
    <t>Sept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</si>
</sst>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6" formatCode="&quot;$&quot;#,##0_);[Red]\(&quot;$&quot;#,##0\)"/>
    <numFmt numFmtId="164" formatCode="#,##0;[Red]#,##0"/>
    <numFmt numFmtId="167" formatCode="&quot;$&quot;#,##0;[Red]&quot;$&quot;#,##0"/>
  </numFmts>
  <fonts count="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3" fontId="0" fillId="0" borderId="0" xfId="0" applyNumberFormat="1"/>
    <xf numFmtId="0" fontId="0" fillId="0" borderId="0" xfId="0" applyBorder="1"/>
    <xf numFmtId="3" fontId="0" fillId="0" borderId="0" xfId="0" applyNumberFormat="1" applyBorder="1"/>
    <xf numFmtId="0" fontId="0" fillId="0" borderId="0" xfId="0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3" fontId="0" fillId="0" borderId="1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centerContinuous"/>
    </xf>
    <xf numFmtId="164" fontId="0" fillId="0" borderId="0" xfId="0" applyNumberFormat="1" applyBorder="1" applyAlignment="1">
      <alignment horizontal="right"/>
    </xf>
    <xf numFmtId="0" fontId="1" fillId="0" borderId="0" xfId="0" applyFont="1" applyAlignment="1">
      <alignment horizontal="centerContinuous"/>
    </xf>
    <xf numFmtId="0" fontId="2" fillId="0" borderId="0" xfId="0" applyFont="1" applyBorder="1" applyAlignment="1">
      <alignment horizontal="left"/>
    </xf>
    <xf numFmtId="164" fontId="0" fillId="0" borderId="0" xfId="0" quotePrefix="1" applyNumberFormat="1" applyBorder="1" applyAlignment="1">
      <alignment horizontal="right"/>
    </xf>
    <xf numFmtId="164" fontId="0" fillId="0" borderId="0" xfId="0" applyNumberFormat="1"/>
    <xf numFmtId="0" fontId="3" fillId="0" borderId="0" xfId="0" applyFont="1" applyFill="1" applyBorder="1"/>
    <xf numFmtId="0" fontId="3" fillId="0" borderId="0" xfId="0" applyFont="1"/>
    <xf numFmtId="164" fontId="2" fillId="0" borderId="0" xfId="0" quotePrefix="1" applyNumberFormat="1" applyFont="1" applyBorder="1" applyAlignment="1">
      <alignment horizontal="right"/>
    </xf>
    <xf numFmtId="167" fontId="0" fillId="0" borderId="0" xfId="0" applyNumberFormat="1" applyBorder="1"/>
    <xf numFmtId="164" fontId="0" fillId="0" borderId="1" xfId="0" quotePrefix="1" applyNumberFormat="1" applyBorder="1" applyAlignment="1">
      <alignment horizontal="right"/>
    </xf>
    <xf numFmtId="164" fontId="2" fillId="0" borderId="1" xfId="0" quotePrefix="1" applyNumberFormat="1" applyFont="1" applyBorder="1" applyAlignment="1">
      <alignment horizontal="right"/>
    </xf>
    <xf numFmtId="6" fontId="0" fillId="0" borderId="0" xfId="0" applyNumberFormat="1" applyBorder="1"/>
    <xf numFmtId="0" fontId="2" fillId="0" borderId="0" xfId="0" applyFont="1" applyFill="1" applyBorder="1"/>
    <xf numFmtId="6" fontId="0" fillId="0" borderId="2" xfId="0" applyNumberFormat="1" applyBorder="1"/>
    <xf numFmtId="167" fontId="0" fillId="0" borderId="0" xfId="0" applyNumberFormat="1"/>
    <xf numFmtId="38" fontId="1" fillId="0" borderId="0" xfId="0" applyNumberFormat="1" applyFont="1" applyBorder="1"/>
    <xf numFmtId="38" fontId="0" fillId="0" borderId="0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"/>
  <sheetViews>
    <sheetView tabSelected="1" topLeftCell="A6" workbookViewId="0">
      <selection activeCell="F32" sqref="F32"/>
    </sheetView>
  </sheetViews>
  <sheetFormatPr defaultRowHeight="12.75" x14ac:dyDescent="0.2"/>
  <cols>
    <col min="1" max="1" width="46.7109375" customWidth="1"/>
    <col min="2" max="4" width="12.7109375" customWidth="1"/>
  </cols>
  <sheetData>
    <row r="1" spans="1:4" x14ac:dyDescent="0.2">
      <c r="A1" s="13" t="s">
        <v>11</v>
      </c>
      <c r="B1" s="11"/>
      <c r="C1" s="11"/>
      <c r="D1" s="11"/>
    </row>
    <row r="2" spans="1:4" x14ac:dyDescent="0.2">
      <c r="A2" s="13" t="s">
        <v>12</v>
      </c>
      <c r="B2" s="11"/>
      <c r="C2" s="11"/>
      <c r="D2" s="11"/>
    </row>
    <row r="3" spans="1:4" x14ac:dyDescent="0.2">
      <c r="A3" s="13"/>
      <c r="B3" s="11"/>
      <c r="C3" s="11"/>
      <c r="D3" s="11"/>
    </row>
    <row r="4" spans="1:4" x14ac:dyDescent="0.2">
      <c r="A4" s="11"/>
      <c r="B4" s="11"/>
      <c r="C4" s="11"/>
      <c r="D4" s="11"/>
    </row>
    <row r="5" spans="1:4" x14ac:dyDescent="0.2">
      <c r="A5" s="18" t="s">
        <v>21</v>
      </c>
    </row>
    <row r="6" spans="1:4" x14ac:dyDescent="0.2">
      <c r="A6" s="7" t="s">
        <v>0</v>
      </c>
      <c r="B6" s="8">
        <v>2002</v>
      </c>
      <c r="C6" s="7" t="s">
        <v>6</v>
      </c>
      <c r="D6" s="7" t="s">
        <v>2</v>
      </c>
    </row>
    <row r="7" spans="1:4" x14ac:dyDescent="0.2">
      <c r="A7" s="14" t="s">
        <v>29</v>
      </c>
      <c r="B7" s="6"/>
      <c r="C7" s="12">
        <v>900000</v>
      </c>
      <c r="D7" s="12" t="s">
        <v>3</v>
      </c>
    </row>
    <row r="8" spans="1:4" x14ac:dyDescent="0.2">
      <c r="A8" t="s">
        <v>34</v>
      </c>
      <c r="B8" s="10" t="s">
        <v>31</v>
      </c>
      <c r="C8">
        <v>0</v>
      </c>
      <c r="D8" s="1">
        <v>2500000</v>
      </c>
    </row>
    <row r="9" spans="1:4" x14ac:dyDescent="0.2">
      <c r="A9" s="2" t="s">
        <v>4</v>
      </c>
      <c r="B9" s="10" t="s">
        <v>31</v>
      </c>
      <c r="C9" s="3">
        <v>885558</v>
      </c>
      <c r="D9" s="3">
        <v>885558</v>
      </c>
    </row>
    <row r="10" spans="1:4" x14ac:dyDescent="0.2">
      <c r="A10" s="5" t="s">
        <v>20</v>
      </c>
      <c r="B10" s="10" t="s">
        <v>31</v>
      </c>
      <c r="C10" s="3">
        <v>181272</v>
      </c>
      <c r="D10" s="3">
        <v>181272</v>
      </c>
    </row>
    <row r="11" spans="1:4" x14ac:dyDescent="0.2">
      <c r="A11" s="5" t="s">
        <v>33</v>
      </c>
      <c r="B11" s="6"/>
      <c r="C11" s="3">
        <v>175312</v>
      </c>
      <c r="D11" s="3">
        <v>0</v>
      </c>
    </row>
    <row r="12" spans="1:4" x14ac:dyDescent="0.2">
      <c r="A12" s="5" t="s">
        <v>25</v>
      </c>
      <c r="B12" s="6"/>
      <c r="C12" s="3">
        <v>150000</v>
      </c>
      <c r="D12" s="3">
        <v>0</v>
      </c>
    </row>
    <row r="13" spans="1:4" x14ac:dyDescent="0.2">
      <c r="A13" s="5" t="s">
        <v>22</v>
      </c>
      <c r="B13" s="6"/>
      <c r="C13" s="9">
        <v>1270660</v>
      </c>
      <c r="D13" s="9">
        <v>0</v>
      </c>
    </row>
    <row r="14" spans="1:4" x14ac:dyDescent="0.2">
      <c r="A14" s="5"/>
      <c r="B14" s="6"/>
      <c r="C14" s="25">
        <f>SUM(C7:C13)</f>
        <v>3562802</v>
      </c>
      <c r="D14" s="25">
        <f>SUM(D8:D13)</f>
        <v>3566830</v>
      </c>
    </row>
    <row r="15" spans="1:4" x14ac:dyDescent="0.2">
      <c r="A15" s="5"/>
      <c r="B15" s="6"/>
      <c r="C15" s="3"/>
      <c r="D15" s="23"/>
    </row>
    <row r="16" spans="1:4" x14ac:dyDescent="0.2">
      <c r="A16" s="5"/>
      <c r="B16" s="6"/>
    </row>
    <row r="17" spans="1:6" x14ac:dyDescent="0.2">
      <c r="A17" s="5"/>
      <c r="B17" s="6"/>
      <c r="E17" t="s">
        <v>3</v>
      </c>
    </row>
    <row r="18" spans="1:6" x14ac:dyDescent="0.2">
      <c r="A18" s="17" t="s">
        <v>23</v>
      </c>
      <c r="B18" s="6"/>
      <c r="C18" s="3"/>
      <c r="D18" s="3"/>
    </row>
    <row r="19" spans="1:6" x14ac:dyDescent="0.2">
      <c r="A19" s="7" t="s">
        <v>0</v>
      </c>
      <c r="B19" s="8">
        <v>2002</v>
      </c>
      <c r="C19" s="7" t="s">
        <v>6</v>
      </c>
      <c r="D19" s="7" t="s">
        <v>2</v>
      </c>
    </row>
    <row r="20" spans="1:6" x14ac:dyDescent="0.2">
      <c r="A20" s="24" t="s">
        <v>24</v>
      </c>
      <c r="B20" s="6"/>
      <c r="C20" s="3">
        <v>4000000</v>
      </c>
      <c r="D20" s="3"/>
    </row>
    <row r="21" spans="1:6" x14ac:dyDescent="0.2">
      <c r="A21" s="24" t="s">
        <v>30</v>
      </c>
      <c r="B21" s="6"/>
      <c r="C21" s="28">
        <v>-900000</v>
      </c>
      <c r="D21" s="3"/>
    </row>
    <row r="22" spans="1:6" x14ac:dyDescent="0.2">
      <c r="A22" s="2" t="s">
        <v>7</v>
      </c>
      <c r="B22" s="4" t="s">
        <v>26</v>
      </c>
      <c r="C22" s="3">
        <v>0</v>
      </c>
      <c r="D22" s="3">
        <v>225000</v>
      </c>
    </row>
    <row r="23" spans="1:6" x14ac:dyDescent="0.2">
      <c r="A23" s="2" t="s">
        <v>8</v>
      </c>
      <c r="B23" s="4" t="s">
        <v>27</v>
      </c>
      <c r="C23" s="3">
        <v>0</v>
      </c>
      <c r="D23" s="3">
        <v>250000</v>
      </c>
    </row>
    <row r="24" spans="1:6" x14ac:dyDescent="0.2">
      <c r="A24" s="5" t="s">
        <v>17</v>
      </c>
      <c r="B24" s="4" t="s">
        <v>28</v>
      </c>
      <c r="C24" s="3">
        <v>0</v>
      </c>
      <c r="D24" s="3">
        <v>250000</v>
      </c>
    </row>
    <row r="25" spans="1:6" x14ac:dyDescent="0.2">
      <c r="A25" s="5" t="s">
        <v>5</v>
      </c>
      <c r="B25" s="4" t="s">
        <v>26</v>
      </c>
      <c r="C25" s="3">
        <v>0</v>
      </c>
      <c r="D25" s="3">
        <v>200000</v>
      </c>
    </row>
    <row r="26" spans="1:6" x14ac:dyDescent="0.2">
      <c r="A26" s="5" t="s">
        <v>1</v>
      </c>
      <c r="B26" s="4" t="s">
        <v>32</v>
      </c>
      <c r="C26" s="3">
        <v>0</v>
      </c>
      <c r="D26" s="3">
        <v>100000</v>
      </c>
      <c r="F26" t="s">
        <v>3</v>
      </c>
    </row>
    <row r="27" spans="1:6" x14ac:dyDescent="0.2">
      <c r="A27" s="5" t="s">
        <v>10</v>
      </c>
      <c r="B27" s="10" t="s">
        <v>31</v>
      </c>
      <c r="C27" s="3">
        <v>0</v>
      </c>
      <c r="D27" s="3">
        <v>50000</v>
      </c>
    </row>
    <row r="28" spans="1:6" x14ac:dyDescent="0.2">
      <c r="A28" s="2" t="s">
        <v>9</v>
      </c>
      <c r="B28" s="10" t="s">
        <v>35</v>
      </c>
      <c r="C28" s="3">
        <v>0</v>
      </c>
      <c r="D28" s="3">
        <v>350000</v>
      </c>
    </row>
    <row r="29" spans="1:6" x14ac:dyDescent="0.2">
      <c r="A29" s="2" t="s">
        <v>16</v>
      </c>
      <c r="B29" s="10" t="s">
        <v>35</v>
      </c>
      <c r="C29" s="9">
        <v>0</v>
      </c>
      <c r="D29" s="9">
        <v>300000</v>
      </c>
    </row>
    <row r="30" spans="1:6" x14ac:dyDescent="0.2">
      <c r="A30" s="2"/>
      <c r="B30" s="2"/>
      <c r="C30" s="20" t="s">
        <v>3</v>
      </c>
      <c r="D30" s="20">
        <f>SUM(D20:D29)</f>
        <v>1725000</v>
      </c>
    </row>
    <row r="31" spans="1:6" x14ac:dyDescent="0.2">
      <c r="A31" s="2"/>
      <c r="B31" s="2"/>
      <c r="C31" s="20"/>
      <c r="D31" s="20"/>
    </row>
    <row r="32" spans="1:6" x14ac:dyDescent="0.2">
      <c r="A32" s="14" t="s">
        <v>19</v>
      </c>
      <c r="B32" s="6" t="s">
        <v>13</v>
      </c>
      <c r="C32" s="12">
        <v>0</v>
      </c>
      <c r="D32" s="19">
        <v>350000</v>
      </c>
    </row>
    <row r="33" spans="1:4" x14ac:dyDescent="0.2">
      <c r="A33" s="14" t="s">
        <v>18</v>
      </c>
      <c r="B33" s="6" t="s">
        <v>13</v>
      </c>
      <c r="C33" s="15">
        <v>0</v>
      </c>
      <c r="D33" s="19">
        <v>275000</v>
      </c>
    </row>
    <row r="34" spans="1:4" x14ac:dyDescent="0.2">
      <c r="A34" s="14" t="s">
        <v>14</v>
      </c>
      <c r="B34" s="6" t="s">
        <v>13</v>
      </c>
      <c r="C34" s="15">
        <v>0</v>
      </c>
      <c r="D34" s="19">
        <v>450000</v>
      </c>
    </row>
    <row r="35" spans="1:4" x14ac:dyDescent="0.2">
      <c r="A35" s="14" t="s">
        <v>15</v>
      </c>
      <c r="B35" s="6" t="s">
        <v>13</v>
      </c>
      <c r="C35" s="21">
        <v>0</v>
      </c>
      <c r="D35" s="22">
        <v>300000</v>
      </c>
    </row>
    <row r="36" spans="1:4" x14ac:dyDescent="0.2">
      <c r="C36" s="16">
        <v>0</v>
      </c>
      <c r="D36" s="16">
        <f>SUM(D32:D35)</f>
        <v>1375000</v>
      </c>
    </row>
    <row r="37" spans="1:4" x14ac:dyDescent="0.2">
      <c r="D37" s="23"/>
    </row>
    <row r="38" spans="1:4" x14ac:dyDescent="0.2">
      <c r="C38" s="26">
        <f>SUM(C20:C21)</f>
        <v>3100000</v>
      </c>
      <c r="D38" s="26">
        <f>+D30+D36</f>
        <v>3100000</v>
      </c>
    </row>
    <row r="39" spans="1:4" x14ac:dyDescent="0.2">
      <c r="C39" s="2"/>
      <c r="D39" s="27" t="s">
        <v>3</v>
      </c>
    </row>
    <row r="40" spans="1:4" x14ac:dyDescent="0.2">
      <c r="C40" s="26"/>
      <c r="D40" s="26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mbrown</dc:creator>
  <cp:lastModifiedBy>Jan Havlíček</cp:lastModifiedBy>
  <cp:lastPrinted>2002-03-19T21:38:44Z</cp:lastPrinted>
  <dcterms:created xsi:type="dcterms:W3CDTF">2002-02-14T23:01:06Z</dcterms:created>
  <dcterms:modified xsi:type="dcterms:W3CDTF">2023-09-14T17:14:58Z</dcterms:modified>
</cp:coreProperties>
</file>